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Haigh lab\Publications\2025_WilliamsGroveman_CJD\for submission\"/>
    </mc:Choice>
  </mc:AlternateContent>
  <xr:revisionPtr revIDLastSave="0" documentId="8_{4D6A4739-EA27-4E39-802F-BBDB89A1F828}" xr6:coauthVersionLast="47" xr6:coauthVersionMax="47" xr10:uidLastSave="{00000000-0000-0000-0000-000000000000}"/>
  <bookViews>
    <workbookView xWindow="-19298" yWindow="6202" windowWidth="19396" windowHeight="11476" activeTab="1" xr2:uid="{BC97167C-6A30-42B6-B768-ADDFA6710AF9}"/>
  </bookViews>
  <sheets>
    <sheet name="90 dpi" sheetId="2" r:id="rId1"/>
    <sheet name="180 dp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8" i="3" l="1"/>
  <c r="P128" i="3"/>
  <c r="O128" i="3"/>
  <c r="N128" i="3"/>
  <c r="M128" i="3"/>
  <c r="L128" i="3"/>
  <c r="Q127" i="3"/>
  <c r="P127" i="3"/>
  <c r="O127" i="3"/>
  <c r="N127" i="3"/>
  <c r="M127" i="3"/>
  <c r="L127" i="3"/>
  <c r="K128" i="3"/>
  <c r="K127" i="3"/>
  <c r="B127" i="3"/>
  <c r="B118" i="3"/>
  <c r="B109" i="3"/>
  <c r="B100" i="3"/>
  <c r="B91" i="3"/>
  <c r="B82" i="3"/>
  <c r="B73" i="3"/>
  <c r="B64" i="3"/>
  <c r="B55" i="3"/>
  <c r="B46" i="3"/>
  <c r="B37" i="3"/>
  <c r="B28" i="3"/>
  <c r="B19" i="3"/>
  <c r="B10" i="3"/>
  <c r="I127" i="3" l="1"/>
  <c r="H127" i="3"/>
  <c r="G127" i="3"/>
  <c r="F127" i="3"/>
  <c r="E127" i="3"/>
  <c r="D127" i="3"/>
  <c r="C127" i="3"/>
  <c r="I118" i="3"/>
  <c r="H118" i="3"/>
  <c r="G118" i="3"/>
  <c r="F118" i="3"/>
  <c r="E118" i="3"/>
  <c r="D118" i="3"/>
  <c r="C118" i="3"/>
  <c r="I109" i="3"/>
  <c r="H109" i="3"/>
  <c r="G109" i="3"/>
  <c r="F109" i="3"/>
  <c r="E109" i="3"/>
  <c r="D109" i="3"/>
  <c r="C109" i="3"/>
  <c r="I100" i="3"/>
  <c r="H100" i="3"/>
  <c r="G100" i="3"/>
  <c r="F100" i="3"/>
  <c r="E100" i="3"/>
  <c r="D100" i="3"/>
  <c r="C100" i="3"/>
  <c r="I91" i="3"/>
  <c r="H91" i="3"/>
  <c r="G91" i="3"/>
  <c r="F91" i="3"/>
  <c r="E91" i="3"/>
  <c r="D91" i="3"/>
  <c r="C91" i="3"/>
  <c r="I82" i="3"/>
  <c r="H82" i="3"/>
  <c r="G82" i="3"/>
  <c r="F82" i="3"/>
  <c r="E82" i="3"/>
  <c r="D82" i="3"/>
  <c r="C82" i="3"/>
  <c r="I73" i="3"/>
  <c r="H73" i="3"/>
  <c r="G73" i="3"/>
  <c r="F73" i="3"/>
  <c r="E73" i="3"/>
  <c r="D73" i="3"/>
  <c r="C73" i="3"/>
  <c r="I64" i="3"/>
  <c r="H64" i="3"/>
  <c r="G64" i="3"/>
  <c r="F64" i="3"/>
  <c r="E64" i="3"/>
  <c r="D64" i="3"/>
  <c r="C64" i="3"/>
  <c r="I55" i="3"/>
  <c r="H55" i="3"/>
  <c r="G55" i="3"/>
  <c r="F55" i="3"/>
  <c r="E55" i="3"/>
  <c r="D55" i="3"/>
  <c r="C55" i="3"/>
  <c r="I46" i="3"/>
  <c r="H46" i="3"/>
  <c r="G46" i="3"/>
  <c r="F46" i="3"/>
  <c r="E46" i="3"/>
  <c r="D46" i="3"/>
  <c r="C46" i="3"/>
  <c r="I37" i="3"/>
  <c r="H37" i="3"/>
  <c r="G37" i="3"/>
  <c r="F37" i="3"/>
  <c r="E37" i="3"/>
  <c r="D37" i="3"/>
  <c r="C37" i="3"/>
  <c r="I28" i="3"/>
  <c r="H28" i="3"/>
  <c r="G28" i="3"/>
  <c r="F28" i="3"/>
  <c r="E28" i="3"/>
  <c r="D28" i="3"/>
  <c r="C28" i="3"/>
  <c r="I19" i="3"/>
  <c r="H19" i="3"/>
  <c r="G19" i="3"/>
  <c r="F19" i="3"/>
  <c r="E19" i="3"/>
  <c r="D19" i="3"/>
  <c r="C19" i="3"/>
  <c r="I10" i="3"/>
  <c r="H10" i="3"/>
  <c r="G10" i="3"/>
  <c r="F10" i="3"/>
  <c r="E10" i="3"/>
  <c r="D10" i="3"/>
  <c r="C10" i="3"/>
  <c r="P80" i="2"/>
  <c r="O80" i="2"/>
  <c r="M80" i="2"/>
  <c r="L80" i="2"/>
  <c r="K80" i="2"/>
  <c r="P79" i="2"/>
  <c r="O79" i="2"/>
  <c r="M79" i="2"/>
  <c r="L79" i="2"/>
  <c r="K79" i="2"/>
  <c r="J80" i="2"/>
  <c r="J79" i="2"/>
  <c r="P78" i="2"/>
  <c r="O78" i="2"/>
  <c r="N80" i="2"/>
  <c r="M78" i="2"/>
  <c r="L78" i="2"/>
  <c r="K78" i="2"/>
  <c r="J78" i="2"/>
  <c r="P77" i="2"/>
  <c r="O77" i="2"/>
  <c r="N77" i="2"/>
  <c r="M77" i="2"/>
  <c r="L77" i="2"/>
  <c r="K77" i="2"/>
  <c r="J77" i="2"/>
  <c r="P76" i="2"/>
  <c r="O76" i="2"/>
  <c r="N76" i="2"/>
  <c r="M76" i="2"/>
  <c r="L76" i="2"/>
  <c r="K76" i="2"/>
  <c r="J76" i="2"/>
  <c r="N79" i="2" l="1"/>
</calcChain>
</file>

<file path=xl/sharedStrings.xml><?xml version="1.0" encoding="utf-8"?>
<sst xmlns="http://schemas.openxmlformats.org/spreadsheetml/2006/main" count="136" uniqueCount="41">
  <si>
    <t>Raw data (FU)</t>
  </si>
  <si>
    <t>NBH</t>
  </si>
  <si>
    <t>Ave</t>
  </si>
  <si>
    <t>Normalized to NBH control</t>
  </si>
  <si>
    <t>SD</t>
  </si>
  <si>
    <r>
      <t>ATF-2 (Thr</t>
    </r>
    <r>
      <rPr>
        <sz val="9"/>
        <color rgb="FF1C2721"/>
        <rFont val="Aptos Narrow"/>
        <family val="2"/>
        <scheme val="minor"/>
      </rPr>
      <t>71</t>
    </r>
    <r>
      <rPr>
        <sz val="11"/>
        <color rgb="FF1C2721"/>
        <rFont val="Aptos Narrow"/>
        <family val="2"/>
        <scheme val="minor"/>
      </rPr>
      <t>)</t>
    </r>
  </si>
  <si>
    <r>
      <t>MEK1 (Ser</t>
    </r>
    <r>
      <rPr>
        <sz val="9"/>
        <color rgb="FF1C2721"/>
        <rFont val="Aptos Narrow"/>
        <family val="2"/>
        <scheme val="minor"/>
      </rPr>
      <t>217</t>
    </r>
    <r>
      <rPr>
        <sz val="11"/>
        <color rgb="FF1C2721"/>
        <rFont val="Aptos Narrow"/>
        <family val="2"/>
        <scheme val="minor"/>
      </rPr>
      <t>/Ser</t>
    </r>
    <r>
      <rPr>
        <sz val="9"/>
        <color rgb="FF1C2721"/>
        <rFont val="Aptos Narrow"/>
        <family val="2"/>
        <scheme val="minor"/>
      </rPr>
      <t>221</t>
    </r>
    <r>
      <rPr>
        <sz val="11"/>
        <color rgb="FF1C2721"/>
        <rFont val="Aptos Narrow"/>
        <family val="2"/>
        <scheme val="minor"/>
      </rPr>
      <t>)</t>
    </r>
  </si>
  <si>
    <r>
      <t>ErK1/2 (Thr</t>
    </r>
    <r>
      <rPr>
        <sz val="9"/>
        <color rgb="FF1C2721"/>
        <rFont val="Aptos Narrow"/>
        <family val="2"/>
        <scheme val="minor"/>
      </rPr>
      <t>202</t>
    </r>
    <r>
      <rPr>
        <sz val="11"/>
        <color rgb="FF1C2721"/>
        <rFont val="Aptos Narrow"/>
        <family val="2"/>
        <scheme val="minor"/>
      </rPr>
      <t>/</t>
    </r>
    <r>
      <rPr>
        <sz val="9"/>
        <color rgb="FF1C2721"/>
        <rFont val="Aptos Narrow"/>
        <family val="2"/>
        <scheme val="minor"/>
      </rPr>
      <t>Tyr204</t>
    </r>
    <r>
      <rPr>
        <sz val="11"/>
        <color rgb="FF1C2721"/>
        <rFont val="Aptos Narrow"/>
        <family val="2"/>
        <scheme val="minor"/>
      </rPr>
      <t>, Thr</t>
    </r>
    <r>
      <rPr>
        <sz val="9"/>
        <color rgb="FF1C2721"/>
        <rFont val="Aptos Narrow"/>
        <family val="2"/>
        <scheme val="minor"/>
      </rPr>
      <t>185</t>
    </r>
    <r>
      <rPr>
        <sz val="11"/>
        <color rgb="FF1C2721"/>
        <rFont val="Aptos Narrow"/>
        <family val="2"/>
        <scheme val="minor"/>
      </rPr>
      <t>/Tyr</t>
    </r>
    <r>
      <rPr>
        <sz val="9"/>
        <color rgb="FF1C2721"/>
        <rFont val="Aptos Narrow"/>
        <family val="2"/>
        <scheme val="minor"/>
      </rPr>
      <t>187</t>
    </r>
    <r>
      <rPr>
        <sz val="11"/>
        <color rgb="FF1C2721"/>
        <rFont val="Aptos Narrow"/>
        <family val="2"/>
        <scheme val="minor"/>
      </rPr>
      <t>)</t>
    </r>
  </si>
  <si>
    <r>
      <t>p90 RSK (Ser</t>
    </r>
    <r>
      <rPr>
        <sz val="9"/>
        <color rgb="FF1C2721"/>
        <rFont val="Aptos Narrow"/>
        <family val="2"/>
        <scheme val="minor"/>
      </rPr>
      <t>380</t>
    </r>
    <r>
      <rPr>
        <sz val="11"/>
        <color rgb="FF1C2721"/>
        <rFont val="Aptos Narrow"/>
        <family val="2"/>
        <scheme val="minor"/>
      </rPr>
      <t>)</t>
    </r>
  </si>
  <si>
    <r>
      <t>Stat3 (Ser</t>
    </r>
    <r>
      <rPr>
        <sz val="9"/>
        <color rgb="FF1C2721"/>
        <rFont val="Aptos Narrow"/>
        <family val="2"/>
        <scheme val="minor"/>
      </rPr>
      <t>727</t>
    </r>
    <r>
      <rPr>
        <sz val="11"/>
        <color rgb="FF1C2721"/>
        <rFont val="Aptos Narrow"/>
        <family val="2"/>
        <scheme val="minor"/>
      </rPr>
      <t>)</t>
    </r>
  </si>
  <si>
    <r>
      <t>p53 (Ser</t>
    </r>
    <r>
      <rPr>
        <sz val="9"/>
        <color rgb="FF1C2721"/>
        <rFont val="Aptos Narrow"/>
        <family val="2"/>
        <scheme val="minor"/>
      </rPr>
      <t>15</t>
    </r>
    <r>
      <rPr>
        <sz val="11"/>
        <color rgb="FF1C2721"/>
        <rFont val="Aptos Narrow"/>
        <family val="2"/>
        <scheme val="minor"/>
      </rPr>
      <t>)</t>
    </r>
  </si>
  <si>
    <r>
      <t>JNK (Thr</t>
    </r>
    <r>
      <rPr>
        <sz val="9"/>
        <color rgb="FF1C2721"/>
        <rFont val="Aptos Narrow"/>
        <family val="2"/>
        <scheme val="minor"/>
      </rPr>
      <t>183</t>
    </r>
    <r>
      <rPr>
        <sz val="11"/>
        <color rgb="FF1C2721"/>
        <rFont val="Aptos Narrow"/>
        <family val="2"/>
        <scheme val="minor"/>
      </rPr>
      <t>/Tyr</t>
    </r>
    <r>
      <rPr>
        <sz val="9"/>
        <color rgb="FF1C2721"/>
        <rFont val="Aptos Narrow"/>
        <family val="2"/>
        <scheme val="minor"/>
      </rPr>
      <t>185</t>
    </r>
    <r>
      <rPr>
        <sz val="11"/>
        <color rgb="FF1C2721"/>
        <rFont val="Aptos Narrow"/>
        <family val="2"/>
        <scheme val="minor"/>
      </rPr>
      <t>)</t>
    </r>
  </si>
  <si>
    <r>
      <t>GSK-3α/β (Ser</t>
    </r>
    <r>
      <rPr>
        <sz val="9"/>
        <color rgb="FF1C2721"/>
        <rFont val="Aptos Narrow"/>
        <family val="2"/>
        <scheme val="minor"/>
      </rPr>
      <t>21</t>
    </r>
    <r>
      <rPr>
        <sz val="11"/>
        <color rgb="FF1C2721"/>
        <rFont val="Aptos Narrow"/>
        <family val="2"/>
        <scheme val="minor"/>
      </rPr>
      <t>/Ser</t>
    </r>
    <r>
      <rPr>
        <sz val="9"/>
        <color rgb="FF1C2721"/>
        <rFont val="Aptos Narrow"/>
        <family val="2"/>
        <scheme val="minor"/>
      </rPr>
      <t>9</t>
    </r>
    <r>
      <rPr>
        <sz val="11"/>
        <color rgb="FF1C2721"/>
        <rFont val="Aptos Narrow"/>
        <family val="2"/>
        <scheme val="minor"/>
      </rPr>
      <t>)</t>
    </r>
  </si>
  <si>
    <r>
      <t>PTEN (Ser</t>
    </r>
    <r>
      <rPr>
        <sz val="9"/>
        <color rgb="FF1C2721"/>
        <rFont val="Aptos Narrow"/>
        <family val="2"/>
        <scheme val="minor"/>
      </rPr>
      <t>380</t>
    </r>
    <r>
      <rPr>
        <sz val="11"/>
        <color rgb="FF1C2721"/>
        <rFont val="Aptos Narrow"/>
        <family val="2"/>
        <scheme val="minor"/>
      </rPr>
      <t>)</t>
    </r>
  </si>
  <si>
    <r>
      <t>BAD (Ser</t>
    </r>
    <r>
      <rPr>
        <sz val="9"/>
        <color rgb="FF1C2721"/>
        <rFont val="Aptos Narrow"/>
        <family val="2"/>
        <scheme val="minor"/>
      </rPr>
      <t>136</t>
    </r>
    <r>
      <rPr>
        <sz val="11"/>
        <color rgb="FF1C2721"/>
        <rFont val="Aptos Narrow"/>
        <family val="2"/>
        <scheme val="minor"/>
      </rPr>
      <t>)</t>
    </r>
  </si>
  <si>
    <r>
      <t>mTOR (Ser</t>
    </r>
    <r>
      <rPr>
        <sz val="9"/>
        <color rgb="FF1C2721"/>
        <rFont val="Aptos Narrow"/>
        <family val="2"/>
        <scheme val="minor"/>
      </rPr>
      <t>2248</t>
    </r>
    <r>
      <rPr>
        <sz val="11"/>
        <color rgb="FF1C2721"/>
        <rFont val="Aptos Narrow"/>
        <family val="2"/>
        <scheme val="minor"/>
      </rPr>
      <t>)</t>
    </r>
  </si>
  <si>
    <r>
      <t>p70 S6 kinase (Thr</t>
    </r>
    <r>
      <rPr>
        <sz val="9"/>
        <color rgb="FF1C2721"/>
        <rFont val="Aptos Narrow"/>
        <family val="2"/>
        <scheme val="minor"/>
      </rPr>
      <t>389</t>
    </r>
    <r>
      <rPr>
        <sz val="11"/>
        <color rgb="FF1C2721"/>
        <rFont val="Aptos Narrow"/>
        <family val="2"/>
        <scheme val="minor"/>
      </rPr>
      <t>)</t>
    </r>
  </si>
  <si>
    <r>
      <t>S6 ribosomal protein (Ser</t>
    </r>
    <r>
      <rPr>
        <sz val="9"/>
        <color rgb="FF1C2721"/>
        <rFont val="Aptos Narrow"/>
        <family val="2"/>
        <scheme val="minor"/>
      </rPr>
      <t>235</t>
    </r>
    <r>
      <rPr>
        <sz val="11"/>
        <color rgb="FF1C2721"/>
        <rFont val="Aptos Narrow"/>
        <family val="2"/>
        <scheme val="minor"/>
      </rPr>
      <t>/Ser</t>
    </r>
    <r>
      <rPr>
        <sz val="9"/>
        <color rgb="FF1C2721"/>
        <rFont val="Aptos Narrow"/>
        <family val="2"/>
        <scheme val="minor"/>
      </rPr>
      <t>236</t>
    </r>
    <r>
      <rPr>
        <sz val="11"/>
        <color rgb="FF1C2721"/>
        <rFont val="Aptos Narrow"/>
        <family val="2"/>
        <scheme val="minor"/>
      </rPr>
      <t>)</t>
    </r>
  </si>
  <si>
    <r>
      <t>Akt (Ser</t>
    </r>
    <r>
      <rPr>
        <sz val="9"/>
        <color rgb="FF1C2721"/>
        <rFont val="Aptos Narrow"/>
        <family val="2"/>
        <scheme val="minor"/>
      </rPr>
      <t>473</t>
    </r>
    <r>
      <rPr>
        <sz val="11"/>
        <color rgb="FF1C2721"/>
        <rFont val="Aptos Narrow"/>
        <family val="2"/>
        <scheme val="minor"/>
      </rPr>
      <t>)</t>
    </r>
  </si>
  <si>
    <t>c</t>
  </si>
  <si>
    <t>b</t>
  </si>
  <si>
    <t>a</t>
  </si>
  <si>
    <t>MV1</t>
  </si>
  <si>
    <t>MV2</t>
  </si>
  <si>
    <t>n = 3 indevidual organoids per infection</t>
  </si>
  <si>
    <t>n = 6 indevidual organoids per infection</t>
  </si>
  <si>
    <t>failed reading</t>
  </si>
  <si>
    <t>* statistical outlier</t>
  </si>
  <si>
    <t>Failed read</t>
  </si>
  <si>
    <t>*9.72407842528802</t>
  </si>
  <si>
    <t>*22.5417705217003</t>
  </si>
  <si>
    <t>*22.7666726243388</t>
  </si>
  <si>
    <t>NBH (batch 1)</t>
  </si>
  <si>
    <t>NBH (batch 2)</t>
  </si>
  <si>
    <t>c (b1)</t>
  </si>
  <si>
    <t>b (b1)</t>
  </si>
  <si>
    <t>a (b2)</t>
  </si>
  <si>
    <t>b (b2)</t>
  </si>
  <si>
    <t>c (b2)</t>
  </si>
  <si>
    <t>^Normalized to NBH control</t>
  </si>
  <si>
    <t>^normalizations are performed within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</si>
</sst>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1C2721"/>
      <name val="Aptos Narrow"/>
      <family val="2"/>
      <scheme val="minor"/>
    </font>
    <font>
      <sz val="9"/>
      <color rgb="FF1C272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 indent="1"/>
    </xf>
    <xf numFmtId="0" fontId="0" fillId="0" borderId="0" xfId="0" applyFont="1"/>
    <xf numFmtId="0" fontId="4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2BCD-0D48-40E4-88FE-31E7864E14B6}">
  <dimension ref="A1:P88"/>
  <sheetViews>
    <sheetView workbookViewId="0">
      <selection activeCell="G92" sqref="G92"/>
    </sheetView>
  </sheetViews>
  <sheetFormatPr defaultRowHeight="15" x14ac:dyDescent="0.25"/>
  <cols>
    <col min="1" max="1" width="10.85546875" style="3" customWidth="1"/>
    <col min="10" max="10" width="12" bestFit="1" customWidth="1"/>
  </cols>
  <sheetData>
    <row r="1" spans="1:16" x14ac:dyDescent="0.25">
      <c r="A1" s="1"/>
      <c r="B1" s="1" t="s">
        <v>0</v>
      </c>
      <c r="C1" s="1"/>
      <c r="D1" s="1" t="s">
        <v>24</v>
      </c>
      <c r="E1" s="1"/>
      <c r="F1" s="1"/>
      <c r="G1" s="1"/>
      <c r="H1" s="1"/>
      <c r="J1" s="1" t="s">
        <v>3</v>
      </c>
      <c r="K1" s="1"/>
      <c r="L1" s="1"/>
      <c r="M1" s="1"/>
      <c r="N1" s="1"/>
      <c r="O1" s="1"/>
      <c r="P1" s="1"/>
    </row>
    <row r="2" spans="1:16" x14ac:dyDescent="0.25">
      <c r="C2" s="5" t="s">
        <v>22</v>
      </c>
      <c r="D2" s="5"/>
      <c r="E2" s="5"/>
      <c r="F2" s="5" t="s">
        <v>23</v>
      </c>
      <c r="G2" s="5"/>
      <c r="H2" s="5"/>
      <c r="K2" s="5" t="s">
        <v>22</v>
      </c>
      <c r="L2" s="5"/>
      <c r="M2" s="5"/>
      <c r="N2" s="5" t="s">
        <v>23</v>
      </c>
      <c r="O2" s="5"/>
      <c r="P2" s="5"/>
    </row>
    <row r="3" spans="1:16" ht="30" x14ac:dyDescent="0.25">
      <c r="A3" s="2" t="s">
        <v>5</v>
      </c>
      <c r="B3" t="s">
        <v>1</v>
      </c>
      <c r="C3" t="s">
        <v>21</v>
      </c>
      <c r="D3" t="s">
        <v>20</v>
      </c>
      <c r="E3" t="s">
        <v>19</v>
      </c>
      <c r="F3" t="s">
        <v>21</v>
      </c>
      <c r="G3" t="s">
        <v>20</v>
      </c>
      <c r="H3" t="s">
        <v>19</v>
      </c>
      <c r="J3" t="s">
        <v>1</v>
      </c>
      <c r="K3" t="s">
        <v>21</v>
      </c>
      <c r="L3" t="s">
        <v>20</v>
      </c>
      <c r="M3" t="s">
        <v>19</v>
      </c>
      <c r="N3" t="s">
        <v>21</v>
      </c>
      <c r="O3" t="s">
        <v>20</v>
      </c>
      <c r="P3" t="s">
        <v>19</v>
      </c>
    </row>
    <row r="4" spans="1:16" x14ac:dyDescent="0.25">
      <c r="B4">
        <v>13.57405</v>
      </c>
      <c r="C4">
        <v>14.78872</v>
      </c>
      <c r="D4">
        <v>9.9530130000000003</v>
      </c>
      <c r="E4">
        <v>25.85342</v>
      </c>
      <c r="F4">
        <v>11.911020000000001</v>
      </c>
      <c r="G4">
        <v>6.6477909999999998</v>
      </c>
      <c r="H4">
        <v>12.350910000000001</v>
      </c>
      <c r="J4">
        <v>1.285980039687695</v>
      </c>
      <c r="K4">
        <v>1.4010555974473506</v>
      </c>
      <c r="L4">
        <v>0.94292978534425209</v>
      </c>
      <c r="M4">
        <v>2.4493045242696652</v>
      </c>
      <c r="N4">
        <v>1.1284276964001849</v>
      </c>
      <c r="O4">
        <v>0.62979925180881913</v>
      </c>
      <c r="P4">
        <v>1.1701020500130139</v>
      </c>
    </row>
    <row r="5" spans="1:16" x14ac:dyDescent="0.25">
      <c r="B5">
        <v>13.00314</v>
      </c>
      <c r="C5">
        <v>15.27308</v>
      </c>
      <c r="D5">
        <v>11.99884</v>
      </c>
      <c r="E5">
        <v>24.775829999999999</v>
      </c>
      <c r="F5">
        <v>21.22465</v>
      </c>
      <c r="G5">
        <v>11.81338</v>
      </c>
      <c r="H5">
        <v>12.97977</v>
      </c>
      <c r="J5">
        <v>1.2318930969949762</v>
      </c>
      <c r="K5">
        <v>1.446942955459376</v>
      </c>
      <c r="L5">
        <v>1.13674759849907</v>
      </c>
      <c r="M5">
        <v>2.347215668624735</v>
      </c>
      <c r="N5">
        <v>2.0107835354487009</v>
      </c>
      <c r="O5">
        <v>1.1191774659181175</v>
      </c>
      <c r="P5">
        <v>1.2296790670240021</v>
      </c>
    </row>
    <row r="6" spans="1:16" x14ac:dyDescent="0.25">
      <c r="B6">
        <v>5.089048</v>
      </c>
      <c r="C6">
        <v>10.095890000000001</v>
      </c>
      <c r="D6">
        <v>11.35759</v>
      </c>
      <c r="E6">
        <v>18.654129999999999</v>
      </c>
      <c r="F6">
        <v>4.6673660000000003</v>
      </c>
      <c r="G6">
        <v>14.206490000000001</v>
      </c>
      <c r="H6">
        <v>11.48729</v>
      </c>
      <c r="J6">
        <v>0.48212686331732868</v>
      </c>
      <c r="K6">
        <v>0.9564656843670537</v>
      </c>
      <c r="L6">
        <v>1.07599677612478</v>
      </c>
      <c r="M6">
        <v>1.7672572915039668</v>
      </c>
      <c r="N6">
        <v>0.44217750147649371</v>
      </c>
      <c r="O6">
        <v>1.3458962191846091</v>
      </c>
      <c r="P6">
        <v>1.0882843108802505</v>
      </c>
    </row>
    <row r="7" spans="1:16" x14ac:dyDescent="0.25">
      <c r="A7" s="3" t="s">
        <v>2</v>
      </c>
      <c r="B7">
        <v>10.555412666666667</v>
      </c>
      <c r="C7">
        <v>13.385896666666667</v>
      </c>
      <c r="D7">
        <v>11.103147666666667</v>
      </c>
      <c r="E7">
        <v>23.094459999999998</v>
      </c>
      <c r="F7">
        <v>12.601012000000003</v>
      </c>
      <c r="G7">
        <v>10.889220333333334</v>
      </c>
      <c r="H7">
        <v>12.272656666666668</v>
      </c>
      <c r="J7">
        <v>1</v>
      </c>
      <c r="K7">
        <v>1.2681547457579267</v>
      </c>
      <c r="L7">
        <v>1.051891386656034</v>
      </c>
      <c r="M7">
        <v>2.1879258281327889</v>
      </c>
      <c r="N7">
        <v>1.1937962444417931</v>
      </c>
      <c r="O7">
        <v>1.0316243123038487</v>
      </c>
      <c r="P7">
        <v>1.1626884759724223</v>
      </c>
    </row>
    <row r="8" spans="1:16" x14ac:dyDescent="0.25">
      <c r="A8" s="3" t="s">
        <v>4</v>
      </c>
      <c r="J8">
        <v>0.36685672827015436</v>
      </c>
      <c r="K8">
        <v>0.22119217232891006</v>
      </c>
      <c r="L8">
        <v>8.0940877703456801E-2</v>
      </c>
      <c r="M8">
        <v>0.3003631656221063</v>
      </c>
      <c r="N8">
        <v>0.64204673129936884</v>
      </c>
      <c r="O8">
        <v>0.29882869418453695</v>
      </c>
      <c r="P8">
        <v>5.7961711938596443E-2</v>
      </c>
    </row>
    <row r="10" spans="1:16" ht="45" x14ac:dyDescent="0.25">
      <c r="A10" s="2" t="s">
        <v>6</v>
      </c>
      <c r="B10">
        <v>2.794365</v>
      </c>
      <c r="C10">
        <v>6.9831120000000002</v>
      </c>
      <c r="D10">
        <v>7.560492</v>
      </c>
      <c r="E10">
        <v>7.1944759999999999</v>
      </c>
      <c r="F10">
        <v>1.0847979999999999</v>
      </c>
      <c r="G10">
        <v>2.7457560000000001</v>
      </c>
      <c r="H10">
        <v>5.6069789999999999</v>
      </c>
      <c r="J10">
        <v>1.0219370821570564</v>
      </c>
      <c r="K10">
        <v>2.553818524657991</v>
      </c>
      <c r="L10">
        <v>2.7649742013487026</v>
      </c>
      <c r="M10">
        <v>2.6311171987514053</v>
      </c>
      <c r="N10">
        <v>0.3967253035483233</v>
      </c>
      <c r="O10">
        <v>1.0041601132834224</v>
      </c>
      <c r="P10">
        <v>2.0505480704832366</v>
      </c>
    </row>
    <row r="11" spans="1:16" x14ac:dyDescent="0.25">
      <c r="B11">
        <v>1.8712679999999999</v>
      </c>
      <c r="C11">
        <v>8.0419300000000007</v>
      </c>
      <c r="D11">
        <v>2.5731670000000002</v>
      </c>
      <c r="E11">
        <v>7.9810400000000001</v>
      </c>
      <c r="F11">
        <v>18.62799</v>
      </c>
      <c r="G11">
        <v>2.049604</v>
      </c>
      <c r="H11">
        <v>9.8524779999999996</v>
      </c>
      <c r="J11">
        <v>0.68434802177019494</v>
      </c>
      <c r="K11">
        <v>2.9410425907536411</v>
      </c>
      <c r="L11">
        <v>0.94104198123109428</v>
      </c>
      <c r="M11">
        <v>2.9187742940448915</v>
      </c>
      <c r="N11">
        <v>6.8125079390311667</v>
      </c>
      <c r="O11">
        <v>0.74956790946688479</v>
      </c>
      <c r="P11">
        <v>3.6031844871148153</v>
      </c>
    </row>
    <row r="12" spans="1:16" x14ac:dyDescent="0.25">
      <c r="B12">
        <v>3.537509</v>
      </c>
      <c r="C12">
        <v>10.79006</v>
      </c>
      <c r="D12">
        <v>5.8329959999999996</v>
      </c>
      <c r="E12">
        <v>6.5134030000000003</v>
      </c>
      <c r="F12">
        <v>3.4089749999999999</v>
      </c>
      <c r="G12">
        <v>3.794184</v>
      </c>
      <c r="H12">
        <v>11.73333</v>
      </c>
      <c r="J12">
        <v>1.2937148960727487</v>
      </c>
      <c r="K12">
        <v>3.9460709079520995</v>
      </c>
      <c r="L12">
        <v>2.1332055448997469</v>
      </c>
      <c r="M12">
        <v>2.3820395892208133</v>
      </c>
      <c r="N12">
        <v>1.2467082734883781</v>
      </c>
      <c r="O12">
        <v>1.3875844158250583</v>
      </c>
      <c r="P12">
        <v>4.291037507335604</v>
      </c>
    </row>
    <row r="13" spans="1:16" x14ac:dyDescent="0.25">
      <c r="A13" s="3" t="s">
        <v>2</v>
      </c>
      <c r="B13">
        <v>2.7343806666666666</v>
      </c>
      <c r="C13">
        <v>8.6050340000000016</v>
      </c>
      <c r="D13">
        <v>5.3222183333333328</v>
      </c>
      <c r="E13">
        <v>7.2296396666666665</v>
      </c>
      <c r="F13">
        <v>7.7072543333333341</v>
      </c>
      <c r="G13">
        <v>2.8631813333333334</v>
      </c>
      <c r="H13">
        <v>9.0642623333333336</v>
      </c>
      <c r="J13">
        <v>1</v>
      </c>
      <c r="K13">
        <v>3.1469773411212443</v>
      </c>
      <c r="L13">
        <v>1.9464072424931811</v>
      </c>
      <c r="M13">
        <v>2.6439770273390368</v>
      </c>
      <c r="N13">
        <v>2.8186471720226227</v>
      </c>
      <c r="O13">
        <v>1.0471041461917885</v>
      </c>
      <c r="P13">
        <v>3.3149233549778856</v>
      </c>
    </row>
    <row r="14" spans="1:16" x14ac:dyDescent="0.25">
      <c r="A14" s="3" t="s">
        <v>4</v>
      </c>
      <c r="J14">
        <v>0.2492561247050778</v>
      </c>
      <c r="K14">
        <v>0.58674157613822531</v>
      </c>
      <c r="L14">
        <v>0.75624175598030774</v>
      </c>
      <c r="M14">
        <v>0.21930962470766463</v>
      </c>
      <c r="N14">
        <v>2.8453248943936771</v>
      </c>
      <c r="O14">
        <v>0.26223323977990542</v>
      </c>
      <c r="P14">
        <v>0.93711226271185599</v>
      </c>
    </row>
    <row r="16" spans="1:16" ht="75" x14ac:dyDescent="0.25">
      <c r="A16" s="2" t="s">
        <v>7</v>
      </c>
      <c r="B16">
        <v>1.6559200000000001</v>
      </c>
      <c r="C16">
        <v>1.563566</v>
      </c>
      <c r="D16">
        <v>1.329178</v>
      </c>
      <c r="E16">
        <v>4.4481640000000002</v>
      </c>
      <c r="F16">
        <v>0.80516600000000005</v>
      </c>
      <c r="G16">
        <v>0.524397</v>
      </c>
      <c r="H16">
        <v>1.0023150000000001</v>
      </c>
      <c r="J16">
        <v>0.63506900828569879</v>
      </c>
      <c r="K16">
        <v>0.59964992814220308</v>
      </c>
      <c r="L16">
        <v>0.50975877717230811</v>
      </c>
      <c r="M16">
        <v>1.705934525926462</v>
      </c>
      <c r="N16">
        <v>0.30879267906986024</v>
      </c>
      <c r="O16">
        <v>0.20111375110995433</v>
      </c>
      <c r="P16">
        <v>0.38440214082798696</v>
      </c>
    </row>
    <row r="17" spans="1:16" x14ac:dyDescent="0.25">
      <c r="B17">
        <v>1.9864459999999999</v>
      </c>
      <c r="C17">
        <v>0.95689500000000005</v>
      </c>
      <c r="D17">
        <v>1.0246299999999999</v>
      </c>
      <c r="E17">
        <v>2.8638349999999999</v>
      </c>
      <c r="F17">
        <v>1.9754449999999999</v>
      </c>
      <c r="G17">
        <v>2.6529020000000001</v>
      </c>
      <c r="H17">
        <v>1.129467</v>
      </c>
      <c r="J17">
        <v>0.76183045753000933</v>
      </c>
      <c r="K17">
        <v>0.36698292108528419</v>
      </c>
      <c r="L17">
        <v>0.3929602625487798</v>
      </c>
      <c r="M17">
        <v>1.098321690265154</v>
      </c>
      <c r="N17">
        <v>0.7576114166583785</v>
      </c>
      <c r="O17">
        <v>1.0174258673239933</v>
      </c>
      <c r="P17">
        <v>0.43316675176422975</v>
      </c>
    </row>
    <row r="18" spans="1:16" x14ac:dyDescent="0.25">
      <c r="B18">
        <v>4.1800280000000001</v>
      </c>
      <c r="C18">
        <v>1.073037</v>
      </c>
      <c r="D18">
        <v>0.93760399999999999</v>
      </c>
      <c r="E18">
        <v>1.6914260000000001</v>
      </c>
      <c r="F18">
        <v>4.2129469999999998</v>
      </c>
      <c r="G18">
        <v>1.5319719999999999</v>
      </c>
      <c r="H18">
        <v>1.85426</v>
      </c>
      <c r="J18">
        <v>1.6031005341842921</v>
      </c>
      <c r="K18">
        <v>0.41152503952114916</v>
      </c>
      <c r="L18">
        <v>0.35958454662345057</v>
      </c>
      <c r="M18">
        <v>0.64868606720653554</v>
      </c>
      <c r="N18">
        <v>1.6157254415975468</v>
      </c>
      <c r="O18">
        <v>0.58753317718335329</v>
      </c>
      <c r="P18">
        <v>0.71113523558133229</v>
      </c>
    </row>
    <row r="19" spans="1:16" x14ac:dyDescent="0.25">
      <c r="A19" s="3" t="s">
        <v>2</v>
      </c>
      <c r="B19">
        <v>2.6074646666666665</v>
      </c>
      <c r="C19">
        <v>1.1978326666666668</v>
      </c>
      <c r="D19">
        <v>1.0971373333333332</v>
      </c>
      <c r="E19">
        <v>3.0011416666666668</v>
      </c>
      <c r="F19">
        <v>2.3311860000000002</v>
      </c>
      <c r="G19">
        <v>1.5697570000000001</v>
      </c>
      <c r="H19">
        <v>1.3286806666666668</v>
      </c>
      <c r="J19">
        <v>1</v>
      </c>
      <c r="K19">
        <v>0.45938596291621209</v>
      </c>
      <c r="L19">
        <v>0.42076786211484613</v>
      </c>
      <c r="M19">
        <v>1.1509807611327172</v>
      </c>
      <c r="N19">
        <v>0.8940431791085951</v>
      </c>
      <c r="O19">
        <v>0.60202426520576691</v>
      </c>
      <c r="P19">
        <v>0.50956804272451628</v>
      </c>
    </row>
    <row r="20" spans="1:16" x14ac:dyDescent="0.25">
      <c r="A20" s="3" t="s">
        <v>4</v>
      </c>
      <c r="J20">
        <v>0.42958492137074505</v>
      </c>
      <c r="K20">
        <v>0.10083479900106324</v>
      </c>
      <c r="L20">
        <v>6.4384376083308645E-2</v>
      </c>
      <c r="M20">
        <v>0.43322304430465641</v>
      </c>
      <c r="N20">
        <v>0.54220446991641891</v>
      </c>
      <c r="O20">
        <v>0.33341551802869629</v>
      </c>
      <c r="P20">
        <v>0.14391316073028995</v>
      </c>
    </row>
    <row r="22" spans="1:16" ht="30" x14ac:dyDescent="0.25">
      <c r="A22" s="2" t="s">
        <v>8</v>
      </c>
      <c r="B22">
        <v>0.369091</v>
      </c>
      <c r="C22">
        <v>0.52525999999999995</v>
      </c>
      <c r="D22">
        <v>0.425653</v>
      </c>
      <c r="E22">
        <v>0.85092599999999996</v>
      </c>
      <c r="F22">
        <v>0.30901000000000001</v>
      </c>
      <c r="G22">
        <v>0.18647</v>
      </c>
      <c r="H22">
        <v>0.52210100000000004</v>
      </c>
      <c r="J22">
        <v>1.0210136802387126</v>
      </c>
      <c r="K22">
        <v>1.4530228200692676</v>
      </c>
      <c r="L22">
        <v>1.1774807189409895</v>
      </c>
      <c r="M22">
        <v>2.3539102467164104</v>
      </c>
      <c r="N22">
        <v>0.85481205808476657</v>
      </c>
      <c r="O22">
        <v>0.51583057011445066</v>
      </c>
      <c r="P22">
        <v>1.4442841019323476</v>
      </c>
    </row>
    <row r="23" spans="1:16" x14ac:dyDescent="0.25">
      <c r="B23">
        <v>0.33207199999999998</v>
      </c>
      <c r="C23">
        <v>0.37817400000000001</v>
      </c>
      <c r="D23">
        <v>1.0246299999999999</v>
      </c>
      <c r="E23">
        <v>0.84395900000000001</v>
      </c>
      <c r="F23">
        <v>0.575654</v>
      </c>
      <c r="G23">
        <v>0.37324000000000002</v>
      </c>
      <c r="H23">
        <v>0.45543</v>
      </c>
      <c r="J23">
        <v>0.91860829666458876</v>
      </c>
      <c r="K23">
        <v>1.0461399153883322</v>
      </c>
      <c r="L23">
        <v>2.8344263262528537</v>
      </c>
      <c r="M23">
        <v>2.3346374865834809</v>
      </c>
      <c r="N23">
        <v>1.5924273663788493</v>
      </c>
      <c r="O23">
        <v>1.0324910279911921</v>
      </c>
      <c r="P23">
        <v>1.259852611933417</v>
      </c>
    </row>
    <row r="24" spans="1:16" x14ac:dyDescent="0.25">
      <c r="B24">
        <v>0.38332100000000002</v>
      </c>
      <c r="C24">
        <v>0.38795400000000002</v>
      </c>
      <c r="D24">
        <v>0.51045399999999996</v>
      </c>
      <c r="E24">
        <v>0.77506900000000001</v>
      </c>
      <c r="F24">
        <v>0.96210300000000004</v>
      </c>
      <c r="G24">
        <v>0.602576</v>
      </c>
      <c r="H24">
        <v>0.40735100000000002</v>
      </c>
      <c r="J24">
        <v>1.0603780230966986</v>
      </c>
      <c r="K24">
        <v>1.0731942564390069</v>
      </c>
      <c r="L24">
        <v>1.4120650927076839</v>
      </c>
      <c r="M24">
        <v>2.1440675934361408</v>
      </c>
      <c r="N24">
        <v>2.6614583525436983</v>
      </c>
      <c r="O24">
        <v>1.666901494166811</v>
      </c>
      <c r="P24">
        <v>1.1268520328561786</v>
      </c>
    </row>
    <row r="25" spans="1:16" x14ac:dyDescent="0.25">
      <c r="A25" s="3" t="s">
        <v>2</v>
      </c>
      <c r="B25">
        <v>0.36149466666666669</v>
      </c>
      <c r="C25">
        <v>0.43046266666666666</v>
      </c>
      <c r="D25">
        <v>0.65357900000000002</v>
      </c>
      <c r="E25">
        <v>0.82331799999999999</v>
      </c>
      <c r="F25">
        <v>0.61558900000000005</v>
      </c>
      <c r="G25">
        <v>0.38742866666666664</v>
      </c>
      <c r="H25">
        <v>0.46162733333333339</v>
      </c>
      <c r="J25">
        <v>1</v>
      </c>
      <c r="K25">
        <v>1.1907856639655356</v>
      </c>
      <c r="L25">
        <v>1.8079907126338426</v>
      </c>
      <c r="M25">
        <v>2.2775384422453442</v>
      </c>
      <c r="N25">
        <v>1.7028992590024383</v>
      </c>
      <c r="O25">
        <v>1.0717410307574846</v>
      </c>
      <c r="P25">
        <v>1.2769962489073146</v>
      </c>
    </row>
    <row r="26" spans="1:16" x14ac:dyDescent="0.25">
      <c r="A26" s="3" t="s">
        <v>4</v>
      </c>
      <c r="J26">
        <v>7.3183638205817303E-2</v>
      </c>
      <c r="K26">
        <v>0.22750654688041708</v>
      </c>
      <c r="L26">
        <v>0.89662422941996944</v>
      </c>
      <c r="M26">
        <v>0.11599013075331989</v>
      </c>
      <c r="N26">
        <v>0.90837532860344949</v>
      </c>
      <c r="O26">
        <v>0.57653836827010418</v>
      </c>
      <c r="P26">
        <v>0.15940893273594742</v>
      </c>
    </row>
    <row r="28" spans="1:16" ht="30" x14ac:dyDescent="0.25">
      <c r="A28" s="2" t="s">
        <v>9</v>
      </c>
      <c r="B28">
        <v>1.3865829999999999</v>
      </c>
      <c r="C28">
        <v>3.8458009999999998</v>
      </c>
      <c r="D28">
        <v>1.9811080000000001</v>
      </c>
      <c r="E28">
        <v>2.3930389999999999</v>
      </c>
      <c r="F28">
        <v>1.3970720000000001</v>
      </c>
      <c r="G28">
        <v>0.69702500000000001</v>
      </c>
      <c r="H28">
        <v>1.6066959999999999</v>
      </c>
      <c r="J28">
        <v>0.63029116663328133</v>
      </c>
      <c r="K28">
        <v>1.7481639389271613</v>
      </c>
      <c r="L28">
        <v>0.90054102246062939</v>
      </c>
      <c r="M28">
        <v>1.0877901597732995</v>
      </c>
      <c r="N28">
        <v>0.63505909184714637</v>
      </c>
      <c r="O28">
        <v>0.31684269922721031</v>
      </c>
      <c r="P28">
        <v>0.73034668408961212</v>
      </c>
    </row>
    <row r="29" spans="1:16" x14ac:dyDescent="0.25">
      <c r="B29">
        <v>2.0881609999999999</v>
      </c>
      <c r="C29">
        <v>2.1358239999999999</v>
      </c>
      <c r="D29">
        <v>3.1619820000000001</v>
      </c>
      <c r="E29">
        <v>2.6809769999999999</v>
      </c>
      <c r="F29">
        <v>2.2612009999999998</v>
      </c>
      <c r="G29">
        <v>1.4463060000000001</v>
      </c>
      <c r="H29">
        <v>1.9462060000000001</v>
      </c>
      <c r="J29">
        <v>0.9492034972360972</v>
      </c>
      <c r="K29">
        <v>0.97086939669919614</v>
      </c>
      <c r="L29">
        <v>1.4373242161871567</v>
      </c>
      <c r="M29">
        <v>1.2186765026305635</v>
      </c>
      <c r="N29">
        <v>1.0278613081815819</v>
      </c>
      <c r="O29">
        <v>0.65743911186615922</v>
      </c>
      <c r="P29">
        <v>0.88467581835973186</v>
      </c>
    </row>
    <row r="30" spans="1:16" x14ac:dyDescent="0.25">
      <c r="B30">
        <v>3.1249820000000001</v>
      </c>
      <c r="C30">
        <v>1.776286</v>
      </c>
      <c r="D30">
        <v>3.7344650000000001</v>
      </c>
      <c r="E30">
        <v>2.2303410000000001</v>
      </c>
      <c r="F30">
        <v>1.992453</v>
      </c>
      <c r="G30">
        <v>1.343029</v>
      </c>
      <c r="H30">
        <v>1.564227</v>
      </c>
      <c r="J30">
        <v>1.420505336130621</v>
      </c>
      <c r="K30">
        <v>0.80743624811090631</v>
      </c>
      <c r="L30">
        <v>1.697554565144068</v>
      </c>
      <c r="M30">
        <v>1.0138334530857795</v>
      </c>
      <c r="N30">
        <v>0.90569805473742382</v>
      </c>
      <c r="O30">
        <v>0.6104930719851096</v>
      </c>
      <c r="P30">
        <v>0.71104179173499016</v>
      </c>
    </row>
    <row r="31" spans="1:16" x14ac:dyDescent="0.25">
      <c r="A31" s="3" t="s">
        <v>2</v>
      </c>
      <c r="B31">
        <v>2.199908666666667</v>
      </c>
      <c r="C31">
        <v>2.585970333333333</v>
      </c>
      <c r="D31">
        <v>2.9591850000000002</v>
      </c>
      <c r="E31">
        <v>2.434785666666667</v>
      </c>
      <c r="F31">
        <v>1.8835753333333332</v>
      </c>
      <c r="G31">
        <v>1.16212</v>
      </c>
      <c r="H31">
        <v>1.7057096666666667</v>
      </c>
      <c r="J31">
        <v>0.99999999999999989</v>
      </c>
      <c r="K31">
        <v>1.1754898612457545</v>
      </c>
      <c r="L31">
        <v>1.3451399345972845</v>
      </c>
      <c r="M31">
        <v>1.1067667051632142</v>
      </c>
      <c r="N31">
        <v>0.85620615158871738</v>
      </c>
      <c r="O31">
        <v>0.52825829435949301</v>
      </c>
      <c r="P31">
        <v>0.77535476472811149</v>
      </c>
    </row>
    <row r="32" spans="1:16" x14ac:dyDescent="0.25">
      <c r="A32" s="3" t="s">
        <v>4</v>
      </c>
      <c r="J32">
        <v>0.32459700341436198</v>
      </c>
      <c r="K32">
        <v>0.41040167149639961</v>
      </c>
      <c r="L32">
        <v>0.33184444461663298</v>
      </c>
      <c r="M32">
        <v>8.4696519774637422E-2</v>
      </c>
      <c r="N32">
        <v>0.16413506967793712</v>
      </c>
      <c r="O32">
        <v>0.15071694897827814</v>
      </c>
      <c r="P32">
        <v>7.7702377881038773E-2</v>
      </c>
    </row>
    <row r="34" spans="1:16" ht="30" x14ac:dyDescent="0.25">
      <c r="A34" s="2" t="s">
        <v>10</v>
      </c>
      <c r="B34">
        <v>0.20200199999999999</v>
      </c>
      <c r="C34">
        <v>0.34406599999999998</v>
      </c>
      <c r="D34">
        <v>0.218365</v>
      </c>
      <c r="E34">
        <v>0.44850299999999999</v>
      </c>
      <c r="F34">
        <v>0.17626600000000001</v>
      </c>
      <c r="G34">
        <v>0.14005600000000001</v>
      </c>
      <c r="H34">
        <v>0.25731100000000001</v>
      </c>
      <c r="J34">
        <v>0.946563430836732</v>
      </c>
      <c r="K34">
        <v>1.6122627171724588</v>
      </c>
      <c r="L34">
        <v>1.023238995528079</v>
      </c>
      <c r="M34">
        <v>2.1016452234164356</v>
      </c>
      <c r="N34">
        <v>0.82596682062488203</v>
      </c>
      <c r="O34">
        <v>0.65628997667978217</v>
      </c>
      <c r="P34">
        <v>1.2057364924705221</v>
      </c>
    </row>
    <row r="35" spans="1:16" x14ac:dyDescent="0.25">
      <c r="B35">
        <v>0.189969</v>
      </c>
      <c r="C35">
        <v>0.223467</v>
      </c>
      <c r="D35">
        <v>0.36627100000000001</v>
      </c>
      <c r="E35">
        <v>0.46699099999999999</v>
      </c>
      <c r="F35">
        <v>0.33752399999999999</v>
      </c>
      <c r="G35">
        <v>0.22844900000000001</v>
      </c>
      <c r="H35">
        <v>0.248969</v>
      </c>
      <c r="J35">
        <v>0.89017786156881196</v>
      </c>
      <c r="K35">
        <v>1.0471465143849665</v>
      </c>
      <c r="L35">
        <v>1.7163133749962907</v>
      </c>
      <c r="M35">
        <v>2.1882783493721663</v>
      </c>
      <c r="N35">
        <v>1.5816074862117067</v>
      </c>
      <c r="O35">
        <v>1.0704917238998655</v>
      </c>
      <c r="P35">
        <v>1.1666466213799385</v>
      </c>
    </row>
    <row r="36" spans="1:16" x14ac:dyDescent="0.25">
      <c r="B36">
        <v>0.24824599999999999</v>
      </c>
      <c r="C36">
        <v>0.20760100000000001</v>
      </c>
      <c r="D36">
        <v>0.248137</v>
      </c>
      <c r="E36">
        <v>0.35322100000000001</v>
      </c>
      <c r="F36">
        <v>0.277978</v>
      </c>
      <c r="G36">
        <v>0.416186</v>
      </c>
      <c r="H36">
        <v>0.24115200000000001</v>
      </c>
      <c r="J36">
        <v>1.1632587075944565</v>
      </c>
      <c r="K36">
        <v>0.97279984755168969</v>
      </c>
      <c r="L36">
        <v>1.1627479432754833</v>
      </c>
      <c r="M36">
        <v>1.6551622340550161</v>
      </c>
      <c r="N36">
        <v>1.3025802188945312</v>
      </c>
      <c r="O36">
        <v>1.9502106317076868</v>
      </c>
      <c r="P36">
        <v>1.1300168536605559</v>
      </c>
    </row>
    <row r="37" spans="1:16" x14ac:dyDescent="0.25">
      <c r="A37" s="3" t="s">
        <v>2</v>
      </c>
      <c r="B37">
        <v>0.21340566666666663</v>
      </c>
      <c r="C37">
        <v>0.258378</v>
      </c>
      <c r="D37">
        <v>0.27759099999999998</v>
      </c>
      <c r="E37">
        <v>0.42290500000000003</v>
      </c>
      <c r="F37">
        <v>0.26392266666666669</v>
      </c>
      <c r="G37">
        <v>0.26156366666666669</v>
      </c>
      <c r="H37">
        <v>0.24914400000000003</v>
      </c>
      <c r="J37">
        <v>1.0000000000000002</v>
      </c>
      <c r="K37">
        <v>1.2107363597030385</v>
      </c>
      <c r="L37">
        <v>1.3007667712666178</v>
      </c>
      <c r="M37">
        <v>1.9816952689478728</v>
      </c>
      <c r="N37">
        <v>1.2367181752437066</v>
      </c>
      <c r="O37">
        <v>1.2256641107624449</v>
      </c>
      <c r="P37">
        <v>1.1674666558370055</v>
      </c>
    </row>
    <row r="38" spans="1:16" x14ac:dyDescent="0.25">
      <c r="A38" s="3" t="s">
        <v>4</v>
      </c>
      <c r="J38">
        <v>0.11771402439662995</v>
      </c>
      <c r="K38">
        <v>0.28553974448904024</v>
      </c>
      <c r="L38">
        <v>0.29930466254174959</v>
      </c>
      <c r="M38">
        <v>0.23358680297406609</v>
      </c>
      <c r="N38">
        <v>0.31198457276765273</v>
      </c>
      <c r="O38">
        <v>0.53951615212795534</v>
      </c>
      <c r="P38">
        <v>3.0917851022357241E-2</v>
      </c>
    </row>
    <row r="40" spans="1:16" ht="45" x14ac:dyDescent="0.25">
      <c r="A40" s="2" t="s">
        <v>11</v>
      </c>
      <c r="B40">
        <v>0.74441599999999997</v>
      </c>
      <c r="C40">
        <v>1.2032130000000001</v>
      </c>
      <c r="D40">
        <v>0.96681899999999998</v>
      </c>
      <c r="E40">
        <v>1.3915869999999999</v>
      </c>
      <c r="F40">
        <v>0.31118600000000002</v>
      </c>
      <c r="G40">
        <v>1.090322</v>
      </c>
      <c r="H40">
        <v>1.5438639999999999</v>
      </c>
      <c r="J40">
        <v>1.1998072355438745</v>
      </c>
      <c r="K40">
        <v>1.9392700631104813</v>
      </c>
      <c r="L40">
        <v>1.5582637015610805</v>
      </c>
      <c r="M40">
        <v>2.2428805284797662</v>
      </c>
      <c r="N40">
        <v>0.50155183983143325</v>
      </c>
      <c r="O40">
        <v>1.7573187903976655</v>
      </c>
      <c r="P40">
        <v>2.4883119087925412</v>
      </c>
    </row>
    <row r="41" spans="1:16" x14ac:dyDescent="0.25">
      <c r="B41">
        <v>0.51456100000000005</v>
      </c>
      <c r="C41">
        <v>0.88956900000000005</v>
      </c>
      <c r="D41">
        <v>1.775717</v>
      </c>
      <c r="E41">
        <v>2.0198749999999999</v>
      </c>
      <c r="F41">
        <v>1.9671620000000001</v>
      </c>
      <c r="G41">
        <v>0.58238400000000001</v>
      </c>
      <c r="H41">
        <v>1.226626</v>
      </c>
      <c r="J41">
        <v>0.82934006110654757</v>
      </c>
      <c r="K41">
        <v>1.4337565591222234</v>
      </c>
      <c r="L41">
        <v>2.8619993456323649</v>
      </c>
      <c r="M41">
        <v>3.2555192794004744</v>
      </c>
      <c r="N41">
        <v>3.1705594735832645</v>
      </c>
      <c r="O41">
        <v>0.93865330281050363</v>
      </c>
      <c r="P41">
        <v>1.9770058006628561</v>
      </c>
    </row>
    <row r="42" spans="1:16" x14ac:dyDescent="0.25">
      <c r="B42">
        <v>0.60236199999999995</v>
      </c>
      <c r="C42">
        <v>0.90825400000000001</v>
      </c>
      <c r="D42">
        <v>1.095348</v>
      </c>
      <c r="E42">
        <v>2.093089</v>
      </c>
      <c r="F42">
        <v>0.504355</v>
      </c>
      <c r="G42">
        <v>2.9592589999999999</v>
      </c>
      <c r="H42">
        <v>0.94994199999999995</v>
      </c>
      <c r="J42">
        <v>0.97085270334957785</v>
      </c>
      <c r="K42">
        <v>1.463871976034457</v>
      </c>
      <c r="L42">
        <v>1.7654194104351759</v>
      </c>
      <c r="M42">
        <v>3.3735214273165717</v>
      </c>
      <c r="N42">
        <v>0.81289061261812057</v>
      </c>
      <c r="O42">
        <v>4.7695648132876389</v>
      </c>
      <c r="P42">
        <v>1.5310623158919465</v>
      </c>
    </row>
    <row r="43" spans="1:16" x14ac:dyDescent="0.25">
      <c r="A43" s="3" t="s">
        <v>2</v>
      </c>
      <c r="B43">
        <v>0.62044633333333332</v>
      </c>
      <c r="C43">
        <v>1.0003453333333334</v>
      </c>
      <c r="D43">
        <v>1.2792946666666667</v>
      </c>
      <c r="E43">
        <v>1.834850333333333</v>
      </c>
      <c r="F43">
        <v>0.92756766666666668</v>
      </c>
      <c r="G43">
        <v>1.5439883333333333</v>
      </c>
      <c r="H43">
        <v>1.2401439999999999</v>
      </c>
      <c r="J43">
        <v>1</v>
      </c>
      <c r="K43">
        <v>1.6122995327557206</v>
      </c>
      <c r="L43">
        <v>2.061894152542874</v>
      </c>
      <c r="M43">
        <v>2.9573070783989373</v>
      </c>
      <c r="N43">
        <v>1.4950006420109396</v>
      </c>
      <c r="O43">
        <v>2.4885123021652693</v>
      </c>
      <c r="P43">
        <v>1.9987933417824479</v>
      </c>
    </row>
    <row r="44" spans="1:16" x14ac:dyDescent="0.25">
      <c r="A44" s="3" t="s">
        <v>4</v>
      </c>
      <c r="J44">
        <v>0.15264043918179049</v>
      </c>
      <c r="K44">
        <v>0.23152973944946303</v>
      </c>
      <c r="L44">
        <v>0.57204580931737736</v>
      </c>
      <c r="M44">
        <v>0.50746763322091804</v>
      </c>
      <c r="N44">
        <v>1.1915972491870148</v>
      </c>
      <c r="O44">
        <v>1.647210513568284</v>
      </c>
      <c r="P44">
        <v>0.39109906544516049</v>
      </c>
    </row>
    <row r="46" spans="1:16" ht="45" x14ac:dyDescent="0.25">
      <c r="A46" s="2" t="s">
        <v>12</v>
      </c>
      <c r="B46">
        <v>77.085059999999999</v>
      </c>
      <c r="C46">
        <v>117.8293</v>
      </c>
      <c r="D46">
        <v>95.134349999999998</v>
      </c>
      <c r="E46">
        <v>173.42310000000001</v>
      </c>
      <c r="F46">
        <v>49.499220000000001</v>
      </c>
      <c r="G46">
        <v>47.537730000000003</v>
      </c>
      <c r="H46">
        <v>93.098579999999998</v>
      </c>
      <c r="J46">
        <v>0.99200634526666998</v>
      </c>
      <c r="K46">
        <v>1.51634328699141</v>
      </c>
      <c r="L46">
        <v>1.2242823557874929</v>
      </c>
      <c r="M46">
        <v>2.2317789674914472</v>
      </c>
      <c r="N46">
        <v>0.6370046326194837</v>
      </c>
      <c r="O46">
        <v>0.61176225068221701</v>
      </c>
      <c r="P46">
        <v>1.1980840657750893</v>
      </c>
    </row>
    <row r="47" spans="1:16" x14ac:dyDescent="0.25">
      <c r="B47">
        <v>66.883989999999997</v>
      </c>
      <c r="C47">
        <v>79.980959999999996</v>
      </c>
      <c r="D47">
        <v>152.452</v>
      </c>
      <c r="E47">
        <v>139.0788</v>
      </c>
      <c r="F47">
        <v>115.2364</v>
      </c>
      <c r="G47">
        <v>76.43383</v>
      </c>
      <c r="H47">
        <v>98.547550000000001</v>
      </c>
      <c r="J47">
        <v>0.86072894639703856</v>
      </c>
      <c r="K47">
        <v>1.0292736338341013</v>
      </c>
      <c r="L47">
        <v>1.9619022330474203</v>
      </c>
      <c r="M47">
        <v>1.7898027463697135</v>
      </c>
      <c r="N47">
        <v>1.4829753003459827</v>
      </c>
      <c r="O47">
        <v>0.9836256773106743</v>
      </c>
      <c r="P47">
        <v>1.2682067693854611</v>
      </c>
    </row>
    <row r="48" spans="1:16" x14ac:dyDescent="0.25">
      <c r="B48">
        <v>89.149600000000007</v>
      </c>
      <c r="C48">
        <v>86.399619999999999</v>
      </c>
      <c r="D48">
        <v>102.821</v>
      </c>
      <c r="E48">
        <v>124.77800000000001</v>
      </c>
      <c r="F48">
        <v>89.999930000000006</v>
      </c>
      <c r="G48">
        <v>175.05330000000001</v>
      </c>
      <c r="H48">
        <v>103.0825</v>
      </c>
      <c r="J48">
        <v>1.1472647083362915</v>
      </c>
      <c r="K48">
        <v>1.1118752618033778</v>
      </c>
      <c r="L48">
        <v>1.3232017258164459</v>
      </c>
      <c r="M48">
        <v>1.6057659908377131</v>
      </c>
      <c r="N48">
        <v>1.158207590855558</v>
      </c>
      <c r="O48">
        <v>2.2527579839708238</v>
      </c>
      <c r="P48">
        <v>1.3265669649339511</v>
      </c>
    </row>
    <row r="49" spans="1:16" x14ac:dyDescent="0.25">
      <c r="A49" s="3" t="s">
        <v>2</v>
      </c>
      <c r="B49">
        <v>77.706216666666663</v>
      </c>
      <c r="C49">
        <v>94.736626666666666</v>
      </c>
      <c r="D49">
        <v>116.80244999999998</v>
      </c>
      <c r="E49">
        <v>145.75996666666666</v>
      </c>
      <c r="F49">
        <v>84.911850000000001</v>
      </c>
      <c r="G49">
        <v>99.674953333333335</v>
      </c>
      <c r="H49">
        <v>98.242876666666675</v>
      </c>
      <c r="J49">
        <v>1</v>
      </c>
      <c r="K49">
        <v>1.2191640608762964</v>
      </c>
      <c r="L49">
        <v>1.5031287715504531</v>
      </c>
      <c r="M49">
        <v>1.8757825682329579</v>
      </c>
      <c r="N49">
        <v>1.0927291746070082</v>
      </c>
      <c r="O49">
        <v>1.2827153039879049</v>
      </c>
      <c r="P49">
        <v>1.2642859333648337</v>
      </c>
    </row>
    <row r="50" spans="1:16" x14ac:dyDescent="0.25">
      <c r="A50" s="3" t="s">
        <v>4</v>
      </c>
      <c r="J50">
        <v>0.11711421662782569</v>
      </c>
      <c r="K50">
        <v>0.21282602685695653</v>
      </c>
      <c r="L50">
        <v>0.32690577355170963</v>
      </c>
      <c r="M50">
        <v>0.26270066496609656</v>
      </c>
      <c r="N50">
        <v>0.34845579337912963</v>
      </c>
      <c r="O50">
        <v>0.70252293094593377</v>
      </c>
      <c r="P50">
        <v>5.2526143080641588E-2</v>
      </c>
    </row>
    <row r="52" spans="1:16" ht="30" x14ac:dyDescent="0.25">
      <c r="A52" s="2" t="s">
        <v>13</v>
      </c>
      <c r="B52">
        <v>0.44390600000000002</v>
      </c>
      <c r="C52">
        <v>1.213392</v>
      </c>
      <c r="D52">
        <v>0.76269500000000001</v>
      </c>
      <c r="E52">
        <v>1.161192</v>
      </c>
      <c r="F52">
        <v>0.55926399999999998</v>
      </c>
      <c r="G52">
        <v>0.40551199999999998</v>
      </c>
      <c r="H52">
        <v>0.64327699999999999</v>
      </c>
      <c r="J52">
        <v>0.84500302031990027</v>
      </c>
      <c r="K52">
        <v>2.3097680698886798</v>
      </c>
      <c r="L52">
        <v>1.4518379534921499</v>
      </c>
      <c r="M52">
        <v>2.2104020832593063</v>
      </c>
      <c r="N52">
        <v>1.0645942365189671</v>
      </c>
      <c r="O52">
        <v>0.77191762394732977</v>
      </c>
      <c r="P52">
        <v>1.2245182716663536</v>
      </c>
    </row>
    <row r="53" spans="1:16" x14ac:dyDescent="0.25">
      <c r="B53">
        <v>0.55345299999999997</v>
      </c>
      <c r="C53">
        <v>0.75634800000000002</v>
      </c>
      <c r="D53">
        <v>1.219357</v>
      </c>
      <c r="E53">
        <v>1.1196520000000001</v>
      </c>
      <c r="F53">
        <v>0.969086</v>
      </c>
      <c r="G53">
        <v>0.61616800000000005</v>
      </c>
      <c r="H53">
        <v>0.674037</v>
      </c>
      <c r="J53">
        <v>1.0535326321453409</v>
      </c>
      <c r="K53">
        <v>1.4397560393707585</v>
      </c>
      <c r="L53">
        <v>2.3211228229584924</v>
      </c>
      <c r="M53">
        <v>2.1313280778075021</v>
      </c>
      <c r="N53">
        <v>1.8447162168335882</v>
      </c>
      <c r="O53">
        <v>1.1729145833227581</v>
      </c>
      <c r="P53">
        <v>1.2830718683851188</v>
      </c>
    </row>
    <row r="54" spans="1:16" x14ac:dyDescent="0.25">
      <c r="B54">
        <v>0.57863299999999995</v>
      </c>
      <c r="C54">
        <v>0.59166300000000005</v>
      </c>
      <c r="D54">
        <v>1.2495480000000001</v>
      </c>
      <c r="E54">
        <v>1.085904</v>
      </c>
      <c r="F54">
        <v>0.73905500000000002</v>
      </c>
      <c r="G54">
        <v>1.2817499999999999</v>
      </c>
      <c r="H54">
        <v>0.59962000000000004</v>
      </c>
      <c r="J54">
        <v>1.1014643475347592</v>
      </c>
      <c r="K54">
        <v>1.1262677729328578</v>
      </c>
      <c r="L54">
        <v>2.3785932923517383</v>
      </c>
      <c r="M54">
        <v>2.0670866349575379</v>
      </c>
      <c r="N54">
        <v>1.4068377250645945</v>
      </c>
      <c r="O54">
        <v>2.4398918268620653</v>
      </c>
      <c r="P54">
        <v>1.1414144234234693</v>
      </c>
    </row>
    <row r="55" spans="1:16" x14ac:dyDescent="0.25">
      <c r="A55" s="3" t="s">
        <v>2</v>
      </c>
      <c r="B55">
        <v>0.52533066666666661</v>
      </c>
      <c r="C55">
        <v>0.85380100000000014</v>
      </c>
      <c r="D55">
        <v>1.0772000000000002</v>
      </c>
      <c r="E55">
        <v>1.1222493333333334</v>
      </c>
      <c r="F55">
        <v>0.7558016666666667</v>
      </c>
      <c r="G55">
        <v>0.76780999999999988</v>
      </c>
      <c r="H55">
        <v>0.63897800000000005</v>
      </c>
      <c r="J55">
        <v>1.0000000000000002</v>
      </c>
      <c r="K55">
        <v>1.6252639607307653</v>
      </c>
      <c r="L55">
        <v>2.0505180229341269</v>
      </c>
      <c r="M55">
        <v>2.1362722653414488</v>
      </c>
      <c r="N55">
        <v>1.4387160594723831</v>
      </c>
      <c r="O55">
        <v>1.4615746780440511</v>
      </c>
      <c r="P55">
        <v>1.2163348544916472</v>
      </c>
    </row>
    <row r="56" spans="1:16" x14ac:dyDescent="0.25">
      <c r="A56" s="3" t="s">
        <v>4</v>
      </c>
      <c r="J56">
        <v>0.11133256521943019</v>
      </c>
      <c r="K56">
        <v>0.50065166192947153</v>
      </c>
      <c r="L56">
        <v>0.42398041061143199</v>
      </c>
      <c r="M56">
        <v>5.8612644672529732E-2</v>
      </c>
      <c r="N56">
        <v>0.31928017706079936</v>
      </c>
      <c r="O56">
        <v>0.71088113076221171</v>
      </c>
      <c r="P56">
        <v>5.8120186772796623E-2</v>
      </c>
    </row>
    <row r="58" spans="1:16" ht="30" x14ac:dyDescent="0.25">
      <c r="A58" s="2" t="s">
        <v>14</v>
      </c>
      <c r="B58">
        <v>9.2546959999999991</v>
      </c>
      <c r="C58">
        <v>14.754110000000001</v>
      </c>
      <c r="D58">
        <v>11.89298</v>
      </c>
      <c r="E58">
        <v>23.50339</v>
      </c>
      <c r="F58">
        <v>3.1444999999999999</v>
      </c>
      <c r="G58">
        <v>3.4427810000000001</v>
      </c>
      <c r="H58">
        <v>6.8755800000000002</v>
      </c>
      <c r="J58">
        <v>0.64865036108805452</v>
      </c>
      <c r="K58">
        <v>1.0340975845163232</v>
      </c>
      <c r="L58">
        <v>0.83356447055775906</v>
      </c>
      <c r="M58">
        <v>1.6473239542707152</v>
      </c>
      <c r="N58">
        <v>0.22039417182816026</v>
      </c>
      <c r="O58">
        <v>0.24130032351112274</v>
      </c>
      <c r="P58">
        <v>0.4819010208103871</v>
      </c>
    </row>
    <row r="59" spans="1:16" x14ac:dyDescent="0.25">
      <c r="B59">
        <v>11.7317</v>
      </c>
      <c r="C59">
        <v>8.9343640000000004</v>
      </c>
      <c r="D59">
        <v>30.150099999999998</v>
      </c>
      <c r="E59">
        <v>18.223890000000001</v>
      </c>
      <c r="F59">
        <v>8.4567270000000008</v>
      </c>
      <c r="G59">
        <v>16.525539999999999</v>
      </c>
      <c r="H59">
        <v>11.96264</v>
      </c>
      <c r="J59">
        <v>0.82226055195943004</v>
      </c>
      <c r="K59">
        <v>0.62619868169544579</v>
      </c>
      <c r="L59">
        <v>2.1131837557755491</v>
      </c>
      <c r="M59">
        <v>1.2772902350254387</v>
      </c>
      <c r="N59">
        <v>0.59272168660894975</v>
      </c>
      <c r="O59">
        <v>1.1582549538283147</v>
      </c>
      <c r="P59">
        <v>0.83844685504163563</v>
      </c>
    </row>
    <row r="60" spans="1:16" x14ac:dyDescent="0.25">
      <c r="B60">
        <v>21.816459999999999</v>
      </c>
      <c r="C60">
        <v>11.302569999999999</v>
      </c>
      <c r="D60">
        <v>12.800330000000001</v>
      </c>
      <c r="E60">
        <v>16.24213</v>
      </c>
      <c r="F60">
        <v>19.901219999999999</v>
      </c>
      <c r="G60">
        <v>18.585370000000001</v>
      </c>
      <c r="H60">
        <v>17.134799999999998</v>
      </c>
      <c r="J60">
        <v>1.5290890869525156</v>
      </c>
      <c r="K60">
        <v>0.79218335337249457</v>
      </c>
      <c r="L60">
        <v>0.89715952599050874</v>
      </c>
      <c r="M60">
        <v>1.1383910924074787</v>
      </c>
      <c r="N60">
        <v>1.3948522500461185</v>
      </c>
      <c r="O60">
        <v>1.3026259275782908</v>
      </c>
      <c r="P60">
        <v>1.2009572445352712</v>
      </c>
    </row>
    <row r="61" spans="1:16" x14ac:dyDescent="0.25">
      <c r="A61" s="3" t="s">
        <v>2</v>
      </c>
      <c r="B61">
        <v>14.267618666666666</v>
      </c>
      <c r="C61">
        <v>11.663681333333335</v>
      </c>
      <c r="D61">
        <v>18.281136666666665</v>
      </c>
      <c r="E61">
        <v>19.323136666666667</v>
      </c>
      <c r="F61">
        <v>10.500815666666666</v>
      </c>
      <c r="G61">
        <v>12.851230333333334</v>
      </c>
      <c r="H61">
        <v>11.991006666666665</v>
      </c>
      <c r="J61">
        <v>1</v>
      </c>
      <c r="K61">
        <v>0.81749320652808777</v>
      </c>
      <c r="L61">
        <v>1.2813025841079388</v>
      </c>
      <c r="M61">
        <v>1.3543350939012109</v>
      </c>
      <c r="N61">
        <v>0.73598936949440941</v>
      </c>
      <c r="O61">
        <v>0.90072706830590954</v>
      </c>
      <c r="P61">
        <v>0.84043504012909798</v>
      </c>
    </row>
    <row r="62" spans="1:16" x14ac:dyDescent="0.25">
      <c r="A62" s="3" t="s">
        <v>4</v>
      </c>
      <c r="J62">
        <v>0.38077689972194462</v>
      </c>
      <c r="K62">
        <v>0.16748297471820323</v>
      </c>
      <c r="L62">
        <v>0.58880149207248711</v>
      </c>
      <c r="M62">
        <v>0.21479462622152434</v>
      </c>
      <c r="N62">
        <v>0.49005589211325784</v>
      </c>
      <c r="O62">
        <v>0.46999536758594057</v>
      </c>
      <c r="P62">
        <v>0.29355684046913211</v>
      </c>
    </row>
    <row r="64" spans="1:16" ht="30" x14ac:dyDescent="0.25">
      <c r="A64" s="2" t="s">
        <v>15</v>
      </c>
      <c r="B64">
        <v>0.47632600000000003</v>
      </c>
      <c r="C64">
        <v>0.92022300000000001</v>
      </c>
      <c r="D64">
        <v>0.713642</v>
      </c>
      <c r="E64">
        <v>1.007595</v>
      </c>
      <c r="F64">
        <v>0.53967900000000002</v>
      </c>
      <c r="G64">
        <v>0.26708399999999999</v>
      </c>
      <c r="H64">
        <v>0.468246</v>
      </c>
      <c r="J64">
        <v>0.64865036108805452</v>
      </c>
      <c r="K64">
        <v>1.0340975845163232</v>
      </c>
      <c r="L64">
        <v>0.83356447055775906</v>
      </c>
      <c r="M64">
        <v>1.6473239542707152</v>
      </c>
      <c r="N64">
        <v>0.22039417182816026</v>
      </c>
      <c r="O64">
        <v>0.24130032351112274</v>
      </c>
      <c r="P64">
        <v>0.4819010208103871</v>
      </c>
    </row>
    <row r="65" spans="1:16" x14ac:dyDescent="0.25">
      <c r="B65">
        <v>0.60879799999999995</v>
      </c>
      <c r="C65">
        <v>0.68185899999999999</v>
      </c>
      <c r="D65">
        <v>1.5439000000000001</v>
      </c>
      <c r="E65">
        <v>1.1196520000000001</v>
      </c>
      <c r="F65">
        <v>0.79928900000000003</v>
      </c>
      <c r="G65">
        <v>0.598472</v>
      </c>
      <c r="H65">
        <v>0.522227</v>
      </c>
      <c r="J65">
        <v>0.82226055195943004</v>
      </c>
      <c r="K65">
        <v>0.62619868169544579</v>
      </c>
      <c r="L65">
        <v>2.1131837557755491</v>
      </c>
      <c r="M65">
        <v>1.2772902350254387</v>
      </c>
      <c r="N65">
        <v>0.59272168660894975</v>
      </c>
      <c r="O65">
        <v>1.1582549538283147</v>
      </c>
      <c r="P65">
        <v>0.83844685504163563</v>
      </c>
    </row>
    <row r="66" spans="1:16" x14ac:dyDescent="0.25">
      <c r="B66">
        <v>0.66442400000000001</v>
      </c>
      <c r="C66">
        <v>0.68767800000000001</v>
      </c>
      <c r="D66">
        <v>0.92165200000000003</v>
      </c>
      <c r="E66">
        <v>0.92039400000000005</v>
      </c>
      <c r="F66">
        <v>0.79897799999999997</v>
      </c>
      <c r="G66">
        <v>1.016208</v>
      </c>
      <c r="H66">
        <v>0.64524400000000004</v>
      </c>
      <c r="J66">
        <v>1.5290890869525156</v>
      </c>
      <c r="K66">
        <v>0.79218335337249457</v>
      </c>
      <c r="L66">
        <v>0.89715952599050874</v>
      </c>
      <c r="M66">
        <v>1.1383910924074787</v>
      </c>
      <c r="N66">
        <v>1.3948522500461185</v>
      </c>
      <c r="O66">
        <v>1.3026259275782908</v>
      </c>
      <c r="P66">
        <v>1.2009572445352712</v>
      </c>
    </row>
    <row r="67" spans="1:16" x14ac:dyDescent="0.25">
      <c r="A67" s="3" t="s">
        <v>2</v>
      </c>
      <c r="B67">
        <v>0.58318266666666663</v>
      </c>
      <c r="C67">
        <v>0.76325333333333345</v>
      </c>
      <c r="D67">
        <v>1.0597313333333334</v>
      </c>
      <c r="E67">
        <v>1.0158803333333333</v>
      </c>
      <c r="F67">
        <v>0.7126486666666666</v>
      </c>
      <c r="G67">
        <v>0.62725466666666663</v>
      </c>
      <c r="H67">
        <v>0.54523900000000003</v>
      </c>
      <c r="J67">
        <v>1</v>
      </c>
      <c r="K67">
        <v>0.81749320652808777</v>
      </c>
      <c r="L67">
        <v>1.2813025841079388</v>
      </c>
      <c r="M67">
        <v>1.3543350939012109</v>
      </c>
      <c r="N67">
        <v>0.73598936949440941</v>
      </c>
      <c r="O67">
        <v>0.90072706830590954</v>
      </c>
      <c r="P67">
        <v>0.84043504012909798</v>
      </c>
    </row>
    <row r="68" spans="1:16" x14ac:dyDescent="0.25">
      <c r="A68" s="3" t="s">
        <v>4</v>
      </c>
      <c r="J68">
        <v>0.38077689972194462</v>
      </c>
      <c r="K68">
        <v>0.16748297471820323</v>
      </c>
      <c r="L68">
        <v>0.58880149207248711</v>
      </c>
      <c r="M68">
        <v>0.21479462622152434</v>
      </c>
      <c r="N68">
        <v>0.49005589211325784</v>
      </c>
      <c r="O68">
        <v>0.46999536758594057</v>
      </c>
      <c r="P68">
        <v>0.29355684046913211</v>
      </c>
    </row>
    <row r="70" spans="1:16" ht="45" x14ac:dyDescent="0.25">
      <c r="A70" s="2" t="s">
        <v>16</v>
      </c>
      <c r="B70">
        <v>6.0899939999999999</v>
      </c>
      <c r="C70">
        <v>11.00196</v>
      </c>
      <c r="D70">
        <v>9.2726000000000006</v>
      </c>
      <c r="E70">
        <v>9.8056219999999996</v>
      </c>
      <c r="F70">
        <v>4.6003280000000002</v>
      </c>
      <c r="G70">
        <v>3.5779510000000001</v>
      </c>
      <c r="H70">
        <v>4.8081189999999996</v>
      </c>
      <c r="J70">
        <v>0.81126974230415294</v>
      </c>
      <c r="K70">
        <v>1.46561018845677</v>
      </c>
      <c r="L70">
        <v>1.2352359973572207</v>
      </c>
      <c r="M70">
        <v>1.3062417521383327</v>
      </c>
      <c r="N70">
        <v>0.61282604072755731</v>
      </c>
      <c r="O70">
        <v>0.47663156741154206</v>
      </c>
      <c r="P70">
        <v>0.64050661824916433</v>
      </c>
    </row>
    <row r="71" spans="1:16" x14ac:dyDescent="0.25">
      <c r="B71">
        <v>7.0662430000000001</v>
      </c>
      <c r="C71">
        <v>7.3543409999999998</v>
      </c>
      <c r="D71">
        <v>25.652850000000001</v>
      </c>
      <c r="E71">
        <v>8.9065820000000002</v>
      </c>
      <c r="F71">
        <v>7.4130960000000004</v>
      </c>
      <c r="G71">
        <v>5.1240110000000003</v>
      </c>
      <c r="H71">
        <v>6.7282260000000003</v>
      </c>
      <c r="J71">
        <v>0.94131934081848434</v>
      </c>
      <c r="K71">
        <v>0.979697899191176</v>
      </c>
      <c r="L71">
        <v>3.4173073091479385</v>
      </c>
      <c r="M71">
        <v>1.1864774388859509</v>
      </c>
      <c r="N71">
        <v>0.98752486153450192</v>
      </c>
      <c r="O71">
        <v>0.68258771413135144</v>
      </c>
      <c r="P71">
        <v>0.89629089506231074</v>
      </c>
    </row>
    <row r="72" spans="1:16" x14ac:dyDescent="0.25">
      <c r="B72">
        <v>9.3639939999999999</v>
      </c>
      <c r="C72">
        <v>7.0584319999999998</v>
      </c>
      <c r="D72">
        <v>14.90241</v>
      </c>
      <c r="E72">
        <v>7.9727119999999996</v>
      </c>
      <c r="F72">
        <v>8.9768559999999997</v>
      </c>
      <c r="G72">
        <v>11.89321</v>
      </c>
      <c r="H72">
        <v>6.6854399999999998</v>
      </c>
      <c r="J72">
        <v>1.2474109168773622</v>
      </c>
      <c r="K72">
        <v>0.94027880975110767</v>
      </c>
      <c r="L72">
        <v>1.9852029936993094</v>
      </c>
      <c r="M72">
        <v>1.0620732975607574</v>
      </c>
      <c r="N72">
        <v>1.1958388881535005</v>
      </c>
      <c r="O72">
        <v>1.5843367681264013</v>
      </c>
      <c r="P72">
        <v>0.89059121995684665</v>
      </c>
    </row>
    <row r="73" spans="1:16" x14ac:dyDescent="0.25">
      <c r="A73" s="3" t="s">
        <v>2</v>
      </c>
      <c r="B73">
        <v>7.5067436666666678</v>
      </c>
      <c r="C73">
        <v>8.4715776666666667</v>
      </c>
      <c r="D73">
        <v>16.609286666666666</v>
      </c>
      <c r="E73">
        <v>8.894972000000001</v>
      </c>
      <c r="F73">
        <v>6.9967599999999992</v>
      </c>
      <c r="G73">
        <v>6.8650573333333327</v>
      </c>
      <c r="H73">
        <v>6.0739283333333338</v>
      </c>
      <c r="J73">
        <v>0.99999999999999967</v>
      </c>
      <c r="K73">
        <v>1.1285289657996846</v>
      </c>
      <c r="L73">
        <v>2.2125821000681563</v>
      </c>
      <c r="M73">
        <v>1.1849308295283469</v>
      </c>
      <c r="N73">
        <v>0.9320632634718532</v>
      </c>
      <c r="O73">
        <v>0.91451868322309826</v>
      </c>
      <c r="P73">
        <v>0.80912957775610728</v>
      </c>
    </row>
    <row r="74" spans="1:16" x14ac:dyDescent="0.25">
      <c r="A74" s="3" t="s">
        <v>4</v>
      </c>
      <c r="J74">
        <v>0.22391370181614101</v>
      </c>
      <c r="K74">
        <v>0.29258550742315909</v>
      </c>
      <c r="L74">
        <v>1.1086634953604451</v>
      </c>
      <c r="M74">
        <v>0.1220915744557303</v>
      </c>
      <c r="N74">
        <v>0.29543694202092174</v>
      </c>
      <c r="O74">
        <v>0.58914911842466866</v>
      </c>
      <c r="P74">
        <v>0.14605957150675522</v>
      </c>
    </row>
    <row r="76" spans="1:16" ht="75" x14ac:dyDescent="0.25">
      <c r="A76" s="2" t="s">
        <v>17</v>
      </c>
      <c r="B76">
        <v>0.81050299999999997</v>
      </c>
      <c r="C76">
        <v>1.7284729999999999</v>
      </c>
      <c r="D76">
        <v>0.87029500000000004</v>
      </c>
      <c r="E76">
        <v>1.3270770000000001</v>
      </c>
      <c r="F76">
        <v>0.39605499999999999</v>
      </c>
      <c r="G76">
        <v>0.229627</v>
      </c>
      <c r="H76">
        <v>0.54753300000000005</v>
      </c>
      <c r="J76">
        <f>B76/$B$79</f>
        <v>0.58032321365409667</v>
      </c>
      <c r="K76">
        <f t="shared" ref="K76:K78" si="0">C76/$B$79</f>
        <v>1.2375932057923751</v>
      </c>
      <c r="L76">
        <f t="shared" ref="L76:L78" si="1">D76/$B$79</f>
        <v>0.62313451181191448</v>
      </c>
      <c r="M76">
        <f t="shared" ref="M76:M78" si="2">E76/$B$79</f>
        <v>0.95019215154840597</v>
      </c>
      <c r="N76">
        <f t="shared" ref="N76:N77" si="3">F76/$B$79</f>
        <v>0.28357687804212106</v>
      </c>
      <c r="O76">
        <f t="shared" ref="O76:O78" si="4">G76/$B$79</f>
        <v>0.16441380054330368</v>
      </c>
      <c r="P76">
        <f t="shared" ref="P76:P78" si="5">H76/$B$79</f>
        <v>0.39203569899391927</v>
      </c>
    </row>
    <row r="77" spans="1:16" x14ac:dyDescent="0.25">
      <c r="B77">
        <v>0.87505299999999997</v>
      </c>
      <c r="C77">
        <v>0.561531</v>
      </c>
      <c r="D77">
        <v>4.2839749999999999</v>
      </c>
      <c r="E77">
        <v>1.7723139999999999</v>
      </c>
      <c r="F77">
        <v>1.524033</v>
      </c>
      <c r="G77">
        <v>0.70787</v>
      </c>
      <c r="H77">
        <v>0.94425899999999996</v>
      </c>
      <c r="J77">
        <f t="shared" ref="J77:J78" si="6">B77/$B$79</f>
        <v>0.62654125780861791</v>
      </c>
      <c r="K77">
        <f t="shared" si="0"/>
        <v>0.40205831994008479</v>
      </c>
      <c r="L77">
        <f t="shared" si="1"/>
        <v>3.0673423037469432</v>
      </c>
      <c r="M77">
        <f t="shared" si="2"/>
        <v>1.2689835276169819</v>
      </c>
      <c r="N77">
        <f t="shared" si="3"/>
        <v>1.091213392516615</v>
      </c>
      <c r="O77">
        <f t="shared" si="4"/>
        <v>0.50683759745408152</v>
      </c>
      <c r="P77">
        <f t="shared" si="5"/>
        <v>0.67609301557403689</v>
      </c>
    </row>
    <row r="78" spans="1:16" x14ac:dyDescent="0.25">
      <c r="B78">
        <v>2.5043660000000001</v>
      </c>
      <c r="C78">
        <v>1.1275329999999999</v>
      </c>
      <c r="D78">
        <v>1.5987119999999999</v>
      </c>
      <c r="E78">
        <v>1.041499</v>
      </c>
      <c r="F78" t="s">
        <v>28</v>
      </c>
      <c r="G78">
        <v>0.99067499999999997</v>
      </c>
      <c r="H78">
        <v>1.3377399999999999</v>
      </c>
      <c r="J78">
        <f t="shared" si="6"/>
        <v>1.7931355285372854</v>
      </c>
      <c r="K78">
        <f t="shared" si="0"/>
        <v>0.8073178927913216</v>
      </c>
      <c r="L78">
        <f t="shared" si="1"/>
        <v>1.14468383898316</v>
      </c>
      <c r="M78">
        <f t="shared" si="2"/>
        <v>0.74571722337551871</v>
      </c>
      <c r="O78">
        <f t="shared" si="4"/>
        <v>0.70932704713834771</v>
      </c>
      <c r="P78">
        <f t="shared" si="5"/>
        <v>0.95782689988023639</v>
      </c>
    </row>
    <row r="79" spans="1:16" x14ac:dyDescent="0.25">
      <c r="A79" s="3" t="s">
        <v>2</v>
      </c>
      <c r="B79">
        <v>1.3966406666666666</v>
      </c>
      <c r="C79">
        <v>1.1391789999999997</v>
      </c>
      <c r="D79">
        <v>2.2509939999999999</v>
      </c>
      <c r="E79">
        <v>1.3802966666666665</v>
      </c>
      <c r="F79">
        <v>0.96004400000000001</v>
      </c>
      <c r="G79">
        <v>0.64272399999999996</v>
      </c>
      <c r="H79">
        <v>0.94317733333333331</v>
      </c>
      <c r="J79">
        <f>AVERAGE(J76:J78)</f>
        <v>1</v>
      </c>
      <c r="K79">
        <f t="shared" ref="K79:P79" si="7">AVERAGE(K76:K78)</f>
        <v>0.81565647284126053</v>
      </c>
      <c r="L79">
        <f t="shared" si="7"/>
        <v>1.6117202181806725</v>
      </c>
      <c r="M79">
        <f t="shared" si="7"/>
        <v>0.98829763418030225</v>
      </c>
      <c r="N79">
        <f t="shared" si="7"/>
        <v>0.68739513527936802</v>
      </c>
      <c r="O79">
        <f t="shared" si="7"/>
        <v>0.46019281504524434</v>
      </c>
      <c r="P79">
        <f t="shared" si="7"/>
        <v>0.67531853814939746</v>
      </c>
    </row>
    <row r="80" spans="1:16" x14ac:dyDescent="0.25">
      <c r="A80" s="3" t="s">
        <v>4</v>
      </c>
      <c r="J80">
        <f>STDEV(J76:J78)</f>
        <v>0.68726414272276459</v>
      </c>
      <c r="K80">
        <f t="shared" ref="K80:P80" si="8">STDEV(K76:K78)</f>
        <v>0.41782985210129103</v>
      </c>
      <c r="L80">
        <f t="shared" si="8"/>
        <v>1.287295679771908</v>
      </c>
      <c r="M80">
        <f t="shared" si="8"/>
        <v>0.26370613785725</v>
      </c>
      <c r="N80">
        <f t="shared" si="8"/>
        <v>0.57108525611878191</v>
      </c>
      <c r="O80">
        <f t="shared" si="8"/>
        <v>0.27543495307089039</v>
      </c>
      <c r="P80">
        <f t="shared" si="8"/>
        <v>0.28289639554359147</v>
      </c>
    </row>
    <row r="82" spans="1:16" ht="30" x14ac:dyDescent="0.25">
      <c r="A82" s="2" t="s">
        <v>18</v>
      </c>
      <c r="B82">
        <v>2.7432409999999998</v>
      </c>
      <c r="C82">
        <v>9.2734909999999999</v>
      </c>
      <c r="D82">
        <v>3.2074340000000001</v>
      </c>
      <c r="E82">
        <v>4.644768</v>
      </c>
      <c r="F82">
        <v>2.4067940000000001</v>
      </c>
      <c r="G82">
        <v>4.1691190000000002</v>
      </c>
      <c r="H82">
        <v>3.081744</v>
      </c>
      <c r="J82">
        <v>0.81132699905180972</v>
      </c>
      <c r="K82">
        <v>2.7426805095738822</v>
      </c>
      <c r="L82">
        <v>0.94861435866434729</v>
      </c>
      <c r="M82">
        <v>1.3737129485640804</v>
      </c>
      <c r="N82">
        <v>0.71182114635786709</v>
      </c>
      <c r="O82">
        <v>1.2330374206859267</v>
      </c>
      <c r="P82">
        <v>0.9114409238437019</v>
      </c>
    </row>
    <row r="83" spans="1:16" x14ac:dyDescent="0.25">
      <c r="B83">
        <v>2.4426700000000001</v>
      </c>
      <c r="C83">
        <v>6.4590420000000002</v>
      </c>
      <c r="D83" t="s">
        <v>28</v>
      </c>
      <c r="E83">
        <v>4.6248959999999997</v>
      </c>
      <c r="F83">
        <v>3.4870540000000001</v>
      </c>
      <c r="G83">
        <v>1.674755</v>
      </c>
      <c r="H83">
        <v>3.1363979999999998</v>
      </c>
      <c r="J83">
        <v>0.72243164956118855</v>
      </c>
      <c r="K83">
        <v>1.9102933947872607</v>
      </c>
      <c r="M83">
        <v>1.3678357069636677</v>
      </c>
      <c r="N83">
        <v>1.031313347005097</v>
      </c>
      <c r="O83">
        <v>0.49531701673203837</v>
      </c>
      <c r="P83">
        <v>0.92760511277430524</v>
      </c>
    </row>
    <row r="84" spans="1:16" x14ac:dyDescent="0.25">
      <c r="B84">
        <v>4.9576229999999999</v>
      </c>
      <c r="C84">
        <v>4.0949289999999996</v>
      </c>
      <c r="D84">
        <v>4.9946469999999996</v>
      </c>
      <c r="E84">
        <v>7.3934290000000003</v>
      </c>
      <c r="F84" t="s">
        <v>28</v>
      </c>
      <c r="G84">
        <v>6.268319</v>
      </c>
      <c r="H84">
        <v>2.4571390000000002</v>
      </c>
      <c r="J84">
        <v>1.4662413513870018</v>
      </c>
      <c r="K84">
        <v>1.2110953638051589</v>
      </c>
      <c r="L84">
        <v>1.4771913812286723</v>
      </c>
      <c r="M84">
        <v>2.1866429392359708</v>
      </c>
      <c r="O84">
        <v>1.8538861308100314</v>
      </c>
      <c r="P84">
        <v>0.72671092737501553</v>
      </c>
    </row>
    <row r="85" spans="1:16" x14ac:dyDescent="0.25">
      <c r="A85" s="3" t="s">
        <v>2</v>
      </c>
      <c r="B85">
        <v>3.3811779999999998</v>
      </c>
      <c r="C85">
        <v>6.6091540000000002</v>
      </c>
      <c r="D85">
        <v>4.1010404999999999</v>
      </c>
      <c r="E85">
        <v>5.554364333333333</v>
      </c>
      <c r="F85">
        <v>2.9469240000000001</v>
      </c>
      <c r="G85">
        <v>4.0373976666666671</v>
      </c>
      <c r="H85">
        <v>2.8917603333333335</v>
      </c>
      <c r="J85">
        <v>1</v>
      </c>
      <c r="K85">
        <v>1.9546897560554337</v>
      </c>
      <c r="L85">
        <v>1.2129028699465099</v>
      </c>
      <c r="M85">
        <v>1.6427305315879064</v>
      </c>
      <c r="N85">
        <v>0.87156724668148211</v>
      </c>
      <c r="O85">
        <v>1.1940801894093322</v>
      </c>
      <c r="P85">
        <v>0.85525232133100759</v>
      </c>
    </row>
    <row r="86" spans="1:16" x14ac:dyDescent="0.25">
      <c r="A86" s="3" t="s">
        <v>4</v>
      </c>
      <c r="J86">
        <v>0.3316738800866984</v>
      </c>
      <c r="K86">
        <v>0.62605459951202469</v>
      </c>
      <c r="L86">
        <v>0.26428851128216274</v>
      </c>
      <c r="M86">
        <v>0.38461163605845572</v>
      </c>
      <c r="N86">
        <v>0.15974610032361491</v>
      </c>
      <c r="O86">
        <v>0.55531718193792579</v>
      </c>
      <c r="P86">
        <v>9.1131727812210447E-2</v>
      </c>
    </row>
    <row r="88" spans="1:16" x14ac:dyDescent="0.25">
      <c r="A88" s="2"/>
    </row>
  </sheetData>
  <mergeCells count="4">
    <mergeCell ref="C2:E2"/>
    <mergeCell ref="F2:H2"/>
    <mergeCell ref="K2:M2"/>
    <mergeCell ref="N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2D49-D000-473A-9627-38B9D200D46F}">
  <dimension ref="A1:R130"/>
  <sheetViews>
    <sheetView tabSelected="1" workbookViewId="0">
      <selection activeCell="R1" sqref="R1"/>
    </sheetView>
  </sheetViews>
  <sheetFormatPr defaultRowHeight="15" x14ac:dyDescent="0.25"/>
  <cols>
    <col min="1" max="2" width="10.85546875" style="3" customWidth="1"/>
    <col min="3" max="3" width="12" bestFit="1" customWidth="1"/>
    <col min="11" max="11" width="12" bestFit="1" customWidth="1"/>
  </cols>
  <sheetData>
    <row r="1" spans="1:18" x14ac:dyDescent="0.25">
      <c r="A1" s="1"/>
      <c r="B1" s="1"/>
      <c r="C1" s="1" t="s">
        <v>0</v>
      </c>
      <c r="D1" s="1"/>
      <c r="E1" s="1" t="s">
        <v>25</v>
      </c>
      <c r="F1" s="1"/>
      <c r="G1" s="1"/>
      <c r="H1" s="1"/>
      <c r="I1" s="1"/>
      <c r="K1" s="1" t="s">
        <v>39</v>
      </c>
      <c r="R1" t="s">
        <v>40</v>
      </c>
    </row>
    <row r="2" spans="1:18" x14ac:dyDescent="0.25">
      <c r="A2" s="1"/>
      <c r="B2" s="1"/>
      <c r="C2" s="1"/>
      <c r="D2" s="5" t="s">
        <v>22</v>
      </c>
      <c r="E2" s="5"/>
      <c r="F2" s="5"/>
      <c r="G2" s="5" t="s">
        <v>23</v>
      </c>
      <c r="H2" s="5"/>
      <c r="I2" s="5"/>
      <c r="K2" s="1"/>
      <c r="L2" s="5" t="s">
        <v>22</v>
      </c>
      <c r="M2" s="5"/>
      <c r="N2" s="5"/>
      <c r="O2" s="5" t="s">
        <v>23</v>
      </c>
      <c r="P2" s="5"/>
      <c r="Q2" s="5"/>
      <c r="R2" t="s">
        <v>27</v>
      </c>
    </row>
    <row r="3" spans="1:18" ht="30" x14ac:dyDescent="0.25">
      <c r="A3" s="2" t="s">
        <v>5</v>
      </c>
      <c r="B3" t="s">
        <v>32</v>
      </c>
      <c r="C3" t="s">
        <v>33</v>
      </c>
      <c r="D3" t="s">
        <v>36</v>
      </c>
      <c r="E3" t="s">
        <v>37</v>
      </c>
      <c r="F3" t="s">
        <v>34</v>
      </c>
      <c r="G3" t="s">
        <v>36</v>
      </c>
      <c r="H3" t="s">
        <v>35</v>
      </c>
      <c r="I3" t="s">
        <v>38</v>
      </c>
      <c r="K3" t="s">
        <v>1</v>
      </c>
      <c r="L3" t="s">
        <v>21</v>
      </c>
      <c r="M3" t="s">
        <v>20</v>
      </c>
      <c r="N3" t="s">
        <v>19</v>
      </c>
      <c r="O3" t="s">
        <v>21</v>
      </c>
      <c r="P3" t="s">
        <v>20</v>
      </c>
      <c r="Q3" t="s">
        <v>19</v>
      </c>
    </row>
    <row r="4" spans="1:18" x14ac:dyDescent="0.25">
      <c r="A4" s="2"/>
      <c r="B4">
        <v>9.265683689241774</v>
      </c>
      <c r="D4">
        <v>8.5494673883392664</v>
      </c>
      <c r="E4">
        <v>14.547271753090918</v>
      </c>
      <c r="F4">
        <v>9.9186281437888812</v>
      </c>
      <c r="G4">
        <v>12.552520331571374</v>
      </c>
      <c r="H4">
        <v>15.162420732644208</v>
      </c>
      <c r="I4">
        <v>10.880986779131923</v>
      </c>
      <c r="K4">
        <v>1.0083299999999999</v>
      </c>
      <c r="L4">
        <v>0.63012100000000004</v>
      </c>
      <c r="M4">
        <v>1.072176</v>
      </c>
      <c r="N4">
        <v>1.079386</v>
      </c>
      <c r="O4">
        <v>0.92515700000000001</v>
      </c>
      <c r="P4">
        <v>1.650037</v>
      </c>
      <c r="Q4">
        <v>0.80196000000000001</v>
      </c>
    </row>
    <row r="5" spans="1:18" x14ac:dyDescent="0.25">
      <c r="A5" s="2"/>
      <c r="B5">
        <v>4.7696031555735177</v>
      </c>
      <c r="D5">
        <v>7.1332219270481332</v>
      </c>
      <c r="E5">
        <v>12.041516596949977</v>
      </c>
      <c r="F5">
        <v>11.413533686449858</v>
      </c>
      <c r="G5">
        <v>17.477918738262783</v>
      </c>
      <c r="H5">
        <v>16.458173825291986</v>
      </c>
      <c r="I5">
        <v>12.437921836931363</v>
      </c>
      <c r="K5">
        <v>0.51904799999999995</v>
      </c>
      <c r="L5">
        <v>0.52573899999999996</v>
      </c>
      <c r="M5">
        <v>0.88749500000000003</v>
      </c>
      <c r="N5">
        <v>1.242067</v>
      </c>
      <c r="O5">
        <v>1.288173</v>
      </c>
      <c r="P5">
        <v>1.7910459999999999</v>
      </c>
      <c r="Q5">
        <v>0.91671100000000005</v>
      </c>
    </row>
    <row r="6" spans="1:18" x14ac:dyDescent="0.25">
      <c r="A6" s="2"/>
      <c r="B6">
        <v>13.532137773078748</v>
      </c>
      <c r="D6">
        <v>13.216825294640024</v>
      </c>
      <c r="E6">
        <v>17.227365498495228</v>
      </c>
      <c r="F6">
        <v>2.8138814753995329</v>
      </c>
      <c r="G6">
        <v>16.389152172144886</v>
      </c>
      <c r="H6">
        <v>13.90026800395442</v>
      </c>
      <c r="I6">
        <v>7.9424098614287679</v>
      </c>
      <c r="K6">
        <v>1.472623</v>
      </c>
      <c r="L6">
        <v>0.97411800000000004</v>
      </c>
      <c r="M6">
        <v>1.2697069999999999</v>
      </c>
      <c r="N6">
        <v>0.30621799999999999</v>
      </c>
      <c r="O6">
        <v>1.2079279999999999</v>
      </c>
      <c r="P6">
        <v>1.5126839999999999</v>
      </c>
      <c r="Q6">
        <v>0.58537899999999998</v>
      </c>
    </row>
    <row r="7" spans="1:18" x14ac:dyDescent="0.25">
      <c r="C7">
        <v>12.322348028635155</v>
      </c>
      <c r="D7">
        <v>15.354526505852647</v>
      </c>
      <c r="E7">
        <v>14.668824154812903</v>
      </c>
      <c r="F7">
        <v>4.4974613323619002</v>
      </c>
      <c r="G7">
        <v>7.118059845831616</v>
      </c>
      <c r="H7">
        <v>4.8437830330810483</v>
      </c>
      <c r="I7">
        <v>13.014571202821312</v>
      </c>
      <c r="K7">
        <v>0.90819300000000003</v>
      </c>
      <c r="L7">
        <v>1.1316729999999999</v>
      </c>
      <c r="M7">
        <v>1.081135</v>
      </c>
      <c r="N7">
        <v>0.48943199999999998</v>
      </c>
      <c r="O7">
        <v>0.52462200000000003</v>
      </c>
      <c r="P7">
        <v>0.52712000000000003</v>
      </c>
      <c r="Q7">
        <v>0.95921199999999995</v>
      </c>
    </row>
    <row r="8" spans="1:18" x14ac:dyDescent="0.25">
      <c r="C8">
        <v>13.153430936983437</v>
      </c>
      <c r="D8">
        <v>14.989022693462912</v>
      </c>
      <c r="E8">
        <v>17.684893214122948</v>
      </c>
      <c r="F8">
        <v>12.030288898624198</v>
      </c>
      <c r="G8">
        <v>5.9167903947145568</v>
      </c>
      <c r="H8">
        <v>4.5511727935394948</v>
      </c>
      <c r="I8">
        <v>14.282130199929153</v>
      </c>
      <c r="K8">
        <v>0.96944600000000003</v>
      </c>
      <c r="L8">
        <v>1.1047340000000001</v>
      </c>
      <c r="M8">
        <v>1.303428</v>
      </c>
      <c r="N8">
        <v>1.309185</v>
      </c>
      <c r="O8">
        <v>0.436085</v>
      </c>
      <c r="P8">
        <v>0.49527700000000002</v>
      </c>
      <c r="Q8">
        <v>1.0526340000000001</v>
      </c>
    </row>
    <row r="9" spans="1:18" x14ac:dyDescent="0.25">
      <c r="C9">
        <v>15.228184976917481</v>
      </c>
      <c r="D9">
        <v>17.574736881158007</v>
      </c>
      <c r="E9">
        <v>11.845253321896672</v>
      </c>
      <c r="F9">
        <v>9.548132703669431</v>
      </c>
      <c r="G9">
        <v>8.2060314294960008</v>
      </c>
      <c r="H9">
        <v>3.6787715149391156</v>
      </c>
      <c r="I9">
        <v>15.421000372518119</v>
      </c>
      <c r="K9">
        <v>1.1223609999999999</v>
      </c>
      <c r="L9">
        <v>1.295309</v>
      </c>
      <c r="M9">
        <v>0.87302900000000005</v>
      </c>
      <c r="N9">
        <v>1.039067</v>
      </c>
      <c r="O9">
        <v>0.60480800000000001</v>
      </c>
      <c r="P9">
        <v>0.400339</v>
      </c>
      <c r="Q9">
        <v>1.1365719999999999</v>
      </c>
    </row>
    <row r="10" spans="1:18" x14ac:dyDescent="0.25">
      <c r="A10" s="3" t="s">
        <v>2</v>
      </c>
      <c r="B10">
        <f>AVERAGE(B4:B9)</f>
        <v>9.1891415392980136</v>
      </c>
      <c r="C10">
        <f>AVERAGE(C4:C9)</f>
        <v>13.567987980845357</v>
      </c>
      <c r="D10">
        <f t="shared" ref="D10:I10" si="0">AVERAGE(D4:D9)</f>
        <v>12.802966781750165</v>
      </c>
      <c r="E10">
        <f t="shared" si="0"/>
        <v>14.669187423228108</v>
      </c>
      <c r="F10">
        <f t="shared" si="0"/>
        <v>8.3703210400489674</v>
      </c>
      <c r="G10">
        <f t="shared" si="0"/>
        <v>11.276745485336869</v>
      </c>
      <c r="H10">
        <f t="shared" si="0"/>
        <v>9.7657649839083778</v>
      </c>
      <c r="I10">
        <f t="shared" si="0"/>
        <v>12.329836708793442</v>
      </c>
      <c r="K10">
        <v>1.0000001666666665</v>
      </c>
      <c r="L10">
        <v>0.94361566666666674</v>
      </c>
      <c r="M10">
        <v>1.0811616666666668</v>
      </c>
      <c r="N10">
        <v>0.91089249999999999</v>
      </c>
      <c r="O10">
        <v>0.83112883333333343</v>
      </c>
      <c r="P10">
        <v>1.0627504999999999</v>
      </c>
      <c r="Q10">
        <v>0.90874466666666676</v>
      </c>
    </row>
    <row r="11" spans="1:18" x14ac:dyDescent="0.25">
      <c r="A11" s="3" t="s">
        <v>4</v>
      </c>
      <c r="K11">
        <v>0.30954515076764949</v>
      </c>
      <c r="L11">
        <v>0.30293335424787149</v>
      </c>
      <c r="M11">
        <v>0.1821309382193658</v>
      </c>
      <c r="N11">
        <v>0.41385805078782761</v>
      </c>
      <c r="O11">
        <v>0.3635754301783421</v>
      </c>
      <c r="P11">
        <v>0.65199311712463659</v>
      </c>
      <c r="Q11">
        <v>0.19554445411482915</v>
      </c>
    </row>
    <row r="13" spans="1:18" ht="45" x14ac:dyDescent="0.25">
      <c r="A13" s="2" t="s">
        <v>6</v>
      </c>
      <c r="B13">
        <v>5.7893925028796405</v>
      </c>
      <c r="D13">
        <v>5.1055974262758435</v>
      </c>
      <c r="E13">
        <v>8.1373444818074052</v>
      </c>
      <c r="F13">
        <v>7.5936163853523482</v>
      </c>
      <c r="G13">
        <v>4.6931091681495509</v>
      </c>
      <c r="H13">
        <v>6.6820526076602489</v>
      </c>
      <c r="I13">
        <v>1.1764650545919306</v>
      </c>
      <c r="K13">
        <v>0.54964299999999999</v>
      </c>
      <c r="L13">
        <v>0.59177199999999996</v>
      </c>
      <c r="M13">
        <v>0.94317099999999998</v>
      </c>
      <c r="N13">
        <v>0.72093499999999999</v>
      </c>
      <c r="O13">
        <v>0.54396199999999995</v>
      </c>
      <c r="P13">
        <v>0.63439100000000004</v>
      </c>
      <c r="Q13">
        <v>0.13636000000000001</v>
      </c>
    </row>
    <row r="14" spans="1:18" x14ac:dyDescent="0.25">
      <c r="A14" s="2"/>
      <c r="B14">
        <v>5.2644089251143074</v>
      </c>
      <c r="D14">
        <v>4.4294300709504784</v>
      </c>
      <c r="E14">
        <v>5.9447386229891928</v>
      </c>
      <c r="F14">
        <v>7.326103814394429</v>
      </c>
      <c r="G14">
        <v>11.802891487338975</v>
      </c>
      <c r="H14">
        <v>10.571965778366502</v>
      </c>
      <c r="I14">
        <v>6.3761850642176272</v>
      </c>
      <c r="K14">
        <v>0.499801</v>
      </c>
      <c r="L14">
        <v>0.51339999999999997</v>
      </c>
      <c r="M14">
        <v>0.68903400000000004</v>
      </c>
      <c r="N14">
        <v>0.69553699999999996</v>
      </c>
      <c r="O14">
        <v>1.3680319999999999</v>
      </c>
      <c r="P14">
        <v>1.003698</v>
      </c>
      <c r="Q14">
        <v>0.73904099999999995</v>
      </c>
    </row>
    <row r="15" spans="1:18" x14ac:dyDescent="0.25">
      <c r="A15" s="2"/>
      <c r="B15">
        <v>20.545231436419648</v>
      </c>
      <c r="D15">
        <v>7.8726307189812319</v>
      </c>
      <c r="E15">
        <v>4.0606534009566762</v>
      </c>
      <c r="F15">
        <v>2.6273681451596729</v>
      </c>
      <c r="G15">
        <v>8.2190236067156484</v>
      </c>
      <c r="H15">
        <v>11.401265638701657</v>
      </c>
      <c r="I15">
        <v>4.8409828936719599</v>
      </c>
      <c r="K15">
        <v>1.950556</v>
      </c>
      <c r="L15">
        <v>0.91248899999999999</v>
      </c>
      <c r="M15">
        <v>0.47065600000000002</v>
      </c>
      <c r="N15">
        <v>0.249441</v>
      </c>
      <c r="O15">
        <v>0.95263799999999998</v>
      </c>
      <c r="P15">
        <v>1.0824320000000001</v>
      </c>
      <c r="Q15">
        <v>0.56110099999999996</v>
      </c>
    </row>
    <row r="16" spans="1:18" x14ac:dyDescent="0.25">
      <c r="A16" s="2"/>
      <c r="B16" s="2"/>
      <c r="C16">
        <v>9.451578214198193</v>
      </c>
      <c r="D16">
        <v>8.1661837021916313</v>
      </c>
      <c r="E16">
        <v>8.471128032811567</v>
      </c>
      <c r="F16">
        <v>2.222542032646234</v>
      </c>
      <c r="G16">
        <v>3.1118638882563987</v>
      </c>
      <c r="H16">
        <v>3.2750741407806729</v>
      </c>
      <c r="I16">
        <v>4.2943300200485766</v>
      </c>
      <c r="K16">
        <v>1.095499</v>
      </c>
      <c r="L16">
        <v>0.94651399999999997</v>
      </c>
      <c r="M16">
        <v>0.98185900000000004</v>
      </c>
      <c r="N16">
        <v>0.211007</v>
      </c>
      <c r="O16">
        <v>0.36068499999999998</v>
      </c>
      <c r="P16">
        <v>0.31093399999999999</v>
      </c>
      <c r="Q16">
        <v>0.49774099999999999</v>
      </c>
    </row>
    <row r="17" spans="1:17" x14ac:dyDescent="0.25">
      <c r="C17">
        <v>7.1906696549800486</v>
      </c>
      <c r="D17">
        <v>5.8368327912551941</v>
      </c>
      <c r="E17">
        <v>10.137539315286796</v>
      </c>
      <c r="F17">
        <v>6.8936151854346575</v>
      </c>
      <c r="G17">
        <v>4.5526414981553671</v>
      </c>
      <c r="H17">
        <v>2.9757668265450539</v>
      </c>
      <c r="I17">
        <v>4.8108228041866621</v>
      </c>
      <c r="K17">
        <v>0.83344499999999999</v>
      </c>
      <c r="L17">
        <v>0.67652699999999999</v>
      </c>
      <c r="M17">
        <v>1.175006</v>
      </c>
      <c r="N17">
        <v>0.65447699999999998</v>
      </c>
      <c r="O17">
        <v>0.52768099999999996</v>
      </c>
      <c r="P17">
        <v>0.28251799999999999</v>
      </c>
      <c r="Q17">
        <v>0.55760600000000005</v>
      </c>
    </row>
    <row r="18" spans="1:17" x14ac:dyDescent="0.25">
      <c r="C18">
        <v>9.2406882467339262</v>
      </c>
      <c r="D18">
        <v>6.2368397322023306</v>
      </c>
      <c r="E18">
        <v>10.100034880138248</v>
      </c>
      <c r="F18">
        <v>5.1048677998358611</v>
      </c>
      <c r="G18">
        <v>3.0558408128969647</v>
      </c>
      <c r="H18">
        <v>2.404560152222774</v>
      </c>
      <c r="I18">
        <v>5.6684499086196736</v>
      </c>
      <c r="K18">
        <v>1.071056</v>
      </c>
      <c r="L18">
        <v>0.72289000000000003</v>
      </c>
      <c r="M18">
        <v>1.1706589999999999</v>
      </c>
      <c r="N18">
        <v>0.48465399999999997</v>
      </c>
      <c r="O18">
        <v>0.35419200000000001</v>
      </c>
      <c r="P18">
        <v>0.22828799999999999</v>
      </c>
      <c r="Q18">
        <v>0.65700999999999998</v>
      </c>
    </row>
    <row r="19" spans="1:17" x14ac:dyDescent="0.25">
      <c r="A19" s="3" t="s">
        <v>2</v>
      </c>
      <c r="B19">
        <f t="shared" ref="B19:I19" si="1">AVERAGE(B13:B18)</f>
        <v>10.533010954804531</v>
      </c>
      <c r="C19">
        <f t="shared" si="1"/>
        <v>8.627645371970722</v>
      </c>
      <c r="D19">
        <f t="shared" si="1"/>
        <v>6.274585740309452</v>
      </c>
      <c r="E19">
        <f t="shared" si="1"/>
        <v>7.8085731223316479</v>
      </c>
      <c r="F19">
        <f t="shared" si="1"/>
        <v>5.2946855604705343</v>
      </c>
      <c r="G19">
        <f t="shared" si="1"/>
        <v>5.9058950769188181</v>
      </c>
      <c r="H19">
        <f t="shared" si="1"/>
        <v>6.2184475240461516</v>
      </c>
      <c r="I19">
        <f t="shared" si="1"/>
        <v>4.5278726242227387</v>
      </c>
      <c r="K19">
        <v>1</v>
      </c>
      <c r="L19">
        <v>0.72726533333333343</v>
      </c>
      <c r="M19">
        <v>0.90506416666666656</v>
      </c>
      <c r="N19">
        <v>0.50267516666666667</v>
      </c>
      <c r="O19">
        <v>0.68453166666666665</v>
      </c>
      <c r="P19">
        <v>0.59037683333333335</v>
      </c>
      <c r="Q19">
        <v>0.52480983333333342</v>
      </c>
    </row>
    <row r="20" spans="1:17" x14ac:dyDescent="0.25">
      <c r="A20" s="3" t="s">
        <v>4</v>
      </c>
      <c r="K20">
        <v>0.52886420910248777</v>
      </c>
      <c r="L20">
        <v>0.17266622757177064</v>
      </c>
      <c r="M20">
        <v>0.2778986413161586</v>
      </c>
      <c r="N20">
        <v>0.22689180825619643</v>
      </c>
      <c r="O20">
        <v>0.3993536361034748</v>
      </c>
      <c r="P20">
        <v>0.37917373387744929</v>
      </c>
      <c r="Q20">
        <v>0.20851403258238188</v>
      </c>
    </row>
    <row r="22" spans="1:17" ht="75" x14ac:dyDescent="0.25">
      <c r="A22" s="2" t="s">
        <v>7</v>
      </c>
      <c r="B22">
        <v>3.0301361677915915</v>
      </c>
      <c r="D22">
        <v>0.7772243080308423</v>
      </c>
      <c r="E22">
        <v>1.6521136861549528</v>
      </c>
      <c r="F22">
        <v>4.2980721956418488</v>
      </c>
      <c r="G22">
        <v>1.4472629496883032</v>
      </c>
      <c r="H22">
        <v>1.9306590835336797</v>
      </c>
      <c r="I22">
        <v>1.2115310770834933</v>
      </c>
      <c r="K22" s="4">
        <v>0.56084900000000004</v>
      </c>
      <c r="L22" s="4">
        <v>0.44082500000000002</v>
      </c>
      <c r="M22" s="4">
        <v>0.93704299999999996</v>
      </c>
      <c r="N22" s="4">
        <v>0.79553200000000002</v>
      </c>
      <c r="O22" s="4">
        <v>0.82085600000000003</v>
      </c>
      <c r="P22" s="4">
        <v>0.357346</v>
      </c>
      <c r="Q22" s="4">
        <v>0.68715400000000004</v>
      </c>
    </row>
    <row r="23" spans="1:17" x14ac:dyDescent="0.25">
      <c r="A23" s="2"/>
      <c r="B23">
        <v>2.9657927784975637</v>
      </c>
      <c r="D23">
        <v>0.77668318976455319</v>
      </c>
      <c r="E23">
        <v>1.7940643414647692</v>
      </c>
      <c r="F23">
        <v>2.4167208314557236</v>
      </c>
      <c r="G23">
        <v>2.6481695057973917</v>
      </c>
      <c r="H23">
        <v>3.4773044138533273</v>
      </c>
      <c r="I23">
        <v>0.96170681854110363</v>
      </c>
      <c r="K23" s="4">
        <v>0.54893999999999998</v>
      </c>
      <c r="L23" s="4">
        <v>0.44051800000000002</v>
      </c>
      <c r="M23" s="4">
        <v>1.0175540000000001</v>
      </c>
      <c r="N23" s="4">
        <v>0.44731199999999999</v>
      </c>
      <c r="O23" s="4">
        <v>1.501984</v>
      </c>
      <c r="P23" s="4">
        <v>0.64361599999999997</v>
      </c>
      <c r="Q23" s="4">
        <v>0.54545900000000003</v>
      </c>
    </row>
    <row r="24" spans="1:17" x14ac:dyDescent="0.25">
      <c r="A24" s="2"/>
      <c r="B24">
        <v>10.2123657726485</v>
      </c>
      <c r="D24">
        <v>1.2820046895525572</v>
      </c>
      <c r="E24">
        <v>2.2012101174943468</v>
      </c>
      <c r="F24">
        <v>0.50758878914592065</v>
      </c>
      <c r="G24">
        <v>1.4156278620065479</v>
      </c>
      <c r="H24">
        <v>3.1289447897347595</v>
      </c>
      <c r="I24">
        <v>0.72963941108115726</v>
      </c>
      <c r="K24" s="4">
        <v>1.8902110000000001</v>
      </c>
      <c r="L24" s="4">
        <v>0.72712500000000002</v>
      </c>
      <c r="M24" s="4">
        <v>1.248478</v>
      </c>
      <c r="N24" s="4">
        <v>9.3950000000000006E-2</v>
      </c>
      <c r="O24" s="4">
        <v>0.80291299999999999</v>
      </c>
      <c r="P24" s="4">
        <v>0.57913800000000004</v>
      </c>
      <c r="Q24" s="4">
        <v>0.41383599999999998</v>
      </c>
    </row>
    <row r="25" spans="1:17" x14ac:dyDescent="0.25">
      <c r="A25" s="2"/>
      <c r="B25" s="2"/>
      <c r="C25">
        <v>1.5961793913604416</v>
      </c>
      <c r="D25">
        <v>1.2404841150780954</v>
      </c>
      <c r="E25">
        <v>1.664982291526995</v>
      </c>
      <c r="F25">
        <v>0.93580717164051952</v>
      </c>
      <c r="G25">
        <v>0.30649743552102715</v>
      </c>
      <c r="H25">
        <v>0.89476631516950089</v>
      </c>
      <c r="I25">
        <v>1.5804689523646744</v>
      </c>
      <c r="K25" s="4">
        <v>0.90531799999999996</v>
      </c>
      <c r="L25" s="4">
        <v>0.70357599999999998</v>
      </c>
      <c r="M25" s="4">
        <v>0.94434200000000001</v>
      </c>
      <c r="N25" s="4">
        <v>0.173209</v>
      </c>
      <c r="O25" s="4">
        <v>0.17383899999999999</v>
      </c>
      <c r="P25" s="4">
        <v>0.16561300000000001</v>
      </c>
      <c r="Q25" s="4">
        <v>0.89640799999999998</v>
      </c>
    </row>
    <row r="26" spans="1:17" x14ac:dyDescent="0.25">
      <c r="C26">
        <v>2.231257627159922</v>
      </c>
      <c r="D26">
        <v>1.4817616475481694</v>
      </c>
      <c r="E26">
        <v>1.5053181778971689</v>
      </c>
      <c r="F26">
        <v>2.419040105874434</v>
      </c>
      <c r="G26">
        <v>0.50584905535059632</v>
      </c>
      <c r="H26">
        <v>1.5188257302449206</v>
      </c>
      <c r="I26">
        <v>2.2282270800641348</v>
      </c>
      <c r="K26" s="4">
        <v>1.2655209999999999</v>
      </c>
      <c r="L26" s="4">
        <v>0.84042300000000003</v>
      </c>
      <c r="M26" s="4">
        <v>0.85378399999999999</v>
      </c>
      <c r="N26" s="4">
        <v>0.447741</v>
      </c>
      <c r="O26" s="4">
        <v>0.28690700000000002</v>
      </c>
      <c r="P26" s="4">
        <v>0.28111999999999998</v>
      </c>
      <c r="Q26" s="4">
        <v>1.2638020000000001</v>
      </c>
    </row>
    <row r="27" spans="1:17" x14ac:dyDescent="0.25">
      <c r="C27">
        <v>1.4619057577840782</v>
      </c>
      <c r="D27">
        <v>2.0147405595683781</v>
      </c>
      <c r="E27">
        <v>1.2494430118066684</v>
      </c>
      <c r="F27">
        <v>2.5110837189177873</v>
      </c>
      <c r="G27">
        <v>0.89608345754898144</v>
      </c>
      <c r="H27">
        <v>1.2379434871172048</v>
      </c>
      <c r="I27">
        <v>1.6547648801560537</v>
      </c>
      <c r="K27" s="4">
        <v>0.82916100000000004</v>
      </c>
      <c r="L27" s="4">
        <v>1.142717</v>
      </c>
      <c r="M27" s="4">
        <v>0.70865699999999998</v>
      </c>
      <c r="N27" s="4">
        <v>0.46477800000000002</v>
      </c>
      <c r="O27" s="4">
        <v>0.508239</v>
      </c>
      <c r="P27" s="4">
        <v>0.229131</v>
      </c>
      <c r="Q27" s="4">
        <v>0.93854700000000002</v>
      </c>
    </row>
    <row r="28" spans="1:17" x14ac:dyDescent="0.25">
      <c r="A28" s="3" t="s">
        <v>2</v>
      </c>
      <c r="B28">
        <f t="shared" ref="B28:I28" si="2">AVERAGE(B22:B27)</f>
        <v>5.4027649063125516</v>
      </c>
      <c r="C28">
        <f t="shared" si="2"/>
        <v>1.7631142587681472</v>
      </c>
      <c r="D28">
        <f t="shared" si="2"/>
        <v>1.2621497515904325</v>
      </c>
      <c r="E28">
        <f t="shared" si="2"/>
        <v>1.6778552710574839</v>
      </c>
      <c r="F28">
        <f t="shared" si="2"/>
        <v>2.1813854687793719</v>
      </c>
      <c r="G28">
        <f t="shared" si="2"/>
        <v>1.2032483776521414</v>
      </c>
      <c r="H28">
        <f t="shared" si="2"/>
        <v>2.0314073032755653</v>
      </c>
      <c r="I28">
        <f t="shared" si="2"/>
        <v>1.3943897032151027</v>
      </c>
      <c r="K28">
        <v>1</v>
      </c>
      <c r="L28">
        <v>0.71586399999999994</v>
      </c>
      <c r="M28">
        <v>0.95164299999999991</v>
      </c>
      <c r="N28">
        <v>0.40375366666666662</v>
      </c>
      <c r="O28">
        <v>0.68245633333333344</v>
      </c>
      <c r="P28">
        <v>0.37599399999999999</v>
      </c>
      <c r="Q28">
        <v>0.79086766666666675</v>
      </c>
    </row>
    <row r="29" spans="1:17" x14ac:dyDescent="0.25">
      <c r="A29" s="3" t="s">
        <v>4</v>
      </c>
      <c r="K29">
        <v>0.50939893902677125</v>
      </c>
      <c r="L29">
        <v>0.26437023447884622</v>
      </c>
      <c r="M29">
        <v>0.179633138270198</v>
      </c>
      <c r="N29">
        <v>0.24906850496734168</v>
      </c>
      <c r="O29">
        <v>0.47974835462173976</v>
      </c>
      <c r="P29">
        <v>0.19394161458026474</v>
      </c>
      <c r="Q29">
        <v>0.306512527345077</v>
      </c>
    </row>
    <row r="31" spans="1:17" ht="30" x14ac:dyDescent="0.25">
      <c r="A31" s="2" t="s">
        <v>8</v>
      </c>
      <c r="B31">
        <v>0.45677775710793495</v>
      </c>
      <c r="D31">
        <v>0.32621527294815639</v>
      </c>
      <c r="E31">
        <v>0.45638499617540129</v>
      </c>
      <c r="F31">
        <v>0.49859770507755935</v>
      </c>
      <c r="G31">
        <v>0.60541992093831309</v>
      </c>
      <c r="H31">
        <v>0.66690777482278985</v>
      </c>
      <c r="I31">
        <v>0.25422866306383002</v>
      </c>
      <c r="K31">
        <v>1.0353349999999999</v>
      </c>
      <c r="L31">
        <v>0.18915399999999999</v>
      </c>
      <c r="M31">
        <v>0.26463199999999998</v>
      </c>
      <c r="N31">
        <v>1.1301239999999999</v>
      </c>
      <c r="O31">
        <v>0.351049</v>
      </c>
      <c r="P31">
        <v>1.511617</v>
      </c>
      <c r="Q31">
        <v>0.14741299999999999</v>
      </c>
    </row>
    <row r="32" spans="1:17" x14ac:dyDescent="0.25">
      <c r="A32" s="2"/>
      <c r="B32">
        <v>0.22813790603827411</v>
      </c>
      <c r="D32">
        <v>0.46717785850499444</v>
      </c>
      <c r="E32">
        <v>0.48652592310908999</v>
      </c>
      <c r="F32">
        <v>0.55615849078786983</v>
      </c>
      <c r="G32">
        <v>2.3568708601596784</v>
      </c>
      <c r="H32">
        <v>0.56021014722608264</v>
      </c>
      <c r="I32">
        <v>0.3419912075480297</v>
      </c>
      <c r="K32">
        <v>0.51709899999999998</v>
      </c>
      <c r="L32">
        <v>0.27089000000000002</v>
      </c>
      <c r="M32">
        <v>0.282109</v>
      </c>
      <c r="N32">
        <v>1.2605919999999999</v>
      </c>
      <c r="O32">
        <v>1.3666160000000001</v>
      </c>
      <c r="P32">
        <v>1.2697750000000001</v>
      </c>
      <c r="Q32">
        <v>0.19830100000000001</v>
      </c>
    </row>
    <row r="33" spans="1:17" x14ac:dyDescent="0.25">
      <c r="A33" s="2"/>
      <c r="B33">
        <v>0.63864942295028815</v>
      </c>
      <c r="D33">
        <v>0.37899178122311455</v>
      </c>
      <c r="E33">
        <v>0.72408227549156134</v>
      </c>
      <c r="F33">
        <v>7.7500972839393917E-2</v>
      </c>
      <c r="G33">
        <v>0.62166552492721761</v>
      </c>
      <c r="H33">
        <v>0.50764590983897284</v>
      </c>
      <c r="I33">
        <v>0.2389247441827467</v>
      </c>
      <c r="K33">
        <v>1.4475659999999999</v>
      </c>
      <c r="L33">
        <v>0.21975600000000001</v>
      </c>
      <c r="M33">
        <v>0.419854</v>
      </c>
      <c r="N33">
        <v>0.17566399999999999</v>
      </c>
      <c r="O33">
        <v>0.36046899999999998</v>
      </c>
      <c r="P33">
        <v>1.150633</v>
      </c>
      <c r="Q33">
        <v>0.138539</v>
      </c>
    </row>
    <row r="34" spans="1:17" x14ac:dyDescent="0.25">
      <c r="A34" s="2"/>
      <c r="B34" s="2"/>
      <c r="C34">
        <v>1.30008223153805</v>
      </c>
      <c r="D34">
        <v>0.51316443848507531</v>
      </c>
      <c r="E34">
        <v>0.6414662652908536</v>
      </c>
      <c r="F34">
        <v>0.1632424823663966</v>
      </c>
      <c r="G34">
        <v>0.16582883638264528</v>
      </c>
      <c r="H34">
        <v>0.7026209846683581</v>
      </c>
      <c r="I34">
        <v>0.43361967472635349</v>
      </c>
      <c r="K34">
        <v>0.75384399999999996</v>
      </c>
      <c r="L34">
        <v>0.29755500000000001</v>
      </c>
      <c r="M34">
        <v>0.37195</v>
      </c>
      <c r="N34">
        <v>0.370006</v>
      </c>
      <c r="O34">
        <v>9.6155000000000004E-2</v>
      </c>
      <c r="P34">
        <v>1.592565</v>
      </c>
      <c r="Q34">
        <v>0.25143100000000002</v>
      </c>
    </row>
    <row r="35" spans="1:17" x14ac:dyDescent="0.25">
      <c r="C35">
        <v>3.2871632708480223</v>
      </c>
      <c r="D35">
        <v>0.50519727404990855</v>
      </c>
      <c r="E35">
        <v>1.0070059534898304</v>
      </c>
      <c r="F35">
        <v>1.5275870436022811</v>
      </c>
      <c r="G35">
        <v>0.31044887873502303</v>
      </c>
      <c r="H35">
        <v>0.22190061600202274</v>
      </c>
      <c r="I35">
        <v>0.64430662556071372</v>
      </c>
      <c r="K35">
        <v>1.906039</v>
      </c>
      <c r="L35">
        <v>0.292935</v>
      </c>
      <c r="M35">
        <v>0.58390600000000004</v>
      </c>
      <c r="N35">
        <v>3.462437</v>
      </c>
      <c r="O35">
        <v>0.18001200000000001</v>
      </c>
      <c r="P35">
        <v>0.50296099999999999</v>
      </c>
      <c r="Q35">
        <v>0.37359700000000001</v>
      </c>
    </row>
    <row r="36" spans="1:17" x14ac:dyDescent="0.25">
      <c r="C36">
        <v>0.58656712503682151</v>
      </c>
      <c r="D36">
        <v>0.557928154957397</v>
      </c>
      <c r="E36">
        <v>0.53356996945480506</v>
      </c>
      <c r="F36">
        <v>1.0563091691854762</v>
      </c>
      <c r="G36">
        <v>0.33488666442706461</v>
      </c>
      <c r="H36">
        <v>0.83416113878014786</v>
      </c>
      <c r="I36">
        <v>1.2498756009689342</v>
      </c>
      <c r="K36">
        <v>0.340117</v>
      </c>
      <c r="L36">
        <v>0.32351099999999999</v>
      </c>
      <c r="M36">
        <v>0.30938700000000002</v>
      </c>
      <c r="N36">
        <v>2.3942359999999998</v>
      </c>
      <c r="O36">
        <v>0.19418199999999999</v>
      </c>
      <c r="P36">
        <v>1.890714</v>
      </c>
      <c r="Q36">
        <v>0.72473200000000004</v>
      </c>
    </row>
    <row r="37" spans="1:17" x14ac:dyDescent="0.25">
      <c r="A37" s="3" t="s">
        <v>2</v>
      </c>
      <c r="B37">
        <f t="shared" ref="B37:I37" si="3">AVERAGE(B31:B36)</f>
        <v>0.44118836203216572</v>
      </c>
      <c r="C37">
        <f t="shared" si="3"/>
        <v>1.7246042091409646</v>
      </c>
      <c r="D37">
        <f t="shared" si="3"/>
        <v>0.45811246336144107</v>
      </c>
      <c r="E37">
        <f t="shared" si="3"/>
        <v>0.64150589716859041</v>
      </c>
      <c r="F37">
        <f t="shared" si="3"/>
        <v>0.64656597730982945</v>
      </c>
      <c r="G37">
        <f t="shared" si="3"/>
        <v>0.73252011426165697</v>
      </c>
      <c r="H37">
        <f t="shared" si="3"/>
        <v>0.58224109522306233</v>
      </c>
      <c r="I37">
        <f t="shared" si="3"/>
        <v>0.52715775267510134</v>
      </c>
      <c r="K37">
        <v>1</v>
      </c>
      <c r="L37">
        <v>0.26563350000000002</v>
      </c>
      <c r="M37">
        <v>0.37197299999999994</v>
      </c>
      <c r="N37">
        <v>1.4655098333333332</v>
      </c>
      <c r="O37">
        <v>0.42474716666666668</v>
      </c>
      <c r="P37">
        <v>1.3197108333333334</v>
      </c>
      <c r="Q37">
        <v>0.30566883333333333</v>
      </c>
    </row>
    <row r="38" spans="1:17" x14ac:dyDescent="0.25">
      <c r="A38" s="3" t="s">
        <v>4</v>
      </c>
      <c r="K38">
        <v>0.59189564653374493</v>
      </c>
      <c r="L38">
        <v>5.1177434069128405E-2</v>
      </c>
      <c r="M38">
        <v>0.11893092394495235</v>
      </c>
      <c r="N38">
        <v>1.2544764884091557</v>
      </c>
      <c r="O38">
        <v>0.4728019482960773</v>
      </c>
      <c r="P38">
        <v>0.47654657292668356</v>
      </c>
      <c r="Q38">
        <v>0.22256462327011151</v>
      </c>
    </row>
    <row r="40" spans="1:17" ht="30" x14ac:dyDescent="0.25">
      <c r="A40" s="2" t="s">
        <v>9</v>
      </c>
      <c r="B40">
        <v>5.1254713442925262</v>
      </c>
      <c r="D40">
        <v>1.4318442181751292</v>
      </c>
      <c r="E40">
        <v>2.1495733319861401</v>
      </c>
      <c r="F40">
        <v>2.7569520163112107</v>
      </c>
      <c r="G40">
        <v>2.2095617552493176</v>
      </c>
      <c r="H40">
        <v>3.7419494602897392</v>
      </c>
      <c r="I40">
        <v>2.1179877584903908</v>
      </c>
      <c r="K40">
        <v>0.82213999999999998</v>
      </c>
      <c r="L40">
        <v>0.40633900000000001</v>
      </c>
      <c r="M40">
        <v>0.61002100000000004</v>
      </c>
      <c r="N40">
        <v>0.44222299999999998</v>
      </c>
      <c r="O40">
        <v>0.62704499999999996</v>
      </c>
      <c r="P40">
        <v>0.60021899999999995</v>
      </c>
      <c r="Q40">
        <v>0.60105799999999998</v>
      </c>
    </row>
    <row r="41" spans="1:17" x14ac:dyDescent="0.25">
      <c r="B41">
        <v>4.4897539908332345</v>
      </c>
      <c r="D41">
        <v>1.492049285600326</v>
      </c>
      <c r="E41">
        <v>1.8358751629819567</v>
      </c>
      <c r="F41">
        <v>3.1359298034785912</v>
      </c>
      <c r="G41" t="s">
        <v>29</v>
      </c>
      <c r="H41">
        <v>5.8942110490287121</v>
      </c>
      <c r="I41">
        <v>2.142609343933461</v>
      </c>
      <c r="K41">
        <v>0.72016899999999995</v>
      </c>
      <c r="L41">
        <v>0.42342400000000002</v>
      </c>
      <c r="M41">
        <v>0.52099799999999996</v>
      </c>
      <c r="N41">
        <v>0.50301200000000001</v>
      </c>
      <c r="P41">
        <v>0.94544700000000004</v>
      </c>
      <c r="Q41">
        <v>0.60804499999999995</v>
      </c>
    </row>
    <row r="42" spans="1:17" x14ac:dyDescent="0.25">
      <c r="B42">
        <v>9.0877001221699807</v>
      </c>
      <c r="D42">
        <v>2.2561640694473502</v>
      </c>
      <c r="E42">
        <v>2.8847437855583804</v>
      </c>
      <c r="F42">
        <v>1.1778444553503493</v>
      </c>
      <c r="G42">
        <v>2.6286905529693954</v>
      </c>
      <c r="H42">
        <v>3.0551053846672729</v>
      </c>
      <c r="I42">
        <v>2.1209165752837666</v>
      </c>
      <c r="K42">
        <v>1.457692</v>
      </c>
      <c r="L42">
        <v>0.64027000000000001</v>
      </c>
      <c r="M42">
        <v>0.81865299999999996</v>
      </c>
      <c r="N42">
        <v>0.18892900000000001</v>
      </c>
      <c r="O42">
        <v>0.74598900000000001</v>
      </c>
      <c r="P42">
        <v>0.49004700000000001</v>
      </c>
      <c r="Q42">
        <v>0.60188900000000001</v>
      </c>
    </row>
    <row r="43" spans="1:17" x14ac:dyDescent="0.25">
      <c r="C43">
        <v>3.6531722433716252</v>
      </c>
      <c r="D43">
        <v>2.9315023631568673</v>
      </c>
      <c r="E43">
        <v>3.094131397285294</v>
      </c>
      <c r="F43">
        <v>1.9222457014481567</v>
      </c>
      <c r="G43">
        <v>1.2888903351947671</v>
      </c>
      <c r="H43">
        <v>1.855492967675215</v>
      </c>
      <c r="I43">
        <v>3.9653771633596184</v>
      </c>
      <c r="K43">
        <v>1.0367230000000001</v>
      </c>
      <c r="L43">
        <v>0.83192299999999997</v>
      </c>
      <c r="M43">
        <v>0.87807500000000005</v>
      </c>
      <c r="N43">
        <v>0.30833300000000002</v>
      </c>
      <c r="O43">
        <v>0.36577100000000001</v>
      </c>
      <c r="P43">
        <v>0.297626</v>
      </c>
      <c r="Q43">
        <v>1.1253230000000001</v>
      </c>
    </row>
    <row r="44" spans="1:17" x14ac:dyDescent="0.25">
      <c r="C44">
        <v>4.4004031576323088</v>
      </c>
      <c r="D44">
        <v>2.945480535308842</v>
      </c>
      <c r="E44">
        <v>2.8730814188485621</v>
      </c>
      <c r="F44">
        <v>9.654523213248412</v>
      </c>
      <c r="G44">
        <v>0.92860738139270127</v>
      </c>
      <c r="H44">
        <v>1.6231455417518477</v>
      </c>
      <c r="I44">
        <v>1.9973505392382125</v>
      </c>
      <c r="K44">
        <v>1.2487779999999999</v>
      </c>
      <c r="L44">
        <v>0.83589000000000002</v>
      </c>
      <c r="M44">
        <v>0.81534399999999996</v>
      </c>
      <c r="N44">
        <v>1.5486120000000001</v>
      </c>
      <c r="O44">
        <v>0.26352700000000001</v>
      </c>
      <c r="P44">
        <v>0.26035700000000001</v>
      </c>
      <c r="Q44">
        <v>0.56682200000000005</v>
      </c>
    </row>
    <row r="45" spans="1:17" x14ac:dyDescent="0.25">
      <c r="C45">
        <v>2.5177265828503566</v>
      </c>
      <c r="D45">
        <v>3.0221108393525671</v>
      </c>
      <c r="E45">
        <v>1.9319679310676066</v>
      </c>
      <c r="F45">
        <v>4.8041392107439105</v>
      </c>
      <c r="G45">
        <v>1.3081510329182211</v>
      </c>
      <c r="H45">
        <v>3.1359623101387006</v>
      </c>
      <c r="I45">
        <v>3.3887472279791528</v>
      </c>
      <c r="K45">
        <v>0.714499</v>
      </c>
      <c r="L45">
        <v>0.85763599999999995</v>
      </c>
      <c r="M45">
        <v>0.54826799999999998</v>
      </c>
      <c r="N45">
        <v>0.77059699999999998</v>
      </c>
      <c r="O45">
        <v>0.37123600000000001</v>
      </c>
      <c r="P45">
        <v>0.50301700000000005</v>
      </c>
      <c r="Q45">
        <v>0.96168299999999995</v>
      </c>
    </row>
    <row r="46" spans="1:17" x14ac:dyDescent="0.25">
      <c r="A46" s="3" t="s">
        <v>2</v>
      </c>
      <c r="B46">
        <f t="shared" ref="B46:I46" si="4">AVERAGE(B40:B45)</f>
        <v>6.2343084857652471</v>
      </c>
      <c r="C46">
        <f t="shared" si="4"/>
        <v>3.5237673279514303</v>
      </c>
      <c r="D46">
        <f t="shared" si="4"/>
        <v>2.3465252185068475</v>
      </c>
      <c r="E46">
        <f t="shared" si="4"/>
        <v>2.4615621712879903</v>
      </c>
      <c r="F46">
        <f t="shared" si="4"/>
        <v>3.9086057334301052</v>
      </c>
      <c r="G46">
        <f t="shared" si="4"/>
        <v>1.6727802115448807</v>
      </c>
      <c r="H46">
        <f t="shared" si="4"/>
        <v>3.2176444522585812</v>
      </c>
      <c r="I46">
        <f t="shared" si="4"/>
        <v>2.6221647680474334</v>
      </c>
      <c r="K46">
        <v>1.0000001666666667</v>
      </c>
      <c r="L46">
        <v>0.66591366666666663</v>
      </c>
      <c r="M46">
        <v>0.69855983333333338</v>
      </c>
      <c r="N46">
        <v>0.62695100000000004</v>
      </c>
      <c r="O46">
        <v>0.47471360000000001</v>
      </c>
      <c r="P46">
        <v>0.51611883333333342</v>
      </c>
      <c r="Q46">
        <v>0.74413666666666656</v>
      </c>
    </row>
    <row r="47" spans="1:17" x14ac:dyDescent="0.25">
      <c r="A47" s="3" t="s">
        <v>4</v>
      </c>
      <c r="K47">
        <v>0.30468719304848835</v>
      </c>
      <c r="L47">
        <v>0.20978386468045346</v>
      </c>
      <c r="M47">
        <v>0.15635956648624533</v>
      </c>
      <c r="N47">
        <v>0.49253612747695968</v>
      </c>
      <c r="O47">
        <v>0.20246671447870113</v>
      </c>
      <c r="P47">
        <v>0.24714374152093488</v>
      </c>
      <c r="Q47">
        <v>0.23803225165734754</v>
      </c>
    </row>
    <row r="49" spans="1:17" ht="30" x14ac:dyDescent="0.25">
      <c r="A49" s="2" t="s">
        <v>10</v>
      </c>
      <c r="B49">
        <v>0.20979908611352827</v>
      </c>
      <c r="D49">
        <v>0.1817172325818589</v>
      </c>
      <c r="E49">
        <v>0.40161879663435318</v>
      </c>
      <c r="F49">
        <v>0.37861430011237129</v>
      </c>
      <c r="G49">
        <v>0.34027251030839495</v>
      </c>
      <c r="H49">
        <v>0.36070109221932994</v>
      </c>
      <c r="I49">
        <v>0.12448437984504779</v>
      </c>
      <c r="K49">
        <v>0.95625700000000002</v>
      </c>
      <c r="L49">
        <v>0.49956</v>
      </c>
      <c r="M49">
        <v>1.104093</v>
      </c>
      <c r="N49">
        <v>1.725711</v>
      </c>
      <c r="O49">
        <v>0.93544499999999997</v>
      </c>
      <c r="P49">
        <v>1.6440630000000001</v>
      </c>
      <c r="Q49">
        <v>0.342221</v>
      </c>
    </row>
    <row r="50" spans="1:17" x14ac:dyDescent="0.25">
      <c r="A50" s="2"/>
      <c r="B50">
        <v>0.1591895611022624</v>
      </c>
      <c r="D50">
        <v>0.23650879086815343</v>
      </c>
      <c r="E50">
        <v>0.26606886420028358</v>
      </c>
      <c r="F50">
        <v>0.33950237188657112</v>
      </c>
      <c r="G50">
        <v>0.52433756214788352</v>
      </c>
      <c r="H50">
        <v>0.31611858307757518</v>
      </c>
      <c r="I50">
        <v>0.18591468329792218</v>
      </c>
      <c r="K50">
        <v>0.72558100000000003</v>
      </c>
      <c r="L50">
        <v>0.65018799999999999</v>
      </c>
      <c r="M50">
        <v>0.73145199999999999</v>
      </c>
      <c r="N50">
        <v>1.5474399999999999</v>
      </c>
      <c r="O50">
        <v>1.44146</v>
      </c>
      <c r="P50">
        <v>1.440858</v>
      </c>
      <c r="Q50">
        <v>0.51109899999999997</v>
      </c>
    </row>
    <row r="51" spans="1:17" x14ac:dyDescent="0.25">
      <c r="A51" s="2"/>
      <c r="B51">
        <v>0.28919973869447013</v>
      </c>
      <c r="D51">
        <v>0.23259423396364431</v>
      </c>
      <c r="E51">
        <v>0.41417506158117312</v>
      </c>
      <c r="F51">
        <v>6.2171110079953365E-2</v>
      </c>
      <c r="G51">
        <v>0.34925029490293119</v>
      </c>
      <c r="H51">
        <v>0.33689228562040924</v>
      </c>
      <c r="I51">
        <v>0.1451927291572076</v>
      </c>
      <c r="K51">
        <v>1.3181620000000001</v>
      </c>
      <c r="L51">
        <v>0.63942600000000005</v>
      </c>
      <c r="M51">
        <v>1.138611</v>
      </c>
      <c r="N51">
        <v>0.28337400000000001</v>
      </c>
      <c r="O51">
        <v>0.96012600000000003</v>
      </c>
      <c r="P51">
        <v>1.5355430000000001</v>
      </c>
      <c r="Q51">
        <v>0.39915</v>
      </c>
    </row>
    <row r="52" spans="1:17" x14ac:dyDescent="0.25">
      <c r="A52" s="2"/>
      <c r="B52" s="2"/>
      <c r="C52">
        <v>0.32551078497031116</v>
      </c>
      <c r="D52">
        <v>0.33537518420678147</v>
      </c>
      <c r="E52">
        <v>0.39148308837603568</v>
      </c>
      <c r="F52">
        <v>0.10999226084580734</v>
      </c>
      <c r="G52">
        <v>0.10521553756691977</v>
      </c>
      <c r="H52">
        <v>0.22655941954612363</v>
      </c>
      <c r="I52">
        <v>0.23624796071297879</v>
      </c>
      <c r="K52">
        <v>0.89486399999999999</v>
      </c>
      <c r="L52">
        <v>0.92198199999999997</v>
      </c>
      <c r="M52">
        <v>1.0762290000000001</v>
      </c>
      <c r="N52">
        <v>0.50134100000000004</v>
      </c>
      <c r="O52">
        <v>0.28924899999999998</v>
      </c>
      <c r="P52">
        <v>1.0326500000000001</v>
      </c>
      <c r="Q52">
        <v>0.64947100000000002</v>
      </c>
    </row>
    <row r="53" spans="1:17" x14ac:dyDescent="0.25">
      <c r="C53">
        <v>0.38222828730790953</v>
      </c>
      <c r="D53">
        <v>0.35634450580306054</v>
      </c>
      <c r="E53">
        <v>0.41006943466853912</v>
      </c>
      <c r="F53">
        <v>0.35485024808891519</v>
      </c>
      <c r="G53">
        <v>0.18444315736610192</v>
      </c>
      <c r="H53">
        <v>0.1343780622801094</v>
      </c>
      <c r="I53">
        <v>0.41343008473479126</v>
      </c>
      <c r="K53">
        <v>1.050786</v>
      </c>
      <c r="L53">
        <v>0.97962899999999997</v>
      </c>
      <c r="M53">
        <v>1.127324</v>
      </c>
      <c r="N53">
        <v>1.6173949999999999</v>
      </c>
      <c r="O53">
        <v>0.507054</v>
      </c>
      <c r="P53">
        <v>0.61249100000000001</v>
      </c>
      <c r="Q53">
        <v>1.136563</v>
      </c>
    </row>
    <row r="54" spans="1:17" x14ac:dyDescent="0.25">
      <c r="C54">
        <v>0.38352465867792174</v>
      </c>
      <c r="D54">
        <v>0.33210009223654585</v>
      </c>
      <c r="E54">
        <v>0.35571331296987002</v>
      </c>
      <c r="F54">
        <v>0.51875681618361469</v>
      </c>
      <c r="G54">
        <v>0.1988389570035696</v>
      </c>
      <c r="H54">
        <v>0.18133937799568431</v>
      </c>
      <c r="I54">
        <v>0.38068394184441129</v>
      </c>
      <c r="K54">
        <v>1.0543499999999999</v>
      </c>
      <c r="L54">
        <v>0.91297799999999996</v>
      </c>
      <c r="M54">
        <v>0.97789400000000004</v>
      </c>
      <c r="N54">
        <v>2.3644759999999998</v>
      </c>
      <c r="O54">
        <v>0.54662900000000003</v>
      </c>
      <c r="P54">
        <v>0.82653900000000002</v>
      </c>
      <c r="Q54">
        <v>1.0465409999999999</v>
      </c>
    </row>
    <row r="55" spans="1:17" x14ac:dyDescent="0.25">
      <c r="A55" s="3" t="s">
        <v>2</v>
      </c>
      <c r="B55">
        <f t="shared" ref="B55:I55" si="5">AVERAGE(B49:B54)</f>
        <v>0.21939612863675362</v>
      </c>
      <c r="C55">
        <f t="shared" si="5"/>
        <v>0.36375457698538077</v>
      </c>
      <c r="D55">
        <f t="shared" si="5"/>
        <v>0.2791066732766741</v>
      </c>
      <c r="E55">
        <f t="shared" si="5"/>
        <v>0.37318809307170914</v>
      </c>
      <c r="F55">
        <f t="shared" si="5"/>
        <v>0.2939811845328722</v>
      </c>
      <c r="G55">
        <f t="shared" si="5"/>
        <v>0.28372633654930013</v>
      </c>
      <c r="H55">
        <f t="shared" si="5"/>
        <v>0.25933147012320529</v>
      </c>
      <c r="I55">
        <f t="shared" si="5"/>
        <v>0.24765896326539316</v>
      </c>
      <c r="K55">
        <v>1</v>
      </c>
      <c r="L55">
        <v>0.76729383333333334</v>
      </c>
      <c r="M55">
        <v>1.0259338333333334</v>
      </c>
      <c r="N55">
        <v>1.3399561666666664</v>
      </c>
      <c r="O55">
        <v>0.77999383333333328</v>
      </c>
      <c r="P55">
        <v>1.1820240000000002</v>
      </c>
      <c r="Q55">
        <v>0.68084083333333323</v>
      </c>
    </row>
    <row r="56" spans="1:17" x14ac:dyDescent="0.25">
      <c r="A56" s="3" t="s">
        <v>4</v>
      </c>
      <c r="K56">
        <v>0.19750089348962427</v>
      </c>
      <c r="L56">
        <v>0.19595095960001507</v>
      </c>
      <c r="M56">
        <v>0.1553331546443539</v>
      </c>
      <c r="N56">
        <v>0.79222607888794416</v>
      </c>
      <c r="O56">
        <v>0.41567678353038517</v>
      </c>
      <c r="P56">
        <v>0.41916602334349568</v>
      </c>
      <c r="Q56">
        <v>0.33622277692887914</v>
      </c>
    </row>
    <row r="58" spans="1:17" ht="45" x14ac:dyDescent="0.25">
      <c r="A58" s="2" t="s">
        <v>11</v>
      </c>
      <c r="B58">
        <v>0.37843506039465541</v>
      </c>
      <c r="D58">
        <v>0.62396881067264809</v>
      </c>
      <c r="E58">
        <v>2.0560144077701827</v>
      </c>
      <c r="F58">
        <v>0.687904855133745</v>
      </c>
      <c r="G58">
        <v>0.69159282939303646</v>
      </c>
      <c r="H58">
        <v>1.3078658307808797</v>
      </c>
      <c r="I58">
        <v>0.31822415411093202</v>
      </c>
      <c r="K58">
        <v>0.99220699999999995</v>
      </c>
      <c r="L58">
        <v>0.493865</v>
      </c>
      <c r="M58">
        <v>1.6273139999999999</v>
      </c>
      <c r="N58">
        <v>1.803596</v>
      </c>
      <c r="O58">
        <v>0.54738900000000001</v>
      </c>
      <c r="P58">
        <v>3.429052</v>
      </c>
      <c r="Q58">
        <v>0.25187100000000001</v>
      </c>
    </row>
    <row r="59" spans="1:17" x14ac:dyDescent="0.25">
      <c r="A59" s="2"/>
      <c r="B59">
        <v>0.27173759474781095</v>
      </c>
      <c r="D59">
        <v>0.61901066251911763</v>
      </c>
      <c r="E59">
        <v>0.84191790600518301</v>
      </c>
      <c r="F59">
        <v>0.81301883793889396</v>
      </c>
      <c r="G59">
        <v>1.1440092265044732</v>
      </c>
      <c r="H59">
        <v>1.2024510660102703</v>
      </c>
      <c r="I59">
        <v>1.0282688656477672</v>
      </c>
      <c r="K59">
        <v>0.71245999999999998</v>
      </c>
      <c r="L59">
        <v>0.48993999999999999</v>
      </c>
      <c r="M59">
        <v>0.66636899999999999</v>
      </c>
      <c r="N59">
        <v>2.1316280000000001</v>
      </c>
      <c r="O59">
        <v>0.90547100000000003</v>
      </c>
      <c r="P59">
        <v>3.1526679999999998</v>
      </c>
      <c r="Q59">
        <v>0.81386400000000003</v>
      </c>
    </row>
    <row r="60" spans="1:17" x14ac:dyDescent="0.25">
      <c r="A60" s="2"/>
      <c r="B60">
        <v>0.49404955360305314</v>
      </c>
      <c r="D60">
        <v>0.78124298584259355</v>
      </c>
      <c r="E60">
        <v>0.82545379406038</v>
      </c>
      <c r="F60">
        <v>0.24442614510885774</v>
      </c>
      <c r="G60">
        <v>1.192107673268672</v>
      </c>
      <c r="H60">
        <v>1.1698930740379965</v>
      </c>
      <c r="I60">
        <v>0.53390490911606092</v>
      </c>
      <c r="K60">
        <v>1.2953330000000001</v>
      </c>
      <c r="L60">
        <v>0.61834599999999995</v>
      </c>
      <c r="M60">
        <v>0.65333799999999997</v>
      </c>
      <c r="N60">
        <v>0.64085300000000001</v>
      </c>
      <c r="O60">
        <v>0.94354099999999996</v>
      </c>
      <c r="P60">
        <v>3.0673059999999999</v>
      </c>
      <c r="Q60">
        <v>0.42258000000000001</v>
      </c>
    </row>
    <row r="61" spans="1:17" x14ac:dyDescent="0.25">
      <c r="A61" s="2"/>
      <c r="B61" s="2"/>
      <c r="C61">
        <v>1.0981086721890017</v>
      </c>
      <c r="D61">
        <v>1.6384896047692759</v>
      </c>
      <c r="E61">
        <v>1.3206658403046987</v>
      </c>
      <c r="F61">
        <v>0.31077178461196359</v>
      </c>
      <c r="G61">
        <v>0.46031797685527398</v>
      </c>
      <c r="H61">
        <v>0.39002634250978241</v>
      </c>
      <c r="I61">
        <v>0.73266772626176968</v>
      </c>
      <c r="K61">
        <v>0.86914199999999997</v>
      </c>
      <c r="L61">
        <v>1.2968470000000001</v>
      </c>
      <c r="M61">
        <v>1.045293</v>
      </c>
      <c r="N61">
        <v>0.81480300000000006</v>
      </c>
      <c r="O61">
        <v>0.36433700000000002</v>
      </c>
      <c r="P61">
        <v>1.0225979999999999</v>
      </c>
      <c r="Q61">
        <v>0.57989900000000005</v>
      </c>
    </row>
    <row r="62" spans="1:17" x14ac:dyDescent="0.25">
      <c r="C62">
        <v>1.3521325663517301</v>
      </c>
      <c r="D62">
        <v>1.0397140327544994</v>
      </c>
      <c r="E62">
        <v>2.883462923523715</v>
      </c>
      <c r="F62">
        <v>0.82005026844938322</v>
      </c>
      <c r="G62">
        <v>1.1130505387588032</v>
      </c>
      <c r="H62">
        <v>0.32710449370816103</v>
      </c>
      <c r="I62">
        <v>1.1382750384905942</v>
      </c>
      <c r="K62">
        <v>1.0701989999999999</v>
      </c>
      <c r="L62">
        <v>0.82292299999999996</v>
      </c>
      <c r="M62">
        <v>2.2822309999999999</v>
      </c>
      <c r="N62">
        <v>2.150064</v>
      </c>
      <c r="O62">
        <v>0.88096799999999997</v>
      </c>
      <c r="P62">
        <v>0.85762499999999997</v>
      </c>
      <c r="Q62">
        <v>0.90093299999999998</v>
      </c>
    </row>
    <row r="63" spans="1:17" x14ac:dyDescent="0.25">
      <c r="C63">
        <v>1.3400802779687382</v>
      </c>
      <c r="D63">
        <v>1.007370279784189</v>
      </c>
      <c r="E63">
        <v>2.3699399476617589</v>
      </c>
      <c r="F63">
        <v>0.97360880718518994</v>
      </c>
      <c r="G63">
        <v>0.42514908569842186</v>
      </c>
      <c r="H63">
        <v>0.25871084594050964</v>
      </c>
      <c r="I63">
        <v>1.4545207257754675</v>
      </c>
      <c r="K63">
        <v>1.0606599999999999</v>
      </c>
      <c r="L63">
        <v>0.797323</v>
      </c>
      <c r="M63">
        <v>1.875783</v>
      </c>
      <c r="N63">
        <v>2.5526740000000001</v>
      </c>
      <c r="O63">
        <v>0.33650099999999999</v>
      </c>
      <c r="P63">
        <v>0.67830599999999996</v>
      </c>
      <c r="Q63">
        <v>1.151238</v>
      </c>
    </row>
    <row r="64" spans="1:17" x14ac:dyDescent="0.25">
      <c r="A64" s="3" t="s">
        <v>2</v>
      </c>
      <c r="B64">
        <f t="shared" ref="B64:I64" si="6">AVERAGE(B58:B63)</f>
        <v>0.38140740291517322</v>
      </c>
      <c r="C64">
        <f t="shared" si="6"/>
        <v>1.2634405055031566</v>
      </c>
      <c r="D64">
        <f t="shared" si="6"/>
        <v>0.95163272939038723</v>
      </c>
      <c r="E64">
        <f t="shared" si="6"/>
        <v>1.7162424698876528</v>
      </c>
      <c r="F64">
        <f t="shared" si="6"/>
        <v>0.64163011640467227</v>
      </c>
      <c r="G64">
        <f t="shared" si="6"/>
        <v>0.83770455507978003</v>
      </c>
      <c r="H64">
        <f t="shared" si="6"/>
        <v>0.77600860883126643</v>
      </c>
      <c r="I64">
        <f t="shared" si="6"/>
        <v>0.8676435699004319</v>
      </c>
      <c r="K64">
        <v>1.0000001666666665</v>
      </c>
      <c r="L64">
        <v>0.75320733333333345</v>
      </c>
      <c r="M64">
        <v>1.3583879999999999</v>
      </c>
      <c r="N64">
        <v>1.6822696666666666</v>
      </c>
      <c r="O64">
        <v>0.66303450000000008</v>
      </c>
      <c r="P64">
        <v>2.0345925</v>
      </c>
      <c r="Q64">
        <v>0.6867308333333334</v>
      </c>
    </row>
    <row r="65" spans="1:17" x14ac:dyDescent="0.25">
      <c r="A65" s="3" t="s">
        <v>4</v>
      </c>
      <c r="K65">
        <v>0.19783473643565963</v>
      </c>
      <c r="L65">
        <v>0.30235947720729128</v>
      </c>
      <c r="M65">
        <v>0.67342689967597802</v>
      </c>
      <c r="N65">
        <v>0.77847611704783015</v>
      </c>
      <c r="O65">
        <v>0.28077484513235856</v>
      </c>
      <c r="P65">
        <v>1.304607659650326</v>
      </c>
      <c r="Q65">
        <v>0.33109034904896656</v>
      </c>
    </row>
    <row r="67" spans="1:17" ht="45" x14ac:dyDescent="0.25">
      <c r="A67" s="2" t="s">
        <v>12</v>
      </c>
      <c r="B67">
        <v>48.32018192197021</v>
      </c>
      <c r="D67">
        <v>57.732440536955764</v>
      </c>
      <c r="E67">
        <v>127.46376558182783</v>
      </c>
      <c r="F67">
        <v>46.062962315079766</v>
      </c>
      <c r="G67">
        <v>97.176525995865006</v>
      </c>
      <c r="H67">
        <v>62.014638142860044</v>
      </c>
      <c r="I67">
        <v>44.705672074493357</v>
      </c>
      <c r="K67">
        <v>1.0554870000000001</v>
      </c>
      <c r="L67">
        <v>0.51197700000000002</v>
      </c>
      <c r="M67">
        <v>1.1303620000000001</v>
      </c>
      <c r="N67">
        <v>1.006181</v>
      </c>
      <c r="O67">
        <v>0.86177199999999998</v>
      </c>
      <c r="P67">
        <v>1.3546229999999999</v>
      </c>
      <c r="Q67">
        <v>0.396455</v>
      </c>
    </row>
    <row r="68" spans="1:17" x14ac:dyDescent="0.25">
      <c r="A68" s="2"/>
      <c r="B68">
        <v>27.11900637733191</v>
      </c>
      <c r="D68">
        <v>74.1820042073618</v>
      </c>
      <c r="E68">
        <v>72.425845327204328</v>
      </c>
      <c r="F68">
        <v>49.591915546036439</v>
      </c>
      <c r="G68">
        <v>147.67782066029736</v>
      </c>
      <c r="H68">
        <v>49.918725618895579</v>
      </c>
      <c r="I68">
        <v>74.260292140999681</v>
      </c>
      <c r="K68">
        <v>0.59237700000000004</v>
      </c>
      <c r="L68">
        <v>0.65785400000000005</v>
      </c>
      <c r="M68">
        <v>0.64227999999999996</v>
      </c>
      <c r="N68">
        <v>1.0832660000000001</v>
      </c>
      <c r="O68">
        <v>1.3096220000000001</v>
      </c>
      <c r="P68">
        <v>1.0904050000000001</v>
      </c>
      <c r="Q68">
        <v>0.65854800000000002</v>
      </c>
    </row>
    <row r="69" spans="1:17" x14ac:dyDescent="0.25">
      <c r="A69" s="2"/>
      <c r="B69">
        <v>61.900794069728875</v>
      </c>
      <c r="D69">
        <v>73.475150307738986</v>
      </c>
      <c r="E69">
        <v>102.69803729751914</v>
      </c>
      <c r="F69">
        <v>11.638772470584145</v>
      </c>
      <c r="G69">
        <v>126.20974323672193</v>
      </c>
      <c r="H69">
        <v>72.307237412336605</v>
      </c>
      <c r="I69">
        <v>51.161139260116308</v>
      </c>
      <c r="K69">
        <v>1.352136</v>
      </c>
      <c r="L69">
        <v>0.65158499999999997</v>
      </c>
      <c r="M69">
        <v>0.91073700000000002</v>
      </c>
      <c r="N69">
        <v>0.25423299999999999</v>
      </c>
      <c r="O69">
        <v>1.1192409999999999</v>
      </c>
      <c r="P69">
        <v>1.5794509999999999</v>
      </c>
      <c r="Q69">
        <v>0.45370199999999999</v>
      </c>
    </row>
    <row r="70" spans="1:17" x14ac:dyDescent="0.25">
      <c r="A70" s="2"/>
      <c r="B70" s="2"/>
      <c r="C70">
        <v>113.80327660564446</v>
      </c>
      <c r="D70">
        <v>120.91285556871964</v>
      </c>
      <c r="E70">
        <v>86.630962460272855</v>
      </c>
      <c r="F70">
        <v>20.386978252325274</v>
      </c>
      <c r="G70">
        <v>27.850095335104676</v>
      </c>
      <c r="H70">
        <v>17.44220746429777</v>
      </c>
      <c r="I70">
        <v>68.709280320777225</v>
      </c>
      <c r="K70">
        <v>1.0092190000000001</v>
      </c>
      <c r="L70">
        <v>1.072268</v>
      </c>
      <c r="M70">
        <v>0.76825200000000005</v>
      </c>
      <c r="N70">
        <v>0.44532500000000003</v>
      </c>
      <c r="O70">
        <v>0.246978</v>
      </c>
      <c r="P70">
        <v>0.38100099999999998</v>
      </c>
      <c r="Q70">
        <v>0.609321</v>
      </c>
    </row>
    <row r="71" spans="1:17" x14ac:dyDescent="0.25">
      <c r="C71">
        <v>135.35659224291348</v>
      </c>
      <c r="D71">
        <v>112.01621879570004</v>
      </c>
      <c r="E71">
        <v>175.61872383722385</v>
      </c>
      <c r="F71">
        <v>61.518916180878271</v>
      </c>
      <c r="G71">
        <v>58.163510515944019</v>
      </c>
      <c r="H71">
        <v>17.699889374408357</v>
      </c>
      <c r="I71">
        <v>132.35131933392992</v>
      </c>
      <c r="K71">
        <v>1.200356</v>
      </c>
      <c r="L71">
        <v>0.99337200000000003</v>
      </c>
      <c r="M71">
        <v>1.5574049999999999</v>
      </c>
      <c r="N71">
        <v>1.3437950000000001</v>
      </c>
      <c r="O71">
        <v>0.51580000000000004</v>
      </c>
      <c r="P71">
        <v>0.386629</v>
      </c>
      <c r="Q71">
        <v>1.173705</v>
      </c>
    </row>
    <row r="72" spans="1:17" x14ac:dyDescent="0.25">
      <c r="C72">
        <v>89.131130676749009</v>
      </c>
      <c r="D72">
        <v>99.300141579342124</v>
      </c>
      <c r="E72">
        <v>106.69620822531252</v>
      </c>
      <c r="F72">
        <v>68.558600098237434</v>
      </c>
      <c r="G72">
        <v>61.820601513649294</v>
      </c>
      <c r="H72">
        <v>22.220118450404517</v>
      </c>
      <c r="I72">
        <v>129.77581592032371</v>
      </c>
      <c r="K72">
        <v>0.79042400000000002</v>
      </c>
      <c r="L72">
        <v>0.88060400000000005</v>
      </c>
      <c r="M72">
        <v>0.94619299999999995</v>
      </c>
      <c r="N72">
        <v>1.4975670000000001</v>
      </c>
      <c r="O72">
        <v>0.54823200000000005</v>
      </c>
      <c r="P72">
        <v>0.48536699999999999</v>
      </c>
      <c r="Q72">
        <v>1.1508659999999999</v>
      </c>
    </row>
    <row r="73" spans="1:17" x14ac:dyDescent="0.25">
      <c r="A73" s="3" t="s">
        <v>2</v>
      </c>
      <c r="B73">
        <f t="shared" ref="B73:I73" si="7">AVERAGE(B67:B72)</f>
        <v>45.779994123010333</v>
      </c>
      <c r="C73">
        <f t="shared" si="7"/>
        <v>112.76366650843566</v>
      </c>
      <c r="D73">
        <f t="shared" si="7"/>
        <v>89.603135165969732</v>
      </c>
      <c r="E73">
        <f t="shared" si="7"/>
        <v>111.92225712156007</v>
      </c>
      <c r="F73">
        <f t="shared" si="7"/>
        <v>42.959690810523547</v>
      </c>
      <c r="G73">
        <f t="shared" si="7"/>
        <v>86.483049542930374</v>
      </c>
      <c r="H73">
        <f t="shared" si="7"/>
        <v>40.267136077200483</v>
      </c>
      <c r="I73">
        <f t="shared" si="7"/>
        <v>83.493919841773376</v>
      </c>
      <c r="K73">
        <v>0.99999983333333331</v>
      </c>
      <c r="L73">
        <v>0.79461000000000004</v>
      </c>
      <c r="M73">
        <v>0.99253816666666672</v>
      </c>
      <c r="N73">
        <v>0.93839449999999991</v>
      </c>
      <c r="O73">
        <v>0.76694083333333329</v>
      </c>
      <c r="P73">
        <v>0.87957933333333338</v>
      </c>
      <c r="Q73">
        <v>0.74043283333333332</v>
      </c>
    </row>
    <row r="74" spans="1:17" x14ac:dyDescent="0.25">
      <c r="A74" s="3" t="s">
        <v>4</v>
      </c>
      <c r="K74">
        <v>0.27473066675085023</v>
      </c>
      <c r="L74">
        <v>0.22046996733977162</v>
      </c>
      <c r="M74">
        <v>0.32245753880188072</v>
      </c>
      <c r="N74">
        <v>0.49270695167888601</v>
      </c>
      <c r="O74">
        <v>0.40221333300944512</v>
      </c>
      <c r="P74">
        <v>0.5304560389180869</v>
      </c>
      <c r="Q74">
        <v>0.34076705066271679</v>
      </c>
    </row>
    <row r="76" spans="1:17" ht="30" x14ac:dyDescent="0.25">
      <c r="A76" s="2" t="s">
        <v>13</v>
      </c>
      <c r="B76">
        <v>0.5178585036979495</v>
      </c>
      <c r="D76">
        <v>0.55500383686146071</v>
      </c>
      <c r="E76">
        <v>1.1135793906679792</v>
      </c>
      <c r="F76">
        <v>1.0025280059313493</v>
      </c>
      <c r="G76">
        <v>1.0627992042749219</v>
      </c>
      <c r="H76">
        <v>1.1417876300467997</v>
      </c>
      <c r="I76">
        <v>0.41903896877417496</v>
      </c>
      <c r="K76">
        <v>0.95625700000000002</v>
      </c>
      <c r="L76">
        <v>0.49956</v>
      </c>
      <c r="M76">
        <v>1.104093</v>
      </c>
      <c r="N76">
        <v>1.725711</v>
      </c>
      <c r="O76">
        <v>0.93544499999999997</v>
      </c>
      <c r="P76">
        <v>1.6440630000000001</v>
      </c>
      <c r="Q76">
        <v>0.342221</v>
      </c>
    </row>
    <row r="77" spans="1:17" x14ac:dyDescent="0.25">
      <c r="A77" s="2"/>
      <c r="B77">
        <v>0.31635122970640678</v>
      </c>
      <c r="D77">
        <v>0.62777024736608622</v>
      </c>
      <c r="E77">
        <v>0.69558003069502705</v>
      </c>
      <c r="F77">
        <v>0.98500359211827537</v>
      </c>
      <c r="G77">
        <v>1.3982334990610228</v>
      </c>
      <c r="H77">
        <v>0.79629870927136026</v>
      </c>
      <c r="I77">
        <v>0.63004420450962517</v>
      </c>
      <c r="K77">
        <v>0.72558100000000003</v>
      </c>
      <c r="L77">
        <v>0.65018799999999999</v>
      </c>
      <c r="M77">
        <v>0.73145199999999999</v>
      </c>
      <c r="N77">
        <v>1.5474399999999999</v>
      </c>
      <c r="O77">
        <v>1.44146</v>
      </c>
      <c r="P77">
        <v>1.440858</v>
      </c>
      <c r="Q77">
        <v>0.51109899999999997</v>
      </c>
    </row>
    <row r="78" spans="1:17" x14ac:dyDescent="0.25">
      <c r="A78" s="2"/>
      <c r="B78">
        <v>0.75914931407298403</v>
      </c>
      <c r="D78">
        <v>0.65126385509820406</v>
      </c>
      <c r="E78">
        <v>1.4134086017595278</v>
      </c>
      <c r="F78">
        <v>0.21078561294230763</v>
      </c>
      <c r="G78">
        <v>1.2573010616505524</v>
      </c>
      <c r="H78">
        <v>1.1791229996714323</v>
      </c>
      <c r="I78">
        <v>0.4741737230703742</v>
      </c>
      <c r="K78">
        <v>1.3181620000000001</v>
      </c>
      <c r="L78">
        <v>0.63942600000000005</v>
      </c>
      <c r="M78">
        <v>1.138611</v>
      </c>
      <c r="N78">
        <v>0.28337400000000001</v>
      </c>
      <c r="O78">
        <v>0.96012600000000003</v>
      </c>
      <c r="P78">
        <v>1.5355430000000001</v>
      </c>
      <c r="Q78">
        <v>0.39915</v>
      </c>
    </row>
    <row r="79" spans="1:17" x14ac:dyDescent="0.25">
      <c r="A79" s="2"/>
      <c r="B79" s="2"/>
      <c r="C79">
        <v>1.749130242129624</v>
      </c>
      <c r="D79">
        <v>0.80207197668730268</v>
      </c>
      <c r="E79">
        <v>0.84428280505193232</v>
      </c>
      <c r="F79">
        <v>0.28371019662609037</v>
      </c>
      <c r="G79">
        <v>0.462605271150207</v>
      </c>
      <c r="H79">
        <v>0.67967825863837084</v>
      </c>
      <c r="I79">
        <v>0.77303921321905089</v>
      </c>
      <c r="K79">
        <v>0.89486399999999999</v>
      </c>
      <c r="L79">
        <v>0.92198199999999997</v>
      </c>
      <c r="M79">
        <v>1.0762290000000001</v>
      </c>
      <c r="N79">
        <v>0.50134100000000004</v>
      </c>
      <c r="O79">
        <v>0.28924899999999998</v>
      </c>
      <c r="P79">
        <v>1.0326500000000001</v>
      </c>
      <c r="Q79">
        <v>0.64947100000000002</v>
      </c>
    </row>
    <row r="80" spans="1:17" x14ac:dyDescent="0.25">
      <c r="C80">
        <v>1.5289131492316381</v>
      </c>
      <c r="D80">
        <v>0.90664867932171089</v>
      </c>
      <c r="E80">
        <v>1.3677632409513931</v>
      </c>
      <c r="F80">
        <v>1.3112149411090401</v>
      </c>
      <c r="G80">
        <v>0.53050234866190704</v>
      </c>
      <c r="H80">
        <v>0.34213361909475221</v>
      </c>
      <c r="I80">
        <v>0.92619077424352592</v>
      </c>
      <c r="K80">
        <v>1.050786</v>
      </c>
      <c r="L80">
        <v>0.97962899999999997</v>
      </c>
      <c r="M80">
        <v>1.127324</v>
      </c>
      <c r="N80">
        <v>1.6173949999999999</v>
      </c>
      <c r="O80">
        <v>0.507054</v>
      </c>
      <c r="P80">
        <v>0.61249100000000001</v>
      </c>
      <c r="Q80">
        <v>1.136563</v>
      </c>
    </row>
    <row r="81" spans="1:17" x14ac:dyDescent="0.25">
      <c r="C81">
        <v>0.77156137216381904</v>
      </c>
      <c r="D81">
        <v>1.1025723062253323</v>
      </c>
      <c r="E81">
        <v>1.0626935224974867</v>
      </c>
      <c r="F81">
        <v>1.405906154004869</v>
      </c>
      <c r="G81">
        <v>0.63052879786658256</v>
      </c>
      <c r="H81">
        <v>0.77129682107497732</v>
      </c>
      <c r="I81">
        <v>1.095841636060791</v>
      </c>
      <c r="K81">
        <v>1.0543499999999999</v>
      </c>
      <c r="L81">
        <v>0.91297799999999996</v>
      </c>
      <c r="M81">
        <v>0.97789400000000004</v>
      </c>
      <c r="N81">
        <v>2.3644759999999998</v>
      </c>
      <c r="O81">
        <v>0.54662900000000003</v>
      </c>
      <c r="P81">
        <v>0.82653900000000002</v>
      </c>
      <c r="Q81">
        <v>1.0465409999999999</v>
      </c>
    </row>
    <row r="82" spans="1:17" x14ac:dyDescent="0.25">
      <c r="A82" s="3" t="s">
        <v>2</v>
      </c>
      <c r="B82">
        <f t="shared" ref="B82:I82" si="8">AVERAGE(B76:B81)</f>
        <v>0.53111968249244679</v>
      </c>
      <c r="C82">
        <f t="shared" si="8"/>
        <v>1.3498682545083602</v>
      </c>
      <c r="D82">
        <f t="shared" si="8"/>
        <v>0.7742218169266829</v>
      </c>
      <c r="E82">
        <f t="shared" si="8"/>
        <v>1.0828845986038911</v>
      </c>
      <c r="F82">
        <f t="shared" si="8"/>
        <v>0.86652475045532196</v>
      </c>
      <c r="G82">
        <f t="shared" si="8"/>
        <v>0.89032836377753222</v>
      </c>
      <c r="H82">
        <f t="shared" si="8"/>
        <v>0.81838633963294871</v>
      </c>
      <c r="I82">
        <f t="shared" si="8"/>
        <v>0.71972141997959038</v>
      </c>
      <c r="K82">
        <v>1</v>
      </c>
      <c r="L82">
        <v>0.76729383333333334</v>
      </c>
      <c r="M82">
        <v>1.0259338333333334</v>
      </c>
      <c r="N82">
        <v>1.3399561666666664</v>
      </c>
      <c r="O82">
        <v>0.77999383333333328</v>
      </c>
      <c r="P82">
        <v>1.1820240000000002</v>
      </c>
      <c r="Q82">
        <v>0.68084083333333323</v>
      </c>
    </row>
    <row r="83" spans="1:17" x14ac:dyDescent="0.25">
      <c r="A83" s="3" t="s">
        <v>4</v>
      </c>
      <c r="K83">
        <v>0.19750089348962427</v>
      </c>
      <c r="L83">
        <v>0.19595095960001507</v>
      </c>
      <c r="M83">
        <v>0.1553331546443539</v>
      </c>
      <c r="N83">
        <v>0.79222607888794416</v>
      </c>
      <c r="O83">
        <v>0.41567678353038517</v>
      </c>
      <c r="P83">
        <v>0.41916602334349568</v>
      </c>
      <c r="Q83">
        <v>0.33622277692887914</v>
      </c>
    </row>
    <row r="85" spans="1:17" ht="30" x14ac:dyDescent="0.25">
      <c r="A85" s="2" t="s">
        <v>14</v>
      </c>
      <c r="B85">
        <v>6.1518934554682048</v>
      </c>
      <c r="D85">
        <v>9.8302454734041742</v>
      </c>
      <c r="E85">
        <v>17.173767406080351</v>
      </c>
      <c r="F85">
        <v>18.530770322401271</v>
      </c>
      <c r="G85">
        <v>11.337261366184251</v>
      </c>
      <c r="H85">
        <v>7.2659212821159986</v>
      </c>
      <c r="I85">
        <v>3.7582009605332387</v>
      </c>
      <c r="K85">
        <v>1.0502009999999999</v>
      </c>
      <c r="L85">
        <v>0.260293</v>
      </c>
      <c r="M85">
        <v>0.45473999999999998</v>
      </c>
      <c r="N85">
        <v>3.1634199999999999</v>
      </c>
      <c r="O85">
        <v>0.30019699999999999</v>
      </c>
      <c r="P85">
        <v>1.240378</v>
      </c>
      <c r="Q85">
        <v>9.9513000000000004E-2</v>
      </c>
    </row>
    <row r="86" spans="1:17" x14ac:dyDescent="0.25">
      <c r="A86" s="2"/>
      <c r="B86">
        <v>5.4347518949562188</v>
      </c>
      <c r="D86">
        <v>13.774447171858194</v>
      </c>
      <c r="E86">
        <v>8.0732895365914619</v>
      </c>
      <c r="F86">
        <v>13.602430557823803</v>
      </c>
      <c r="G86">
        <v>30.178539688067076</v>
      </c>
      <c r="H86">
        <v>12.530700543131983</v>
      </c>
      <c r="I86">
        <v>9.7972447611997637</v>
      </c>
      <c r="K86">
        <v>0.92777600000000005</v>
      </c>
      <c r="L86">
        <v>0.36473100000000003</v>
      </c>
      <c r="M86">
        <v>0.21377099999999999</v>
      </c>
      <c r="N86">
        <v>2.322095</v>
      </c>
      <c r="O86">
        <v>0.799091</v>
      </c>
      <c r="P86">
        <v>2.139138</v>
      </c>
      <c r="Q86">
        <v>0.25941900000000001</v>
      </c>
    </row>
    <row r="87" spans="1:17" x14ac:dyDescent="0.25">
      <c r="A87" s="2"/>
      <c r="B87">
        <v>5.9868362572792737</v>
      </c>
      <c r="D87">
        <v>8.5485221988520568</v>
      </c>
      <c r="E87">
        <v>10.339894894019496</v>
      </c>
      <c r="F87">
        <v>3.2831456076468521</v>
      </c>
      <c r="G87">
        <v>19.765238356206552</v>
      </c>
      <c r="H87">
        <v>11.964291102341246</v>
      </c>
      <c r="I87">
        <v>6.0402013212045924</v>
      </c>
      <c r="K87">
        <v>1.0220229999999999</v>
      </c>
      <c r="L87">
        <v>0.226354</v>
      </c>
      <c r="M87">
        <v>0.27378799999999998</v>
      </c>
      <c r="N87">
        <v>0.56047199999999997</v>
      </c>
      <c r="O87">
        <v>0.52335900000000002</v>
      </c>
      <c r="P87">
        <v>2.0424449999999998</v>
      </c>
      <c r="Q87">
        <v>0.159937</v>
      </c>
    </row>
    <row r="88" spans="1:17" x14ac:dyDescent="0.25">
      <c r="A88" s="2"/>
      <c r="B88" s="2"/>
      <c r="C88">
        <v>38.896577895608992</v>
      </c>
      <c r="D88">
        <v>9.8268969637456944</v>
      </c>
      <c r="E88">
        <v>8.5607446434036714</v>
      </c>
      <c r="F88">
        <v>4.9025121976988411</v>
      </c>
      <c r="G88">
        <v>3.0049328799682793</v>
      </c>
      <c r="H88">
        <v>8.8214781585300788</v>
      </c>
      <c r="I88">
        <v>10.753767933213567</v>
      </c>
      <c r="K88">
        <v>1.0299339999999999</v>
      </c>
      <c r="L88">
        <v>0.26020399999999999</v>
      </c>
      <c r="M88">
        <v>0.22667799999999999</v>
      </c>
      <c r="N88">
        <v>0.83691599999999999</v>
      </c>
      <c r="O88">
        <v>7.9566999999999999E-2</v>
      </c>
      <c r="P88">
        <v>1.50593</v>
      </c>
      <c r="Q88">
        <v>0.28474699999999997</v>
      </c>
    </row>
    <row r="89" spans="1:17" x14ac:dyDescent="0.25">
      <c r="C89">
        <v>63.144113063266659</v>
      </c>
      <c r="D89">
        <v>10.054327891582556</v>
      </c>
      <c r="E89">
        <v>22.701755348390581</v>
      </c>
      <c r="F89">
        <v>25.441031811155273</v>
      </c>
      <c r="G89">
        <v>5.9679231512120898</v>
      </c>
      <c r="H89">
        <v>5.1116707638394248</v>
      </c>
      <c r="I89">
        <v>20.491635303770533</v>
      </c>
      <c r="K89">
        <v>1.6719790000000001</v>
      </c>
      <c r="L89">
        <v>0.26622600000000002</v>
      </c>
      <c r="M89">
        <v>0.60111499999999995</v>
      </c>
      <c r="N89">
        <v>4.343083</v>
      </c>
      <c r="O89">
        <v>0.158023</v>
      </c>
      <c r="P89">
        <v>0.87262200000000001</v>
      </c>
      <c r="Q89">
        <v>0.54259400000000002</v>
      </c>
    </row>
    <row r="90" spans="1:17" x14ac:dyDescent="0.25">
      <c r="C90">
        <v>11.257576745898996</v>
      </c>
      <c r="D90" t="s">
        <v>26</v>
      </c>
      <c r="E90">
        <v>8.3503700219676986</v>
      </c>
      <c r="F90">
        <v>19.209038628248344</v>
      </c>
      <c r="G90">
        <v>7.982337602866985</v>
      </c>
      <c r="H90">
        <v>9.584390591665235</v>
      </c>
      <c r="I90">
        <v>33.425370385067097</v>
      </c>
      <c r="K90">
        <v>0.29808699999999999</v>
      </c>
      <c r="M90">
        <v>0.221108</v>
      </c>
      <c r="N90">
        <v>3.2792089999999998</v>
      </c>
      <c r="O90">
        <v>0.211363</v>
      </c>
      <c r="P90">
        <v>1.6361680000000001</v>
      </c>
      <c r="Q90">
        <v>0.88506300000000004</v>
      </c>
    </row>
    <row r="91" spans="1:17" x14ac:dyDescent="0.25">
      <c r="A91" s="3" t="s">
        <v>2</v>
      </c>
      <c r="B91">
        <f t="shared" ref="B91:I91" si="9">AVERAGE(B85:B90)</f>
        <v>5.8578272025678997</v>
      </c>
      <c r="C91">
        <f t="shared" si="9"/>
        <v>37.766089234924884</v>
      </c>
      <c r="D91">
        <f t="shared" si="9"/>
        <v>10.406887939888534</v>
      </c>
      <c r="E91">
        <f t="shared" si="9"/>
        <v>12.533303641742208</v>
      </c>
      <c r="F91">
        <f t="shared" si="9"/>
        <v>14.161488187495729</v>
      </c>
      <c r="G91">
        <f t="shared" si="9"/>
        <v>13.039372174084207</v>
      </c>
      <c r="H91">
        <f t="shared" si="9"/>
        <v>9.2130754069373282</v>
      </c>
      <c r="I91">
        <f t="shared" si="9"/>
        <v>14.0444034441648</v>
      </c>
      <c r="K91">
        <v>1</v>
      </c>
      <c r="L91">
        <v>0.27556159999999996</v>
      </c>
      <c r="M91">
        <v>0.3318666666666667</v>
      </c>
      <c r="N91">
        <v>2.4175324999999996</v>
      </c>
      <c r="O91">
        <v>0.34526666666666667</v>
      </c>
      <c r="P91">
        <v>1.5727801666666668</v>
      </c>
      <c r="Q91">
        <v>0.37187883333333338</v>
      </c>
    </row>
    <row r="92" spans="1:17" x14ac:dyDescent="0.25">
      <c r="A92" s="3" t="s">
        <v>4</v>
      </c>
      <c r="K92">
        <v>0.43665893772416942</v>
      </c>
      <c r="L92">
        <v>5.2270233511053074E-2</v>
      </c>
      <c r="M92">
        <v>0.16015266272612089</v>
      </c>
      <c r="N92">
        <v>1.4807234595627581</v>
      </c>
      <c r="O92">
        <v>0.26955198945336439</v>
      </c>
      <c r="P92">
        <v>0.47969696100784992</v>
      </c>
      <c r="Q92">
        <v>0.29388545912475261</v>
      </c>
    </row>
    <row r="94" spans="1:17" ht="30" x14ac:dyDescent="0.25">
      <c r="A94" s="2" t="s">
        <v>15</v>
      </c>
      <c r="B94">
        <v>0.56300514248187328</v>
      </c>
      <c r="D94">
        <v>0.47071331331445382</v>
      </c>
      <c r="E94">
        <v>0.75075331870853512</v>
      </c>
      <c r="F94">
        <v>0.72256672767924379</v>
      </c>
      <c r="G94">
        <v>0.994302789862193</v>
      </c>
      <c r="H94">
        <v>0.86412563819450983</v>
      </c>
      <c r="I94">
        <v>0.37608309122201056</v>
      </c>
      <c r="K94">
        <v>0.96776200000000001</v>
      </c>
      <c r="L94">
        <v>0.395764</v>
      </c>
      <c r="M94">
        <v>0.63121499999999997</v>
      </c>
      <c r="N94">
        <v>1.2420359999999999</v>
      </c>
      <c r="O94">
        <v>0.83598499999999998</v>
      </c>
      <c r="P94">
        <v>1.485365</v>
      </c>
      <c r="Q94">
        <v>0.31620100000000001</v>
      </c>
    </row>
    <row r="95" spans="1:17" x14ac:dyDescent="0.25">
      <c r="A95" s="2"/>
      <c r="B95">
        <v>0.35082540217441266</v>
      </c>
      <c r="D95">
        <v>0.54893398374336844</v>
      </c>
      <c r="E95">
        <v>0.75829626297080821</v>
      </c>
      <c r="F95">
        <v>0.9068287038549202</v>
      </c>
      <c r="G95">
        <v>1.4141225160958071</v>
      </c>
      <c r="H95">
        <v>0.66825067561968432</v>
      </c>
      <c r="I95">
        <v>0.6862776580997374</v>
      </c>
      <c r="K95">
        <v>0.60304199999999997</v>
      </c>
      <c r="L95">
        <v>0.46153</v>
      </c>
      <c r="M95">
        <v>0.63755600000000001</v>
      </c>
      <c r="N95">
        <v>1.5587679999999999</v>
      </c>
      <c r="O95">
        <v>1.1889590000000001</v>
      </c>
      <c r="P95">
        <v>1.148671</v>
      </c>
      <c r="Q95">
        <v>0.57700499999999999</v>
      </c>
    </row>
    <row r="96" spans="1:17" x14ac:dyDescent="0.25">
      <c r="A96" s="2"/>
      <c r="B96">
        <v>0.83144924874660164</v>
      </c>
      <c r="D96">
        <v>0.55959436288900311</v>
      </c>
      <c r="E96">
        <v>1.5205727785322789</v>
      </c>
      <c r="F96">
        <v>0.22143135096969691</v>
      </c>
      <c r="G96">
        <v>1.2922260911408454</v>
      </c>
      <c r="H96">
        <v>0.98760204277763797</v>
      </c>
      <c r="I96">
        <v>0.48703890160329133</v>
      </c>
      <c r="K96">
        <v>1.4291959999999999</v>
      </c>
      <c r="L96">
        <v>0.47049299999999999</v>
      </c>
      <c r="M96">
        <v>1.278459</v>
      </c>
      <c r="N96">
        <v>0.38062299999999999</v>
      </c>
      <c r="O96">
        <v>1.086471</v>
      </c>
      <c r="P96">
        <v>1.697611</v>
      </c>
      <c r="Q96">
        <v>0.40949000000000002</v>
      </c>
    </row>
    <row r="97" spans="1:17" x14ac:dyDescent="0.25">
      <c r="A97" s="2"/>
      <c r="B97" s="2"/>
      <c r="C97">
        <v>1.4157758237865341</v>
      </c>
      <c r="D97">
        <v>0.68691302789340791</v>
      </c>
      <c r="E97">
        <v>0.801832831613567</v>
      </c>
      <c r="F97">
        <v>0.32735791918395041</v>
      </c>
      <c r="G97">
        <v>0.39684556017088218</v>
      </c>
      <c r="H97">
        <v>0.55636110622718971</v>
      </c>
      <c r="I97">
        <v>0.71173436265429046</v>
      </c>
      <c r="K97">
        <v>1.1903490000000001</v>
      </c>
      <c r="L97">
        <v>0.57753900000000002</v>
      </c>
      <c r="M97">
        <v>0.67416100000000001</v>
      </c>
      <c r="N97">
        <v>0.56270299999999995</v>
      </c>
      <c r="O97">
        <v>0.33365800000000001</v>
      </c>
      <c r="P97">
        <v>0.956341</v>
      </c>
      <c r="Q97">
        <v>0.59840800000000005</v>
      </c>
    </row>
    <row r="98" spans="1:17" x14ac:dyDescent="0.25">
      <c r="C98">
        <v>1.3807996878998232</v>
      </c>
      <c r="D98">
        <v>0.80064746557016764</v>
      </c>
      <c r="E98">
        <v>1.1990637899801588</v>
      </c>
      <c r="F98">
        <v>1.1878828426878929</v>
      </c>
      <c r="G98">
        <v>0.35610312560782054</v>
      </c>
      <c r="H98">
        <v>0.36246714167661087</v>
      </c>
      <c r="I98">
        <v>1.0523674884158323</v>
      </c>
      <c r="K98">
        <v>1.1609419999999999</v>
      </c>
      <c r="L98">
        <v>0.67316399999999998</v>
      </c>
      <c r="M98">
        <v>1.008143</v>
      </c>
      <c r="N98">
        <v>2.0418780000000001</v>
      </c>
      <c r="O98">
        <v>0.29940299999999997</v>
      </c>
      <c r="P98">
        <v>0.62305299999999997</v>
      </c>
      <c r="Q98">
        <v>0.88480400000000003</v>
      </c>
    </row>
    <row r="99" spans="1:17" x14ac:dyDescent="0.25">
      <c r="C99">
        <v>0.77156137216381904</v>
      </c>
      <c r="D99">
        <v>0.67305618693273295</v>
      </c>
      <c r="E99">
        <v>0.83147986906707116</v>
      </c>
      <c r="F99">
        <v>1.2405054300042961</v>
      </c>
      <c r="G99">
        <v>0.50494629870643337</v>
      </c>
      <c r="H99">
        <v>0.64073246891808455</v>
      </c>
      <c r="I99">
        <v>1.4215134475808653</v>
      </c>
      <c r="K99">
        <v>0.64870899999999998</v>
      </c>
      <c r="L99">
        <v>0.56588899999999998</v>
      </c>
      <c r="M99">
        <v>0.69908700000000001</v>
      </c>
      <c r="N99">
        <v>2.1323319999999999</v>
      </c>
      <c r="O99">
        <v>0.42454599999999998</v>
      </c>
      <c r="P99">
        <v>1.101369</v>
      </c>
      <c r="Q99">
        <v>1.195173</v>
      </c>
    </row>
    <row r="100" spans="1:17" x14ac:dyDescent="0.25">
      <c r="A100" s="3" t="s">
        <v>2</v>
      </c>
      <c r="B100">
        <f t="shared" ref="B100:I100" si="10">AVERAGE(B94:B99)</f>
        <v>0.58175993113429592</v>
      </c>
      <c r="C100">
        <f t="shared" si="10"/>
        <v>1.189378961283392</v>
      </c>
      <c r="D100">
        <f t="shared" si="10"/>
        <v>0.62330972339052237</v>
      </c>
      <c r="E100">
        <f t="shared" si="10"/>
        <v>0.97699980847873658</v>
      </c>
      <c r="F100">
        <f t="shared" si="10"/>
        <v>0.76776216239666673</v>
      </c>
      <c r="G100">
        <f t="shared" si="10"/>
        <v>0.82642439693066361</v>
      </c>
      <c r="H100">
        <f t="shared" si="10"/>
        <v>0.67992317890228626</v>
      </c>
      <c r="I100">
        <f t="shared" si="10"/>
        <v>0.78916915826267131</v>
      </c>
      <c r="K100">
        <v>1</v>
      </c>
      <c r="L100">
        <v>0.52406316666666664</v>
      </c>
      <c r="M100">
        <v>0.82143683333333328</v>
      </c>
      <c r="N100">
        <v>1.3197233333333334</v>
      </c>
      <c r="O100">
        <v>0.69483700000000004</v>
      </c>
      <c r="P100">
        <v>1.1687350000000001</v>
      </c>
      <c r="Q100">
        <v>0.66351349999999998</v>
      </c>
    </row>
    <row r="101" spans="1:17" x14ac:dyDescent="0.25">
      <c r="A101" s="3" t="s">
        <v>4</v>
      </c>
      <c r="K101">
        <v>0.32507371000128549</v>
      </c>
      <c r="L101">
        <v>0.10008092669718194</v>
      </c>
      <c r="M101">
        <v>0.26472046125709064</v>
      </c>
      <c r="N101">
        <v>0.73484788947092072</v>
      </c>
      <c r="O101">
        <v>0.39429228798494159</v>
      </c>
      <c r="P101">
        <v>0.38151937793197355</v>
      </c>
      <c r="Q101">
        <v>0.325117722445732</v>
      </c>
    </row>
    <row r="103" spans="1:17" ht="45" x14ac:dyDescent="0.25">
      <c r="A103" s="2" t="s">
        <v>16</v>
      </c>
      <c r="B103">
        <v>3.9012007278578862</v>
      </c>
      <c r="D103">
        <v>4.8242641204111578</v>
      </c>
      <c r="E103">
        <v>10.017650666050059</v>
      </c>
      <c r="F103">
        <v>3.3648679348014969</v>
      </c>
      <c r="G103">
        <v>10.888720329868638</v>
      </c>
      <c r="H103">
        <v>8.7009407353339085</v>
      </c>
      <c r="I103">
        <v>6.8483941926022069</v>
      </c>
      <c r="K103">
        <v>0.86604199999999998</v>
      </c>
      <c r="L103">
        <v>0.26576699999999998</v>
      </c>
      <c r="M103">
        <v>0.55186900000000005</v>
      </c>
      <c r="N103">
        <v>0.74697899999999995</v>
      </c>
      <c r="O103">
        <v>0.59985599999999994</v>
      </c>
      <c r="P103">
        <v>1.9315530000000001</v>
      </c>
      <c r="Q103">
        <v>0.377276</v>
      </c>
    </row>
    <row r="104" spans="1:17" x14ac:dyDescent="0.25">
      <c r="A104" s="2"/>
      <c r="B104">
        <v>2.7924079699084752</v>
      </c>
      <c r="D104">
        <v>5.6922702197217916</v>
      </c>
      <c r="E104">
        <v>7.8034196886168887</v>
      </c>
      <c r="F104">
        <v>3.6407162248362561</v>
      </c>
      <c r="G104">
        <v>10.391417140748965</v>
      </c>
      <c r="H104">
        <v>5.7541585122221912</v>
      </c>
      <c r="I104">
        <v>7.8910454466451414</v>
      </c>
      <c r="K104">
        <v>0.61989700000000003</v>
      </c>
      <c r="L104">
        <v>0.313585</v>
      </c>
      <c r="M104">
        <v>0.42988799999999999</v>
      </c>
      <c r="N104">
        <v>0.80821600000000005</v>
      </c>
      <c r="O104">
        <v>0.57245999999999997</v>
      </c>
      <c r="P104">
        <v>1.2773859999999999</v>
      </c>
      <c r="Q104">
        <v>0.43471500000000002</v>
      </c>
    </row>
    <row r="105" spans="1:17" x14ac:dyDescent="0.25">
      <c r="A105" s="2"/>
      <c r="B105">
        <v>6.820293837544587</v>
      </c>
      <c r="D105">
        <v>7.0051910464344642</v>
      </c>
      <c r="E105">
        <v>13.583783488221691</v>
      </c>
      <c r="F105">
        <v>1.4772026086805357</v>
      </c>
      <c r="G105">
        <v>12.500832222225585</v>
      </c>
      <c r="H105">
        <v>9.7468014689082789</v>
      </c>
      <c r="I105">
        <v>5.7277612711194621</v>
      </c>
      <c r="K105">
        <v>1.514062</v>
      </c>
      <c r="L105">
        <v>0.38591399999999998</v>
      </c>
      <c r="M105">
        <v>0.74832600000000005</v>
      </c>
      <c r="N105">
        <v>0.32793</v>
      </c>
      <c r="O105">
        <v>0.68866700000000003</v>
      </c>
      <c r="P105">
        <v>2.1637279999999999</v>
      </c>
      <c r="Q105">
        <v>0.31554100000000002</v>
      </c>
    </row>
    <row r="106" spans="1:17" x14ac:dyDescent="0.25">
      <c r="A106" s="2"/>
      <c r="B106" s="2"/>
      <c r="C106">
        <v>23.487760134785468</v>
      </c>
      <c r="D106">
        <v>10.643111267477861</v>
      </c>
      <c r="E106">
        <v>9.6054856563589954</v>
      </c>
      <c r="F106">
        <v>2.0706479581448809</v>
      </c>
      <c r="G106">
        <v>4.9245446169908318</v>
      </c>
      <c r="H106">
        <v>4.2444043155476328</v>
      </c>
      <c r="I106">
        <v>9.4917851557341102</v>
      </c>
      <c r="K106">
        <v>1.293933</v>
      </c>
      <c r="L106">
        <v>0.58632600000000001</v>
      </c>
      <c r="M106">
        <v>0.52916300000000005</v>
      </c>
      <c r="N106">
        <v>0.459671</v>
      </c>
      <c r="O106">
        <v>0.27129199999999998</v>
      </c>
      <c r="P106">
        <v>0.94223100000000004</v>
      </c>
      <c r="Q106">
        <v>0.52290000000000003</v>
      </c>
    </row>
    <row r="107" spans="1:17" x14ac:dyDescent="0.25">
      <c r="C107">
        <v>21.500341161069912</v>
      </c>
      <c r="D107">
        <v>9.7476009751951107</v>
      </c>
      <c r="E107">
        <v>14.458840636319186</v>
      </c>
      <c r="F107">
        <v>5.729533274021021</v>
      </c>
      <c r="G107">
        <v>4.9571381254483535</v>
      </c>
      <c r="H107">
        <v>1.9882648820260922</v>
      </c>
      <c r="I107">
        <v>9.1706309704808255</v>
      </c>
      <c r="K107">
        <v>1.184447</v>
      </c>
      <c r="L107">
        <v>0.53699200000000002</v>
      </c>
      <c r="M107">
        <v>0.79653300000000005</v>
      </c>
      <c r="N107">
        <v>1.2719199999999999</v>
      </c>
      <c r="O107">
        <v>0.27308700000000002</v>
      </c>
      <c r="P107">
        <v>0.441382</v>
      </c>
      <c r="Q107">
        <v>0.50520699999999996</v>
      </c>
    </row>
    <row r="108" spans="1:17" x14ac:dyDescent="0.25">
      <c r="C108">
        <v>9.468547014536691</v>
      </c>
      <c r="D108">
        <v>9.9098667523385284</v>
      </c>
      <c r="E108">
        <v>8.6304942559314721</v>
      </c>
      <c r="F108">
        <v>7.5933968745717513</v>
      </c>
      <c r="G108">
        <v>6.5590692790519611</v>
      </c>
      <c r="H108">
        <v>5.4970010116425101</v>
      </c>
      <c r="I108">
        <v>12.721005016199664</v>
      </c>
      <c r="K108">
        <v>0.52161900000000005</v>
      </c>
      <c r="L108">
        <v>0.54593199999999997</v>
      </c>
      <c r="M108">
        <v>0.47545100000000001</v>
      </c>
      <c r="N108">
        <v>1.685686</v>
      </c>
      <c r="O108">
        <v>0.36133700000000002</v>
      </c>
      <c r="P108">
        <v>1.220299</v>
      </c>
      <c r="Q108">
        <v>0.70079599999999997</v>
      </c>
    </row>
    <row r="109" spans="1:17" x14ac:dyDescent="0.25">
      <c r="A109" s="3" t="s">
        <v>2</v>
      </c>
      <c r="B109">
        <f t="shared" ref="B109:I109" si="11">AVERAGE(B103:B108)</f>
        <v>4.5046341784369828</v>
      </c>
      <c r="C109">
        <f t="shared" si="11"/>
        <v>18.152216103464024</v>
      </c>
      <c r="D109">
        <f t="shared" si="11"/>
        <v>7.9703840635964864</v>
      </c>
      <c r="E109">
        <f t="shared" si="11"/>
        <v>10.683279065249716</v>
      </c>
      <c r="F109">
        <f t="shared" si="11"/>
        <v>3.9793941458426567</v>
      </c>
      <c r="G109">
        <f t="shared" si="11"/>
        <v>8.3702869523890548</v>
      </c>
      <c r="H109">
        <f t="shared" si="11"/>
        <v>5.9885951542801026</v>
      </c>
      <c r="I109">
        <f t="shared" si="11"/>
        <v>8.6417703421302345</v>
      </c>
      <c r="K109">
        <v>1.0000000000000002</v>
      </c>
      <c r="L109">
        <v>0.43908600000000003</v>
      </c>
      <c r="M109">
        <v>0.58853833333333339</v>
      </c>
      <c r="N109">
        <v>0.88340033333333334</v>
      </c>
      <c r="O109">
        <v>0.46111649999999998</v>
      </c>
      <c r="P109">
        <v>1.3294298333333332</v>
      </c>
      <c r="Q109">
        <v>0.47607249999999995</v>
      </c>
    </row>
    <row r="110" spans="1:17" x14ac:dyDescent="0.25">
      <c r="A110" s="3" t="s">
        <v>4</v>
      </c>
      <c r="K110">
        <v>0.39394122954471206</v>
      </c>
      <c r="L110">
        <v>0.13512846369140721</v>
      </c>
      <c r="M110">
        <v>0.14941393725040047</v>
      </c>
      <c r="N110">
        <v>0.51126649130044366</v>
      </c>
      <c r="O110">
        <v>0.1815321658513995</v>
      </c>
      <c r="P110">
        <v>0.6343147056366949</v>
      </c>
      <c r="Q110">
        <v>0.13474705118072169</v>
      </c>
    </row>
    <row r="112" spans="1:17" ht="75" x14ac:dyDescent="0.25">
      <c r="A112" s="2" t="s">
        <v>17</v>
      </c>
      <c r="B112">
        <v>1.1206989156950498</v>
      </c>
      <c r="D112">
        <v>0.94580535512485608</v>
      </c>
      <c r="E112">
        <v>0.94471694208308077</v>
      </c>
      <c r="F112">
        <v>3.8661319377671717</v>
      </c>
      <c r="G112">
        <v>1.8714988066961722</v>
      </c>
      <c r="H112">
        <v>3.3527036773192394</v>
      </c>
      <c r="I112">
        <v>0.75041288131944306</v>
      </c>
      <c r="K112">
        <v>0.73984499999999997</v>
      </c>
      <c r="L112">
        <v>0.194465</v>
      </c>
      <c r="M112">
        <v>0.194241</v>
      </c>
      <c r="N112">
        <v>2.5522800000000001</v>
      </c>
      <c r="O112">
        <v>0.38479400000000002</v>
      </c>
      <c r="P112">
        <v>2.2133340000000001</v>
      </c>
      <c r="Q112">
        <v>0.15429100000000001</v>
      </c>
    </row>
    <row r="113" spans="1:17" x14ac:dyDescent="0.25">
      <c r="A113" s="2"/>
      <c r="B113">
        <v>0.87706350543603162</v>
      </c>
      <c r="D113">
        <v>0.70368664937314784</v>
      </c>
      <c r="E113">
        <v>1.1250911971897706</v>
      </c>
      <c r="F113">
        <v>1.7555846335713481</v>
      </c>
      <c r="G113">
        <v>3.9616615806728981</v>
      </c>
      <c r="H113">
        <v>2.3908968783398885</v>
      </c>
      <c r="I113">
        <v>1.1545072308500599</v>
      </c>
      <c r="K113">
        <v>0.57900600000000002</v>
      </c>
      <c r="L113">
        <v>0.14468300000000001</v>
      </c>
      <c r="M113">
        <v>0.231327</v>
      </c>
      <c r="N113">
        <v>1.158973</v>
      </c>
      <c r="O113">
        <v>0.81454800000000005</v>
      </c>
      <c r="P113">
        <v>1.578384</v>
      </c>
      <c r="Q113">
        <v>0.237375</v>
      </c>
    </row>
    <row r="114" spans="1:17" x14ac:dyDescent="0.25">
      <c r="A114" s="2"/>
      <c r="B114">
        <v>2.5465643657263062</v>
      </c>
      <c r="D114">
        <v>0.97552758127104944</v>
      </c>
      <c r="E114">
        <v>2.2591366995336717</v>
      </c>
      <c r="F114">
        <v>0.84867823554347299</v>
      </c>
      <c r="G114">
        <v>2.1094717812137045</v>
      </c>
      <c r="H114">
        <v>3.8765687660430652</v>
      </c>
      <c r="I114">
        <v>0.81234413022133878</v>
      </c>
      <c r="K114">
        <v>1.6811499999999999</v>
      </c>
      <c r="L114">
        <v>0.200576</v>
      </c>
      <c r="M114">
        <v>0.46449600000000002</v>
      </c>
      <c r="N114">
        <v>0.56026699999999996</v>
      </c>
      <c r="O114">
        <v>0.43372300000000003</v>
      </c>
      <c r="P114">
        <v>2.5591699999999999</v>
      </c>
      <c r="Q114">
        <v>0.16702400000000001</v>
      </c>
    </row>
    <row r="115" spans="1:17" x14ac:dyDescent="0.25">
      <c r="A115" s="2"/>
      <c r="B115" s="2"/>
      <c r="C115">
        <v>6.8788664679268168</v>
      </c>
      <c r="D115">
        <v>1.1657318149838127</v>
      </c>
      <c r="E115">
        <v>0.84899946876730625</v>
      </c>
      <c r="F115">
        <v>0.75423264579982174</v>
      </c>
      <c r="G115">
        <v>0.45860250613407422</v>
      </c>
      <c r="H115">
        <v>5.853262978400485</v>
      </c>
      <c r="I115">
        <v>1.3666495955168521</v>
      </c>
      <c r="K115">
        <v>1.414347</v>
      </c>
      <c r="L115">
        <v>0.23968300000000001</v>
      </c>
      <c r="M115">
        <v>0.17456099999999999</v>
      </c>
      <c r="N115">
        <v>0.497917</v>
      </c>
      <c r="O115">
        <v>9.4292000000000001E-2</v>
      </c>
      <c r="P115">
        <v>3.864112</v>
      </c>
      <c r="Q115">
        <v>0.28099400000000002</v>
      </c>
    </row>
    <row r="116" spans="1:17" x14ac:dyDescent="0.25">
      <c r="C116">
        <v>6.6268829312008819</v>
      </c>
      <c r="D116">
        <v>1.0938423121169896</v>
      </c>
      <c r="E116">
        <v>2.1904974864572595</v>
      </c>
      <c r="F116">
        <v>5.5347983817771036</v>
      </c>
      <c r="G116">
        <v>0.26479463186222552</v>
      </c>
      <c r="H116">
        <v>1.056459108057439</v>
      </c>
      <c r="I116">
        <v>0.78390639443220167</v>
      </c>
      <c r="K116">
        <v>1.362538</v>
      </c>
      <c r="L116">
        <v>0.22490199999999999</v>
      </c>
      <c r="M116">
        <v>0.45038299999999998</v>
      </c>
      <c r="N116">
        <v>3.6538729999999999</v>
      </c>
      <c r="O116">
        <v>5.4443999999999999E-2</v>
      </c>
      <c r="P116">
        <v>0.69743599999999994</v>
      </c>
      <c r="Q116">
        <v>0.16117699999999999</v>
      </c>
    </row>
    <row r="117" spans="1:17" x14ac:dyDescent="0.25">
      <c r="C117">
        <v>1.0851491813181198</v>
      </c>
      <c r="D117">
        <v>1.0494362914674848</v>
      </c>
      <c r="E117">
        <v>0.84037270189131796</v>
      </c>
      <c r="F117">
        <v>6.2100453647487788</v>
      </c>
      <c r="G117">
        <v>0.75349499496089534</v>
      </c>
      <c r="H117">
        <v>7.479644877728659</v>
      </c>
      <c r="I117">
        <v>2.8298239838838897</v>
      </c>
      <c r="K117">
        <v>0.22311500000000001</v>
      </c>
      <c r="L117">
        <v>0.21577199999999999</v>
      </c>
      <c r="M117">
        <v>0.172787</v>
      </c>
      <c r="N117">
        <v>4.099647</v>
      </c>
      <c r="O117">
        <v>0.15492400000000001</v>
      </c>
      <c r="P117">
        <v>4.9377909999999998</v>
      </c>
      <c r="Q117">
        <v>0.58183300000000004</v>
      </c>
    </row>
    <row r="118" spans="1:17" x14ac:dyDescent="0.25">
      <c r="A118" s="3" t="s">
        <v>2</v>
      </c>
      <c r="B118">
        <f t="shared" ref="B118:I118" si="12">AVERAGE(B112:B117)</f>
        <v>1.5147755956191293</v>
      </c>
      <c r="C118">
        <f t="shared" si="12"/>
        <v>4.8636328601486056</v>
      </c>
      <c r="D118">
        <f t="shared" si="12"/>
        <v>0.98900500072288999</v>
      </c>
      <c r="E118">
        <f t="shared" si="12"/>
        <v>1.3681357493204012</v>
      </c>
      <c r="F118">
        <f t="shared" si="12"/>
        <v>3.1615785332012827</v>
      </c>
      <c r="G118">
        <f t="shared" si="12"/>
        <v>1.5699207169233285</v>
      </c>
      <c r="H118">
        <f t="shared" si="12"/>
        <v>4.0015893809814633</v>
      </c>
      <c r="I118">
        <f t="shared" si="12"/>
        <v>1.2829407027039643</v>
      </c>
      <c r="K118">
        <v>1.0000001666666667</v>
      </c>
      <c r="L118">
        <v>0.20334683333333334</v>
      </c>
      <c r="M118">
        <v>0.28129916666666666</v>
      </c>
      <c r="N118">
        <v>2.0871595000000003</v>
      </c>
      <c r="O118">
        <v>0.32278750000000006</v>
      </c>
      <c r="P118">
        <v>2.6417044999999999</v>
      </c>
      <c r="Q118">
        <v>0.26378233333333334</v>
      </c>
    </row>
    <row r="119" spans="1:17" x14ac:dyDescent="0.25">
      <c r="A119" s="3" t="s">
        <v>4</v>
      </c>
      <c r="K119">
        <v>0.56842755662244826</v>
      </c>
      <c r="L119">
        <v>3.306761801773251E-2</v>
      </c>
      <c r="M119">
        <v>0.1381265295305962</v>
      </c>
      <c r="N119">
        <v>1.5773177750474694</v>
      </c>
      <c r="O119">
        <v>0.28648785758125944</v>
      </c>
      <c r="P119">
        <v>1.5406126720439173</v>
      </c>
      <c r="Q119">
        <v>0.16372427850708843</v>
      </c>
    </row>
    <row r="121" spans="1:17" ht="30" x14ac:dyDescent="0.25">
      <c r="A121" s="2" t="s">
        <v>18</v>
      </c>
      <c r="B121">
        <v>8.8035945628651415</v>
      </c>
      <c r="D121">
        <v>3.0016183839726334</v>
      </c>
      <c r="E121">
        <v>4.4976741373085796</v>
      </c>
      <c r="F121">
        <v>1.1571732834420363</v>
      </c>
      <c r="G121">
        <v>4.2003768967289536</v>
      </c>
      <c r="H121">
        <v>4.6216449298030691</v>
      </c>
      <c r="I121">
        <v>1.919864731413061</v>
      </c>
      <c r="K121">
        <v>1.6883128981773634</v>
      </c>
      <c r="L121">
        <v>9.1822616044979585E-2</v>
      </c>
      <c r="M121">
        <v>0.13758851145458798</v>
      </c>
      <c r="N121">
        <v>0.22191737317189844</v>
      </c>
      <c r="O121">
        <v>0.12849388086505736</v>
      </c>
      <c r="P121">
        <v>0.88631782052933505</v>
      </c>
      <c r="Q121">
        <v>5.8730651115457264E-2</v>
      </c>
    </row>
    <row r="122" spans="1:17" x14ac:dyDescent="0.25">
      <c r="A122" s="2"/>
      <c r="B122">
        <v>2.845133174859543</v>
      </c>
      <c r="D122">
        <v>3.6936249438051121</v>
      </c>
      <c r="E122">
        <v>1.45957776932727</v>
      </c>
      <c r="F122">
        <v>2.9192736845772926</v>
      </c>
      <c r="G122">
        <v>15.369975811648061</v>
      </c>
      <c r="H122">
        <v>3.253220354962894</v>
      </c>
      <c r="I122">
        <v>3.4623740710483411</v>
      </c>
      <c r="K122">
        <v>0.54562656217829963</v>
      </c>
      <c r="L122">
        <v>0.11299181362965303</v>
      </c>
      <c r="M122">
        <v>4.4649996087559818E-2</v>
      </c>
      <c r="N122">
        <v>0.55984488833360857</v>
      </c>
      <c r="O122">
        <v>0.47018348338662452</v>
      </c>
      <c r="P122">
        <v>0.62388764574245315</v>
      </c>
      <c r="Q122">
        <v>0.10591760985591808</v>
      </c>
    </row>
    <row r="123" spans="1:17" x14ac:dyDescent="0.25">
      <c r="A123" s="2"/>
      <c r="B123">
        <v>3.9945713907173688</v>
      </c>
      <c r="D123">
        <v>3.2590556782435338</v>
      </c>
      <c r="E123">
        <v>3.7044049214148278</v>
      </c>
      <c r="F123">
        <v>0.39005984132354299</v>
      </c>
      <c r="G123">
        <v>4.0932134562623537</v>
      </c>
      <c r="H123">
        <v>3.7450423257666041</v>
      </c>
      <c r="I123">
        <v>2.7595807953107245</v>
      </c>
      <c r="K123">
        <v>0.76606053964433707</v>
      </c>
      <c r="L123">
        <v>9.9697889581987234E-2</v>
      </c>
      <c r="M123">
        <v>0.11332158431280043</v>
      </c>
      <c r="N123">
        <v>7.4803883398422838E-2</v>
      </c>
      <c r="O123">
        <v>0.12521564019976655</v>
      </c>
      <c r="P123">
        <v>0.71820700256715864</v>
      </c>
      <c r="Q123">
        <v>8.4418435456659405E-2</v>
      </c>
    </row>
    <row r="124" spans="1:17" x14ac:dyDescent="0.25">
      <c r="A124" s="2"/>
      <c r="B124" s="2"/>
      <c r="C124">
        <v>43.345878926317646</v>
      </c>
      <c r="D124">
        <v>5.0467904225815676</v>
      </c>
      <c r="E124">
        <v>4.2426390119788442</v>
      </c>
      <c r="F124">
        <v>0.77867537043222335</v>
      </c>
      <c r="G124">
        <v>3.1701898927771914</v>
      </c>
      <c r="H124">
        <v>5.1291331880790141</v>
      </c>
      <c r="I124">
        <v>4.8430831946160655</v>
      </c>
      <c r="K124">
        <v>1.3259953427243285</v>
      </c>
      <c r="L124">
        <v>0.15438654750603786</v>
      </c>
      <c r="M124">
        <v>0.12978672275413969</v>
      </c>
      <c r="N124">
        <v>0.14933078323928461</v>
      </c>
      <c r="O124">
        <v>9.6979393139540779E-2</v>
      </c>
      <c r="P124">
        <v>0.9836415859529436</v>
      </c>
      <c r="Q124">
        <v>0.14815493236170779</v>
      </c>
    </row>
    <row r="125" spans="1:17" x14ac:dyDescent="0.25">
      <c r="C125">
        <v>51.175589816937737</v>
      </c>
      <c r="D125">
        <v>4.4655830474054419</v>
      </c>
      <c r="E125">
        <v>13.065123633679912</v>
      </c>
      <c r="F125" t="s">
        <v>31</v>
      </c>
      <c r="G125">
        <v>8.7656153995771202</v>
      </c>
      <c r="H125">
        <v>1.8795247395231089</v>
      </c>
      <c r="I125">
        <v>3.6725477656960681</v>
      </c>
      <c r="K125">
        <v>1.5655143104556906</v>
      </c>
      <c r="L125">
        <v>0.13660681176805395</v>
      </c>
      <c r="M125">
        <v>0.39967566743371763</v>
      </c>
      <c r="O125">
        <v>0.26814925625824276</v>
      </c>
      <c r="P125">
        <v>0.36044661501853437</v>
      </c>
      <c r="Q125">
        <v>0.11234704091532252</v>
      </c>
    </row>
    <row r="126" spans="1:17" x14ac:dyDescent="0.25">
      <c r="C126">
        <v>3.5464750790687822</v>
      </c>
      <c r="D126">
        <v>7.5807381054528866</v>
      </c>
      <c r="E126">
        <v>5.5313420166814788</v>
      </c>
      <c r="F126">
        <v>6.5107739538407294</v>
      </c>
      <c r="G126">
        <v>4.0670415613427497</v>
      </c>
      <c r="H126">
        <v>8.7889151868574995</v>
      </c>
      <c r="I126" t="s">
        <v>30</v>
      </c>
      <c r="K126">
        <v>0.10849034681998085</v>
      </c>
      <c r="L126">
        <v>0.23190263229707511</v>
      </c>
      <c r="M126">
        <v>0.16920948276542713</v>
      </c>
      <c r="N126">
        <v>1.2486063010844854</v>
      </c>
      <c r="O126">
        <v>0.12441501482006996</v>
      </c>
      <c r="P126">
        <v>1.6854977549226482</v>
      </c>
    </row>
    <row r="127" spans="1:17" x14ac:dyDescent="0.25">
      <c r="A127" s="3" t="s">
        <v>2</v>
      </c>
      <c r="B127">
        <f t="shared" ref="B127:I127" si="13">AVERAGE(B121:B126)</f>
        <v>5.2144330428140178</v>
      </c>
      <c r="C127">
        <f t="shared" si="13"/>
        <v>32.689314607441389</v>
      </c>
      <c r="D127">
        <f t="shared" si="13"/>
        <v>4.5079017635768635</v>
      </c>
      <c r="E127">
        <f t="shared" si="13"/>
        <v>5.4167935817318194</v>
      </c>
      <c r="F127">
        <f t="shared" si="13"/>
        <v>2.3511912267231652</v>
      </c>
      <c r="G127">
        <f t="shared" si="13"/>
        <v>6.6110688363894043</v>
      </c>
      <c r="H127">
        <f t="shared" si="13"/>
        <v>4.5695801208320317</v>
      </c>
      <c r="I127">
        <f t="shared" si="13"/>
        <v>3.3314901116168523</v>
      </c>
      <c r="K127">
        <f>AVERAGE(K121:K126)</f>
        <v>1</v>
      </c>
      <c r="L127">
        <f t="shared" ref="L127:Q127" si="14">AVERAGE(L121:L126)</f>
        <v>0.13790138513796446</v>
      </c>
      <c r="M127">
        <f t="shared" si="14"/>
        <v>0.16570532746803879</v>
      </c>
      <c r="N127">
        <f t="shared" si="14"/>
        <v>0.4509006458455399</v>
      </c>
      <c r="O127">
        <f t="shared" si="14"/>
        <v>0.20223944477821698</v>
      </c>
      <c r="P127">
        <f t="shared" si="14"/>
        <v>0.87633307078884537</v>
      </c>
      <c r="Q127">
        <f t="shared" si="14"/>
        <v>0.10191373394101302</v>
      </c>
    </row>
    <row r="128" spans="1:17" x14ac:dyDescent="0.25">
      <c r="A128" s="3" t="s">
        <v>4</v>
      </c>
      <c r="K128">
        <f>STDEV(K121:K126)</f>
        <v>0.62543207439785453</v>
      </c>
      <c r="L128">
        <f t="shared" ref="L128:Q128" si="15">STDEV(L121:L126)</f>
        <v>5.1600228202068853E-2</v>
      </c>
      <c r="M128">
        <f t="shared" si="15"/>
        <v>0.12184707661484757</v>
      </c>
      <c r="N128">
        <f t="shared" si="15"/>
        <v>0.48296730124600179</v>
      </c>
      <c r="O128">
        <f t="shared" si="15"/>
        <v>0.14466893661945049</v>
      </c>
      <c r="P128">
        <f t="shared" si="15"/>
        <v>0.45193665043428788</v>
      </c>
      <c r="Q128">
        <f t="shared" si="15"/>
        <v>3.3294134091156426E-2</v>
      </c>
    </row>
    <row r="130" spans="1:2" x14ac:dyDescent="0.25">
      <c r="A130" s="2"/>
      <c r="B130" s="2"/>
    </row>
  </sheetData>
  <mergeCells count="4">
    <mergeCell ref="D2:F2"/>
    <mergeCell ref="G2:I2"/>
    <mergeCell ref="L2:N2"/>
    <mergeCell ref="O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90 dpi</vt:lpstr>
      <vt:lpstr>180 dpi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Haigh, Cathryn (NIH/NIAID) [E]</dc:creator>
  <cp:lastModifiedBy>Haigh, Cathryn (NIH/NIAID) [E]</cp:lastModifiedBy>
  <dcterms:created xsi:type="dcterms:W3CDTF">2025-03-18T17:17:52Z</dcterms:created>
  <dcterms:modified xsi:type="dcterms:W3CDTF">2025-04-17T18:01:49Z</dcterms:modified>
</cp:coreProperties>
</file>