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N:\Haigh lab\Publications\2025_WilliamsGroveman_CJD\for submission\JCI\R2\Files for upload\"/>
    </mc:Choice>
  </mc:AlternateContent>
  <xr:revisionPtr revIDLastSave="0" documentId="13_ncr:1_{FA79F6AF-0EF5-415B-8A2B-D1D063339A39}" xr6:coauthVersionLast="47" xr6:coauthVersionMax="47" xr10:uidLastSave="{00000000-0000-0000-0000-000000000000}"/>
  <bookViews>
    <workbookView xWindow="-120" yWindow="-120" windowWidth="38640" windowHeight="15720" xr2:uid="{4538A2E0-BF0E-458F-A94F-A5E6DF40368C}"/>
  </bookViews>
  <sheets>
    <sheet name="Figure 1" sheetId="1" r:id="rId1"/>
    <sheet name="Figure 2" sheetId="2" r:id="rId2"/>
    <sheet name="Figure 3" sheetId="5" r:id="rId3"/>
    <sheet name="Figure 4" sheetId="3" r:id="rId4"/>
    <sheet name="Figure 5" sheetId="4" r:id="rId5"/>
    <sheet name="Figure 6" sheetId="6" r:id="rId6"/>
    <sheet name="S2" sheetId="7" r:id="rId7"/>
    <sheet name="S4" sheetId="8" r:id="rId8"/>
    <sheet name="S5" sheetId="10" r:id="rId9"/>
    <sheet name="S7" sheetId="11" r:id="rId10"/>
    <sheet name="S8" sheetId="12" r:id="rId11"/>
    <sheet name="S9" sheetId="13" r:id="rId12"/>
    <sheet name="S10" sheetId="14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6" l="1"/>
  <c r="D10" i="6"/>
  <c r="C10" i="6"/>
  <c r="B8" i="6"/>
  <c r="B7" i="6"/>
  <c r="B6" i="6"/>
  <c r="B5" i="6"/>
  <c r="B4" i="6"/>
  <c r="B3" i="6"/>
  <c r="B10" i="6" s="1"/>
</calcChain>
</file>

<file path=xl/sharedStrings.xml><?xml version="1.0" encoding="utf-8"?>
<sst xmlns="http://schemas.openxmlformats.org/spreadsheetml/2006/main" count="320" uniqueCount="112">
  <si>
    <t>90dpi</t>
  </si>
  <si>
    <t>180dpi</t>
  </si>
  <si>
    <t>c</t>
  </si>
  <si>
    <t>NBH</t>
  </si>
  <si>
    <t>Figure 1A</t>
  </si>
  <si>
    <t>Figure 1B</t>
  </si>
  <si>
    <t>a</t>
  </si>
  <si>
    <t>b</t>
  </si>
  <si>
    <t>Figure 1D</t>
  </si>
  <si>
    <t>MV1</t>
  </si>
  <si>
    <t>MV2</t>
  </si>
  <si>
    <t>Figure 1E</t>
  </si>
  <si>
    <t xml:space="preserve">MV1a </t>
  </si>
  <si>
    <t xml:space="preserve">MV1b </t>
  </si>
  <si>
    <t>MV1c</t>
  </si>
  <si>
    <t xml:space="preserve">MV1d </t>
  </si>
  <si>
    <t xml:space="preserve">MV1e </t>
  </si>
  <si>
    <t xml:space="preserve">MV2a </t>
  </si>
  <si>
    <t xml:space="preserve">MV2b </t>
  </si>
  <si>
    <t>MV2c</t>
  </si>
  <si>
    <t xml:space="preserve">MV2d </t>
  </si>
  <si>
    <t xml:space="preserve">MV2e </t>
  </si>
  <si>
    <t>MV2f</t>
  </si>
  <si>
    <t>Figure 2C</t>
  </si>
  <si>
    <t>Spike rate</t>
  </si>
  <si>
    <t>Burst rate</t>
  </si>
  <si>
    <t>Figure 2D</t>
  </si>
  <si>
    <t>Figure 2E - see qRT-PCR data file</t>
  </si>
  <si>
    <t>Figure 2G</t>
  </si>
  <si>
    <t>Figure 3A - see qRT-PCR data file</t>
  </si>
  <si>
    <t>Figure 4A &amp; B - see qRT-PCR data file</t>
  </si>
  <si>
    <t>Figure 4C - see Bioplex data file</t>
  </si>
  <si>
    <t>Figure 5A - see qRT-PCR data file</t>
  </si>
  <si>
    <t>Figure 5D</t>
  </si>
  <si>
    <t>Figure 3C</t>
  </si>
  <si>
    <t>96 dpi</t>
  </si>
  <si>
    <t>170 dpi</t>
  </si>
  <si>
    <t>MV1d/e</t>
  </si>
  <si>
    <t>MV2d/e/f</t>
  </si>
  <si>
    <t>Figure 3D</t>
  </si>
  <si>
    <t>MV1a/b/c</t>
  </si>
  <si>
    <t>MV2a/b/c</t>
  </si>
  <si>
    <t>Figure 3F</t>
  </si>
  <si>
    <t>Figure 3H</t>
  </si>
  <si>
    <t>Figure 3I</t>
  </si>
  <si>
    <t>Figure 3J</t>
  </si>
  <si>
    <t>Figure 6C</t>
  </si>
  <si>
    <t>Total</t>
  </si>
  <si>
    <t>C0 Inhibitory neuron</t>
  </si>
  <si>
    <t>C1 Oligodendrocyte</t>
  </si>
  <si>
    <t>C2 Astrocyte</t>
  </si>
  <si>
    <t>C3 Cycling progenitors</t>
  </si>
  <si>
    <t>C4 Excitatory neurons</t>
  </si>
  <si>
    <t>C5 Choroid plexus</t>
  </si>
  <si>
    <t>All</t>
  </si>
  <si>
    <t>Figure 6D - see Sup File 10</t>
  </si>
  <si>
    <t>S2B</t>
  </si>
  <si>
    <t>d</t>
  </si>
  <si>
    <t>e</t>
  </si>
  <si>
    <t>f</t>
  </si>
  <si>
    <t>S4A</t>
  </si>
  <si>
    <t>S4B - see Bioplex data file</t>
  </si>
  <si>
    <t>S4C - see qRT-PCR data file</t>
  </si>
  <si>
    <t>MV1b</t>
  </si>
  <si>
    <t>MV1a</t>
  </si>
  <si>
    <t>MV2a</t>
  </si>
  <si>
    <t>MV2b</t>
  </si>
  <si>
    <t>90 dpi</t>
  </si>
  <si>
    <t>180 dpi</t>
  </si>
  <si>
    <t>S5A</t>
  </si>
  <si>
    <t>S5B</t>
  </si>
  <si>
    <t>S5C</t>
  </si>
  <si>
    <t>MV1d</t>
  </si>
  <si>
    <t>MV1e</t>
  </si>
  <si>
    <t>MV2d</t>
  </si>
  <si>
    <t>MV2e</t>
  </si>
  <si>
    <t>100 dpi</t>
  </si>
  <si>
    <t>200 dpi</t>
  </si>
  <si>
    <t>S5D</t>
  </si>
  <si>
    <t>S7A</t>
  </si>
  <si>
    <t>1/TTT</t>
  </si>
  <si>
    <t>MV1 Spike Rate</t>
  </si>
  <si>
    <t>MV2 Spike Rate</t>
  </si>
  <si>
    <t>MV1 Burst Rate</t>
  </si>
  <si>
    <t>MV2 Burst Rate</t>
  </si>
  <si>
    <t>S7B</t>
  </si>
  <si>
    <t>PrPRes</t>
  </si>
  <si>
    <t>GFAP-MV1</t>
  </si>
  <si>
    <t>GFAP-MV2</t>
  </si>
  <si>
    <t>PSD95-MV1</t>
  </si>
  <si>
    <t>PSD95-MV2</t>
  </si>
  <si>
    <t>TOMM20-MV1</t>
  </si>
  <si>
    <t>TOMM20-MV2</t>
  </si>
  <si>
    <t>NFL-MV1</t>
  </si>
  <si>
    <t>NFL-MV2</t>
  </si>
  <si>
    <t>S8A - see Bioplex data file</t>
  </si>
  <si>
    <t>Time (h)</t>
  </si>
  <si>
    <t>MV2 BH</t>
  </si>
  <si>
    <t>MV1 OH</t>
  </si>
  <si>
    <t>MV2 OH</t>
  </si>
  <si>
    <t>NBH OH</t>
  </si>
  <si>
    <t>S9A</t>
  </si>
  <si>
    <t>MV1 ScS</t>
  </si>
  <si>
    <t>MV2 ScS</t>
  </si>
  <si>
    <t>NBH ScS</t>
  </si>
  <si>
    <t>NBH BH</t>
  </si>
  <si>
    <t>Dilution 10^x</t>
  </si>
  <si>
    <t>S9B</t>
  </si>
  <si>
    <t>S10</t>
  </si>
  <si>
    <t>Map2</t>
  </si>
  <si>
    <t>NFL</t>
  </si>
  <si>
    <t>Olig2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</si>
</sst>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6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5" xfId="0" applyFont="1" applyBorder="1"/>
    <xf numFmtId="0" fontId="2" fillId="0" borderId="7" xfId="0" applyFont="1" applyBorder="1"/>
    <xf numFmtId="0" fontId="0" fillId="0" borderId="1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3" xfId="0" applyFont="1" applyBorder="1"/>
    <xf numFmtId="0" fontId="2" fillId="0" borderId="14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3" xfId="0" applyFont="1" applyBorder="1"/>
    <xf numFmtId="0" fontId="3" fillId="0" borderId="14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5" xfId="0" applyFont="1" applyBorder="1"/>
    <xf numFmtId="0" fontId="3" fillId="0" borderId="14" xfId="0" applyFont="1" applyBorder="1" applyAlignment="1">
      <alignment horizontal="left"/>
    </xf>
    <xf numFmtId="0" fontId="3" fillId="0" borderId="15" xfId="0" applyFont="1" applyBorder="1"/>
    <xf numFmtId="0" fontId="3" fillId="0" borderId="15" xfId="0" applyFont="1" applyBorder="1" applyAlignment="1">
      <alignment horizontal="center"/>
    </xf>
    <xf numFmtId="0" fontId="3" fillId="0" borderId="13" xfId="0" applyFont="1" applyBorder="1" applyAlignment="1">
      <alignment horizontal="left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5" xfId="0" applyBorder="1" applyAlignment="1">
      <alignment horizontal="center"/>
    </xf>
    <xf numFmtId="0" fontId="3" fillId="0" borderId="1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36226-6532-4992-B5A1-6A6711640156}">
  <dimension ref="A1:AA32"/>
  <sheetViews>
    <sheetView tabSelected="1" workbookViewId="0">
      <selection activeCell="G22" sqref="G22"/>
    </sheetView>
  </sheetViews>
  <sheetFormatPr defaultRowHeight="15" x14ac:dyDescent="0.25"/>
  <sheetData>
    <row r="1" spans="1:27" x14ac:dyDescent="0.25">
      <c r="A1" s="1" t="s">
        <v>4</v>
      </c>
      <c r="O1" s="1" t="s">
        <v>5</v>
      </c>
    </row>
    <row r="2" spans="1:27" x14ac:dyDescent="0.25">
      <c r="A2" s="8"/>
      <c r="B2" s="40" t="s">
        <v>0</v>
      </c>
      <c r="C2" s="40"/>
      <c r="D2" s="40"/>
      <c r="E2" s="40"/>
      <c r="F2" s="40"/>
      <c r="G2" s="40"/>
      <c r="H2" s="39" t="s">
        <v>1</v>
      </c>
      <c r="I2" s="40"/>
      <c r="J2" s="40"/>
      <c r="K2" s="40"/>
      <c r="L2" s="40"/>
      <c r="M2" s="41"/>
      <c r="O2" s="8"/>
      <c r="P2" s="40" t="s">
        <v>0</v>
      </c>
      <c r="Q2" s="40"/>
      <c r="R2" s="40"/>
      <c r="S2" s="40"/>
      <c r="T2" s="40"/>
      <c r="U2" s="40"/>
      <c r="V2" s="39" t="s">
        <v>1</v>
      </c>
      <c r="W2" s="40"/>
      <c r="X2" s="40"/>
      <c r="Y2" s="40"/>
      <c r="Z2" s="40"/>
      <c r="AA2" s="41"/>
    </row>
    <row r="3" spans="1:27" x14ac:dyDescent="0.25">
      <c r="A3" s="9" t="s">
        <v>12</v>
      </c>
      <c r="B3" s="2">
        <v>50</v>
      </c>
      <c r="C3" s="2">
        <v>100</v>
      </c>
      <c r="D3" s="2">
        <v>100</v>
      </c>
      <c r="E3" s="2">
        <v>75</v>
      </c>
      <c r="F3" s="2">
        <v>100</v>
      </c>
      <c r="G3" s="2">
        <v>100</v>
      </c>
      <c r="H3" s="6">
        <v>100</v>
      </c>
      <c r="I3" s="2">
        <v>100</v>
      </c>
      <c r="J3" s="2">
        <v>100</v>
      </c>
      <c r="K3" s="2">
        <v>100</v>
      </c>
      <c r="L3" s="2">
        <v>100</v>
      </c>
      <c r="M3" s="3">
        <v>100</v>
      </c>
      <c r="O3" s="9" t="s">
        <v>12</v>
      </c>
      <c r="P3" s="2">
        <v>3.9175000000000001E-2</v>
      </c>
      <c r="Q3" s="2">
        <v>0.11876299999999999</v>
      </c>
      <c r="R3" s="2">
        <v>7.6525999999999997E-2</v>
      </c>
      <c r="S3" s="2">
        <v>6.9528000000000006E-2</v>
      </c>
      <c r="T3" s="2">
        <v>6.6014000000000003E-2</v>
      </c>
      <c r="U3" s="2">
        <v>8.6517999999999998E-2</v>
      </c>
      <c r="V3" s="6">
        <v>0.145036</v>
      </c>
      <c r="W3" s="2">
        <v>0.14046700000000001</v>
      </c>
      <c r="X3" s="2">
        <v>0.13445099999999999</v>
      </c>
      <c r="Y3" s="2">
        <v>0.111738</v>
      </c>
      <c r="Z3" s="2">
        <v>0.107104</v>
      </c>
      <c r="AA3" s="3">
        <v>8.8912000000000005E-2</v>
      </c>
    </row>
    <row r="4" spans="1:27" x14ac:dyDescent="0.25">
      <c r="A4" s="9" t="s">
        <v>13</v>
      </c>
      <c r="B4" s="2">
        <v>50</v>
      </c>
      <c r="C4" s="2">
        <v>75</v>
      </c>
      <c r="D4" s="2">
        <v>75</v>
      </c>
      <c r="E4" s="2">
        <v>100</v>
      </c>
      <c r="F4" s="2">
        <v>25</v>
      </c>
      <c r="G4" s="2">
        <v>75</v>
      </c>
      <c r="H4" s="6">
        <v>50</v>
      </c>
      <c r="I4" s="2">
        <v>100</v>
      </c>
      <c r="J4" s="2">
        <v>25</v>
      </c>
      <c r="K4" s="2">
        <v>100</v>
      </c>
      <c r="L4" s="2">
        <v>75</v>
      </c>
      <c r="M4" s="3">
        <v>75</v>
      </c>
      <c r="O4" s="9" t="s">
        <v>13</v>
      </c>
      <c r="P4" s="2">
        <v>4.5483999999999997E-2</v>
      </c>
      <c r="Q4" s="2">
        <v>3.8639E-2</v>
      </c>
      <c r="R4" s="2">
        <v>5.3495000000000001E-2</v>
      </c>
      <c r="S4" s="2">
        <v>8.9079000000000005E-2</v>
      </c>
      <c r="T4" s="2">
        <v>2.7358E-2</v>
      </c>
      <c r="U4" s="2">
        <v>4.6184000000000003E-2</v>
      </c>
      <c r="V4" s="6">
        <v>3.1391000000000002E-2</v>
      </c>
      <c r="W4" s="2">
        <v>0.14163000000000001</v>
      </c>
      <c r="X4" s="2">
        <v>3.1153E-2</v>
      </c>
      <c r="Y4" s="2">
        <v>5.7821999999999998E-2</v>
      </c>
      <c r="Z4" s="2">
        <v>3.9916E-2</v>
      </c>
      <c r="AA4" s="3">
        <v>6.4768999999999993E-2</v>
      </c>
    </row>
    <row r="5" spans="1:27" x14ac:dyDescent="0.25">
      <c r="A5" s="9" t="s">
        <v>14</v>
      </c>
      <c r="B5" s="2">
        <v>100</v>
      </c>
      <c r="C5" s="2">
        <v>100</v>
      </c>
      <c r="D5" s="2">
        <v>100</v>
      </c>
      <c r="E5" s="2">
        <v>100</v>
      </c>
      <c r="F5" s="2">
        <v>100</v>
      </c>
      <c r="G5" s="2">
        <v>100</v>
      </c>
      <c r="H5" s="6">
        <v>100</v>
      </c>
      <c r="I5" s="2">
        <v>100</v>
      </c>
      <c r="J5" s="2">
        <v>100</v>
      </c>
      <c r="K5" s="2">
        <v>100</v>
      </c>
      <c r="L5" s="2">
        <v>100</v>
      </c>
      <c r="M5" s="3">
        <v>100</v>
      </c>
      <c r="O5" s="9" t="s">
        <v>14</v>
      </c>
      <c r="P5" s="2">
        <v>0.131298</v>
      </c>
      <c r="Q5" s="2">
        <v>0.132212</v>
      </c>
      <c r="R5" s="2">
        <v>0.115132</v>
      </c>
      <c r="S5" s="2">
        <v>0.107541</v>
      </c>
      <c r="T5" s="2">
        <v>0.125697</v>
      </c>
      <c r="U5" s="2">
        <v>0.14268600000000001</v>
      </c>
      <c r="V5" s="6">
        <v>0.17463600000000001</v>
      </c>
      <c r="W5" s="2">
        <v>0.13352900000000001</v>
      </c>
      <c r="X5" s="2">
        <v>0.154173</v>
      </c>
      <c r="Y5" s="2">
        <v>0.118007</v>
      </c>
      <c r="Z5" s="2">
        <v>0.126031</v>
      </c>
      <c r="AA5" s="3">
        <v>0.176985</v>
      </c>
    </row>
    <row r="6" spans="1:27" x14ac:dyDescent="0.25">
      <c r="A6" s="9" t="s">
        <v>15</v>
      </c>
      <c r="B6" s="2">
        <v>75</v>
      </c>
      <c r="C6" s="2">
        <v>75</v>
      </c>
      <c r="D6" s="2">
        <v>25</v>
      </c>
      <c r="E6" s="2"/>
      <c r="F6" s="2"/>
      <c r="G6" s="2"/>
      <c r="H6" s="6">
        <v>75</v>
      </c>
      <c r="I6" s="2">
        <v>50</v>
      </c>
      <c r="J6" s="2">
        <v>50</v>
      </c>
      <c r="K6" s="2"/>
      <c r="L6" s="2"/>
      <c r="M6" s="3"/>
      <c r="O6" s="9" t="s">
        <v>15</v>
      </c>
      <c r="P6" s="2">
        <v>5.101E-2</v>
      </c>
      <c r="Q6" s="2">
        <v>3.5223999999999998E-2</v>
      </c>
      <c r="R6" s="2">
        <v>1.9608E-2</v>
      </c>
      <c r="S6" s="2"/>
      <c r="T6" s="2"/>
      <c r="U6" s="2"/>
      <c r="V6" s="6">
        <v>3.2067999999999999E-2</v>
      </c>
      <c r="W6" s="2">
        <v>2.8060999999999999E-2</v>
      </c>
      <c r="X6" s="2">
        <v>3.9508000000000001E-2</v>
      </c>
      <c r="Y6" s="2"/>
      <c r="Z6" s="2"/>
      <c r="AA6" s="3"/>
    </row>
    <row r="7" spans="1:27" x14ac:dyDescent="0.25">
      <c r="A7" s="9" t="s">
        <v>16</v>
      </c>
      <c r="B7" s="2">
        <v>100</v>
      </c>
      <c r="C7" s="2">
        <v>75</v>
      </c>
      <c r="D7" s="2">
        <v>0</v>
      </c>
      <c r="E7" s="2"/>
      <c r="F7" s="2"/>
      <c r="G7" s="2"/>
      <c r="H7" s="6">
        <v>100</v>
      </c>
      <c r="I7" s="2">
        <v>100</v>
      </c>
      <c r="J7" s="2">
        <v>100</v>
      </c>
      <c r="K7" s="2"/>
      <c r="L7" s="2"/>
      <c r="M7" s="3"/>
      <c r="O7" s="9" t="s">
        <v>16</v>
      </c>
      <c r="P7" s="2">
        <v>5.0922000000000002E-2</v>
      </c>
      <c r="Q7" s="2">
        <v>3.0619E-2</v>
      </c>
      <c r="R7" s="2">
        <v>2.8060999999999999E-2</v>
      </c>
      <c r="S7" s="2"/>
      <c r="T7" s="2"/>
      <c r="U7" s="2"/>
      <c r="V7" s="6">
        <v>0.17113100000000001</v>
      </c>
      <c r="W7" s="2">
        <v>0.13117300000000001</v>
      </c>
      <c r="X7" s="2">
        <v>0.17733099999999999</v>
      </c>
      <c r="Y7" s="2"/>
      <c r="Z7" s="2"/>
      <c r="AA7" s="3"/>
    </row>
    <row r="8" spans="1:27" x14ac:dyDescent="0.25">
      <c r="A8" s="9" t="s">
        <v>17</v>
      </c>
      <c r="B8" s="2">
        <v>100</v>
      </c>
      <c r="C8" s="2">
        <v>100</v>
      </c>
      <c r="D8" s="2">
        <v>100</v>
      </c>
      <c r="E8" s="2">
        <v>100</v>
      </c>
      <c r="F8" s="2">
        <v>100</v>
      </c>
      <c r="G8" s="2">
        <v>100</v>
      </c>
      <c r="H8" s="6">
        <v>100</v>
      </c>
      <c r="I8" s="2">
        <v>100</v>
      </c>
      <c r="J8" s="2">
        <v>100</v>
      </c>
      <c r="K8" s="2">
        <v>100</v>
      </c>
      <c r="L8" s="2">
        <v>100</v>
      </c>
      <c r="M8" s="3">
        <v>100</v>
      </c>
      <c r="O8" s="9" t="s">
        <v>17</v>
      </c>
      <c r="P8" s="2">
        <v>0.10866199999999999</v>
      </c>
      <c r="Q8" s="2">
        <v>0.114218</v>
      </c>
      <c r="R8" s="2">
        <v>0.122322</v>
      </c>
      <c r="S8" s="2">
        <v>0.16264600000000001</v>
      </c>
      <c r="T8" s="2">
        <v>0.14999599999999999</v>
      </c>
      <c r="U8" s="2">
        <v>0.11741600000000001</v>
      </c>
      <c r="V8" s="6">
        <v>0.202068</v>
      </c>
      <c r="W8" s="2">
        <v>0.14996499999999999</v>
      </c>
      <c r="X8" s="2">
        <v>0.139933</v>
      </c>
      <c r="Y8" s="2">
        <v>0.12584799999999999</v>
      </c>
      <c r="Z8" s="2">
        <v>0.15168200000000001</v>
      </c>
      <c r="AA8" s="3">
        <v>0.11917</v>
      </c>
    </row>
    <row r="9" spans="1:27" x14ac:dyDescent="0.25">
      <c r="A9" s="9" t="s">
        <v>18</v>
      </c>
      <c r="B9" s="2">
        <v>100</v>
      </c>
      <c r="C9" s="2">
        <v>100</v>
      </c>
      <c r="D9" s="2">
        <v>100</v>
      </c>
      <c r="E9" s="2">
        <v>100</v>
      </c>
      <c r="F9" s="2">
        <v>100</v>
      </c>
      <c r="G9" s="2">
        <v>100</v>
      </c>
      <c r="H9" s="6">
        <v>100</v>
      </c>
      <c r="I9" s="2">
        <v>100</v>
      </c>
      <c r="J9" s="2">
        <v>100</v>
      </c>
      <c r="K9" s="2">
        <v>100</v>
      </c>
      <c r="L9" s="2">
        <v>100</v>
      </c>
      <c r="M9" s="3">
        <v>100</v>
      </c>
      <c r="O9" s="9" t="s">
        <v>18</v>
      </c>
      <c r="P9" s="2">
        <v>0.121724</v>
      </c>
      <c r="Q9" s="2">
        <v>0.112525</v>
      </c>
      <c r="R9" s="2">
        <v>9.5080999999999999E-2</v>
      </c>
      <c r="S9" s="2">
        <v>0.124653</v>
      </c>
      <c r="T9" s="2">
        <v>0.13747699999999999</v>
      </c>
      <c r="U9" s="2">
        <v>0.108225</v>
      </c>
      <c r="V9" s="6">
        <v>0.16214799999999999</v>
      </c>
      <c r="W9" s="2">
        <v>0.114426</v>
      </c>
      <c r="X9" s="2">
        <v>0.16502700000000001</v>
      </c>
      <c r="Y9" s="2">
        <v>0.144091</v>
      </c>
      <c r="Z9" s="2">
        <v>0.113023</v>
      </c>
      <c r="AA9" s="3">
        <v>0.180921</v>
      </c>
    </row>
    <row r="10" spans="1:27" x14ac:dyDescent="0.25">
      <c r="A10" s="9" t="s">
        <v>19</v>
      </c>
      <c r="B10" s="2">
        <v>75</v>
      </c>
      <c r="C10" s="2">
        <v>100</v>
      </c>
      <c r="D10" s="2">
        <v>100</v>
      </c>
      <c r="E10" s="2">
        <v>50</v>
      </c>
      <c r="F10" s="2">
        <v>100</v>
      </c>
      <c r="G10" s="2">
        <v>100</v>
      </c>
      <c r="H10" s="6">
        <v>100</v>
      </c>
      <c r="I10" s="2">
        <v>100</v>
      </c>
      <c r="J10" s="2">
        <v>100</v>
      </c>
      <c r="K10" s="2">
        <v>100</v>
      </c>
      <c r="L10" s="2">
        <v>100</v>
      </c>
      <c r="M10" s="3">
        <v>100</v>
      </c>
      <c r="O10" s="9" t="s">
        <v>19</v>
      </c>
      <c r="P10" s="2">
        <v>6.4758999999999997E-2</v>
      </c>
      <c r="Q10" s="2">
        <v>9.7812999999999997E-2</v>
      </c>
      <c r="R10" s="2">
        <v>9.6175999999999998E-2</v>
      </c>
      <c r="S10" s="2">
        <v>2.8247000000000001E-2</v>
      </c>
      <c r="T10" s="2">
        <v>8.2086999999999993E-2</v>
      </c>
      <c r="U10" s="2">
        <v>9.3984999999999999E-2</v>
      </c>
      <c r="V10" s="6">
        <v>0.17283999999999999</v>
      </c>
      <c r="W10" s="2">
        <v>0.14163000000000001</v>
      </c>
      <c r="X10" s="2">
        <v>0.168271</v>
      </c>
      <c r="Y10" s="2">
        <v>7.0852999999999999E-2</v>
      </c>
      <c r="Z10" s="2">
        <v>0.11097799999999999</v>
      </c>
      <c r="AA10" s="3">
        <v>9.5188999999999996E-2</v>
      </c>
    </row>
    <row r="11" spans="1:27" x14ac:dyDescent="0.25">
      <c r="A11" s="9" t="s">
        <v>20</v>
      </c>
      <c r="B11" s="2">
        <v>75</v>
      </c>
      <c r="C11" s="2">
        <v>50</v>
      </c>
      <c r="D11" s="2">
        <v>0</v>
      </c>
      <c r="E11" s="2"/>
      <c r="F11" s="2"/>
      <c r="G11" s="2"/>
      <c r="H11" s="6">
        <v>100</v>
      </c>
      <c r="I11" s="2">
        <v>100</v>
      </c>
      <c r="J11" s="2">
        <v>100</v>
      </c>
      <c r="K11" s="2"/>
      <c r="L11" s="2"/>
      <c r="M11" s="3"/>
      <c r="O11" s="9" t="s">
        <v>20</v>
      </c>
      <c r="P11" s="2">
        <v>3.124E-2</v>
      </c>
      <c r="Q11" s="2">
        <v>3.5131000000000003E-2</v>
      </c>
      <c r="R11" s="2">
        <v>1.9608E-2</v>
      </c>
      <c r="S11" s="2"/>
      <c r="T11" s="2"/>
      <c r="U11" s="2"/>
      <c r="V11" s="6">
        <v>0.112584</v>
      </c>
      <c r="W11" s="2">
        <v>0.12316000000000001</v>
      </c>
      <c r="X11" s="2">
        <v>0.12678900000000001</v>
      </c>
      <c r="Y11" s="2"/>
      <c r="Z11" s="2"/>
      <c r="AA11" s="3"/>
    </row>
    <row r="12" spans="1:27" x14ac:dyDescent="0.25">
      <c r="A12" s="9" t="s">
        <v>21</v>
      </c>
      <c r="B12" s="2">
        <v>50</v>
      </c>
      <c r="C12" s="2">
        <v>100</v>
      </c>
      <c r="D12" s="2">
        <v>50</v>
      </c>
      <c r="E12" s="2"/>
      <c r="F12" s="2"/>
      <c r="G12" s="2"/>
      <c r="H12" s="6">
        <v>100</v>
      </c>
      <c r="I12" s="2">
        <v>100</v>
      </c>
      <c r="J12" s="2">
        <v>100</v>
      </c>
      <c r="K12" s="2"/>
      <c r="L12" s="2"/>
      <c r="M12" s="3"/>
      <c r="O12" s="9" t="s">
        <v>21</v>
      </c>
      <c r="P12" s="2">
        <v>3.159E-2</v>
      </c>
      <c r="Q12" s="2">
        <v>0.112272</v>
      </c>
      <c r="R12" s="2">
        <v>3.0488999999999999E-2</v>
      </c>
      <c r="S12" s="2"/>
      <c r="T12" s="2"/>
      <c r="U12" s="2"/>
      <c r="V12" s="6">
        <v>0.14344799999999999</v>
      </c>
      <c r="W12" s="2">
        <v>9.8083000000000004E-2</v>
      </c>
      <c r="X12" s="2">
        <v>7.4325000000000002E-2</v>
      </c>
      <c r="Y12" s="2"/>
      <c r="Z12" s="2"/>
      <c r="AA12" s="3"/>
    </row>
    <row r="13" spans="1:27" x14ac:dyDescent="0.25">
      <c r="A13" s="9" t="s">
        <v>22</v>
      </c>
      <c r="B13" s="2">
        <v>0</v>
      </c>
      <c r="C13" s="2">
        <v>50</v>
      </c>
      <c r="D13" s="2">
        <v>100</v>
      </c>
      <c r="E13" s="2"/>
      <c r="F13" s="2"/>
      <c r="G13" s="2"/>
      <c r="H13" s="6">
        <v>100</v>
      </c>
      <c r="I13" s="2">
        <v>100</v>
      </c>
      <c r="J13" s="2">
        <v>100</v>
      </c>
      <c r="K13" s="2"/>
      <c r="L13" s="2"/>
      <c r="M13" s="3"/>
      <c r="O13" s="9" t="s">
        <v>22</v>
      </c>
      <c r="P13" s="2">
        <v>1.9608E-2</v>
      </c>
      <c r="Q13" s="2">
        <v>2.6837E-2</v>
      </c>
      <c r="R13" s="2">
        <v>3.5020999999999997E-2</v>
      </c>
      <c r="S13" s="2"/>
      <c r="T13" s="2"/>
      <c r="U13" s="2"/>
      <c r="V13" s="6">
        <v>5.6704999999999998E-2</v>
      </c>
      <c r="W13" s="2">
        <v>0.14660500000000001</v>
      </c>
      <c r="X13" s="2">
        <v>0.17016700000000001</v>
      </c>
      <c r="Y13" s="2"/>
      <c r="Z13" s="2"/>
      <c r="AA13" s="3"/>
    </row>
    <row r="14" spans="1:27" x14ac:dyDescent="0.25">
      <c r="A14" s="10" t="s">
        <v>3</v>
      </c>
      <c r="B14" s="4">
        <v>0</v>
      </c>
      <c r="C14" s="4">
        <v>0</v>
      </c>
      <c r="D14" s="4">
        <v>0</v>
      </c>
      <c r="E14" s="4"/>
      <c r="F14" s="4"/>
      <c r="G14" s="4"/>
      <c r="H14" s="7">
        <v>0</v>
      </c>
      <c r="I14" s="4">
        <v>0</v>
      </c>
      <c r="J14" s="4">
        <v>0</v>
      </c>
      <c r="K14" s="4"/>
      <c r="L14" s="4"/>
      <c r="M14" s="5"/>
      <c r="O14" s="10" t="s">
        <v>3</v>
      </c>
      <c r="P14" s="4">
        <v>1.9608E-2</v>
      </c>
      <c r="Q14" s="4">
        <v>1.9608E-2</v>
      </c>
      <c r="R14" s="4">
        <v>1.9608E-2</v>
      </c>
      <c r="S14" s="4">
        <v>1.9608E-2</v>
      </c>
      <c r="T14" s="4">
        <v>1.9608E-2</v>
      </c>
      <c r="U14" s="4">
        <v>1.9608E-2</v>
      </c>
      <c r="V14" s="7">
        <v>1.9608E-2</v>
      </c>
      <c r="W14" s="4">
        <v>1.9608E-2</v>
      </c>
      <c r="X14" s="4">
        <v>1.9608E-2</v>
      </c>
      <c r="Y14" s="4">
        <v>1.9608E-2</v>
      </c>
      <c r="Z14" s="4">
        <v>1.9608E-2</v>
      </c>
      <c r="AA14" s="5">
        <v>1.9608E-2</v>
      </c>
    </row>
    <row r="16" spans="1:27" x14ac:dyDescent="0.25">
      <c r="A16" s="1" t="s">
        <v>8</v>
      </c>
      <c r="L16" s="1" t="s">
        <v>8</v>
      </c>
    </row>
    <row r="17" spans="1:21" x14ac:dyDescent="0.25">
      <c r="A17" s="8" t="s">
        <v>9</v>
      </c>
      <c r="B17" s="40" t="s">
        <v>6</v>
      </c>
      <c r="C17" s="40"/>
      <c r="D17" s="40"/>
      <c r="E17" s="39" t="s">
        <v>7</v>
      </c>
      <c r="F17" s="40"/>
      <c r="G17" s="41"/>
      <c r="H17" s="40" t="s">
        <v>2</v>
      </c>
      <c r="I17" s="40"/>
      <c r="J17" s="41"/>
      <c r="L17" s="8" t="s">
        <v>10</v>
      </c>
      <c r="M17" s="40" t="s">
        <v>6</v>
      </c>
      <c r="N17" s="40"/>
      <c r="O17" s="40"/>
      <c r="P17" s="39" t="s">
        <v>7</v>
      </c>
      <c r="Q17" s="40"/>
      <c r="R17" s="41"/>
      <c r="S17" s="40" t="s">
        <v>2</v>
      </c>
      <c r="T17" s="40"/>
      <c r="U17" s="41"/>
    </row>
    <row r="18" spans="1:21" x14ac:dyDescent="0.25">
      <c r="A18" s="12" t="s">
        <v>0</v>
      </c>
      <c r="B18" s="2">
        <v>1967.0119999999999</v>
      </c>
      <c r="C18" s="2">
        <v>1848.941</v>
      </c>
      <c r="D18" s="2">
        <v>2170.8200000000002</v>
      </c>
      <c r="E18" s="6">
        <v>1776.912</v>
      </c>
      <c r="F18" s="2">
        <v>1886.154</v>
      </c>
      <c r="G18" s="3">
        <v>2141.3470000000002</v>
      </c>
      <c r="H18" s="2">
        <v>1067.184</v>
      </c>
      <c r="I18" s="2">
        <v>1299.6980000000001</v>
      </c>
      <c r="J18" s="3">
        <v>1797.941</v>
      </c>
      <c r="L18" s="12" t="s">
        <v>0</v>
      </c>
      <c r="M18" s="2">
        <v>3207.2759999999998</v>
      </c>
      <c r="N18" s="2">
        <v>2825.0329999999999</v>
      </c>
      <c r="O18" s="2">
        <v>5807.4679999999998</v>
      </c>
      <c r="P18" s="6">
        <v>3270.0120000000002</v>
      </c>
      <c r="Q18" s="2">
        <v>6909.8739999999998</v>
      </c>
      <c r="R18" s="3">
        <v>5101.6189999999997</v>
      </c>
      <c r="S18" s="2">
        <v>8744.2880000000005</v>
      </c>
      <c r="T18" s="2">
        <v>13877.38</v>
      </c>
      <c r="U18" s="3">
        <v>16516.669999999998</v>
      </c>
    </row>
    <row r="19" spans="1:21" x14ac:dyDescent="0.25">
      <c r="A19" s="13" t="s">
        <v>1</v>
      </c>
      <c r="B19" s="4">
        <v>8864.56</v>
      </c>
      <c r="C19" s="4">
        <v>20772.95</v>
      </c>
      <c r="D19" s="4">
        <v>5893.924</v>
      </c>
      <c r="E19" s="7">
        <v>1953.6189999999999</v>
      </c>
      <c r="F19" s="4">
        <v>1574.0619999999999</v>
      </c>
      <c r="G19" s="5">
        <v>1022.4059999999999</v>
      </c>
      <c r="H19" s="4">
        <v>2190.3049999999998</v>
      </c>
      <c r="I19" s="4">
        <v>2739.3760000000002</v>
      </c>
      <c r="J19" s="5">
        <v>2120.8200000000002</v>
      </c>
      <c r="L19" s="13" t="s">
        <v>1</v>
      </c>
      <c r="M19" s="4">
        <v>11971.65</v>
      </c>
      <c r="N19" s="4">
        <v>14609.45</v>
      </c>
      <c r="O19" s="4">
        <v>5563.7110000000002</v>
      </c>
      <c r="P19" s="7">
        <v>9283.5390000000007</v>
      </c>
      <c r="Q19" s="4">
        <v>9638.9740000000002</v>
      </c>
      <c r="R19" s="5">
        <v>13914.99</v>
      </c>
      <c r="S19" s="4">
        <v>17772.97</v>
      </c>
      <c r="T19" s="4">
        <v>15368.92</v>
      </c>
      <c r="U19" s="5">
        <v>23088.47</v>
      </c>
    </row>
    <row r="21" spans="1:21" x14ac:dyDescent="0.25">
      <c r="A21" s="1" t="s">
        <v>11</v>
      </c>
    </row>
    <row r="22" spans="1:21" x14ac:dyDescent="0.25">
      <c r="A22" s="42" t="s">
        <v>0</v>
      </c>
      <c r="B22" s="43"/>
      <c r="D22" s="42" t="s">
        <v>1</v>
      </c>
      <c r="E22" s="43"/>
    </row>
    <row r="23" spans="1:21" x14ac:dyDescent="0.25">
      <c r="A23" s="14" t="s">
        <v>9</v>
      </c>
      <c r="B23" s="16" t="s">
        <v>10</v>
      </c>
      <c r="D23" s="14" t="s">
        <v>9</v>
      </c>
      <c r="E23" s="16" t="s">
        <v>10</v>
      </c>
    </row>
    <row r="24" spans="1:21" x14ac:dyDescent="0.25">
      <c r="A24" s="6">
        <v>1967.0119999999999</v>
      </c>
      <c r="B24" s="17">
        <v>3207.2759999999998</v>
      </c>
      <c r="D24" s="6">
        <v>8864.56</v>
      </c>
      <c r="E24" s="17">
        <v>11971.65</v>
      </c>
    </row>
    <row r="25" spans="1:21" x14ac:dyDescent="0.25">
      <c r="A25" s="6">
        <v>1848.941</v>
      </c>
      <c r="B25" s="17">
        <v>2825.0329999999999</v>
      </c>
      <c r="D25" s="6">
        <v>20772.95</v>
      </c>
      <c r="E25" s="17">
        <v>14609.45</v>
      </c>
    </row>
    <row r="26" spans="1:21" x14ac:dyDescent="0.25">
      <c r="A26" s="6">
        <v>2170.8200000000002</v>
      </c>
      <c r="B26" s="17">
        <v>5807.4679999999998</v>
      </c>
      <c r="D26" s="6">
        <v>5893.924</v>
      </c>
      <c r="E26" s="17">
        <v>5563.7110000000002</v>
      </c>
    </row>
    <row r="27" spans="1:21" x14ac:dyDescent="0.25">
      <c r="A27" s="6">
        <v>1776.912</v>
      </c>
      <c r="B27" s="17">
        <v>3270.0120000000002</v>
      </c>
      <c r="D27" s="6">
        <v>1953.6189999999999</v>
      </c>
      <c r="E27" s="17">
        <v>9283.5390000000007</v>
      </c>
    </row>
    <row r="28" spans="1:21" x14ac:dyDescent="0.25">
      <c r="A28" s="6">
        <v>1886.154</v>
      </c>
      <c r="B28" s="17">
        <v>6909.8739999999998</v>
      </c>
      <c r="D28" s="6">
        <v>1574.0619999999999</v>
      </c>
      <c r="E28" s="17">
        <v>9638.9740000000002</v>
      </c>
    </row>
    <row r="29" spans="1:21" x14ac:dyDescent="0.25">
      <c r="A29" s="6">
        <v>2141.3470000000002</v>
      </c>
      <c r="B29" s="17">
        <v>5101.6189999999997</v>
      </c>
      <c r="D29" s="6">
        <v>1022.4059999999999</v>
      </c>
      <c r="E29" s="17">
        <v>13914.99</v>
      </c>
    </row>
    <row r="30" spans="1:21" x14ac:dyDescent="0.25">
      <c r="A30" s="6">
        <v>1067.184</v>
      </c>
      <c r="B30" s="17">
        <v>8744.2880000000005</v>
      </c>
      <c r="D30" s="6">
        <v>2190.3049999999998</v>
      </c>
      <c r="E30" s="17">
        <v>17772.97</v>
      </c>
    </row>
    <row r="31" spans="1:21" x14ac:dyDescent="0.25">
      <c r="A31" s="6">
        <v>1299.6980000000001</v>
      </c>
      <c r="B31" s="17">
        <v>13877.38</v>
      </c>
      <c r="D31" s="6">
        <v>2739.3760000000002</v>
      </c>
      <c r="E31" s="17">
        <v>15368.92</v>
      </c>
    </row>
    <row r="32" spans="1:21" x14ac:dyDescent="0.25">
      <c r="A32" s="7">
        <v>1797.941</v>
      </c>
      <c r="B32" s="18">
        <v>16516.669999999998</v>
      </c>
      <c r="D32" s="7">
        <v>2120.8200000000002</v>
      </c>
      <c r="E32" s="18">
        <v>23088.47</v>
      </c>
    </row>
  </sheetData>
  <mergeCells count="12">
    <mergeCell ref="A22:B22"/>
    <mergeCell ref="D22:E22"/>
    <mergeCell ref="B2:G2"/>
    <mergeCell ref="H2:M2"/>
    <mergeCell ref="P2:U2"/>
    <mergeCell ref="V2:AA2"/>
    <mergeCell ref="B17:D17"/>
    <mergeCell ref="E17:G17"/>
    <mergeCell ref="H17:J17"/>
    <mergeCell ref="M17:O17"/>
    <mergeCell ref="P17:R17"/>
    <mergeCell ref="S17:U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8DD4E-AAAB-4F0E-9F00-573AED7EDA55}">
  <dimension ref="A1:O32"/>
  <sheetViews>
    <sheetView topLeftCell="A16" workbookViewId="0">
      <selection activeCell="B1" sqref="B1"/>
    </sheetView>
  </sheetViews>
  <sheetFormatPr defaultRowHeight="15" x14ac:dyDescent="0.25"/>
  <sheetData>
    <row r="1" spans="1:15" x14ac:dyDescent="0.25">
      <c r="A1" s="1" t="s">
        <v>23</v>
      </c>
      <c r="I1" s="1" t="s">
        <v>26</v>
      </c>
    </row>
    <row r="2" spans="1:15" x14ac:dyDescent="0.25">
      <c r="A2" s="42" t="s">
        <v>24</v>
      </c>
      <c r="B2" s="44"/>
      <c r="C2" s="43"/>
      <c r="E2" s="42" t="s">
        <v>25</v>
      </c>
      <c r="F2" s="44"/>
      <c r="G2" s="43"/>
      <c r="I2" s="42" t="s">
        <v>24</v>
      </c>
      <c r="J2" s="44"/>
      <c r="K2" s="43"/>
      <c r="M2" s="42" t="s">
        <v>25</v>
      </c>
      <c r="N2" s="44"/>
      <c r="O2" s="43"/>
    </row>
    <row r="3" spans="1:15" x14ac:dyDescent="0.25">
      <c r="A3" s="14" t="s">
        <v>3</v>
      </c>
      <c r="B3" s="16" t="s">
        <v>9</v>
      </c>
      <c r="C3" s="15" t="s">
        <v>10</v>
      </c>
      <c r="E3" s="14" t="s">
        <v>3</v>
      </c>
      <c r="F3" s="16" t="s">
        <v>9</v>
      </c>
      <c r="G3" s="15" t="s">
        <v>10</v>
      </c>
      <c r="I3" s="14" t="s">
        <v>3</v>
      </c>
      <c r="J3" s="16" t="s">
        <v>9</v>
      </c>
      <c r="K3" s="15" t="s">
        <v>10</v>
      </c>
      <c r="M3" s="14" t="s">
        <v>3</v>
      </c>
      <c r="N3" s="16" t="s">
        <v>9</v>
      </c>
      <c r="O3" s="15" t="s">
        <v>10</v>
      </c>
    </row>
    <row r="4" spans="1:15" x14ac:dyDescent="0.25">
      <c r="A4" s="6">
        <v>3.220253</v>
      </c>
      <c r="B4" s="17">
        <v>1.3908910000000001</v>
      </c>
      <c r="C4" s="3">
        <v>2.1558679999999999</v>
      </c>
      <c r="E4" s="6">
        <v>4.5569620000000004</v>
      </c>
      <c r="F4" s="17">
        <v>1.4796039999999999</v>
      </c>
      <c r="G4" s="3">
        <v>3.203859</v>
      </c>
      <c r="I4" s="6">
        <v>4.26</v>
      </c>
      <c r="J4" s="17">
        <v>1.493465</v>
      </c>
      <c r="K4" s="3">
        <v>1.9141410000000001</v>
      </c>
      <c r="M4" s="6">
        <v>4.83</v>
      </c>
      <c r="N4" s="17">
        <v>2.4332389999999999</v>
      </c>
      <c r="O4" s="3">
        <v>3.5290140000000001</v>
      </c>
    </row>
    <row r="5" spans="1:15" x14ac:dyDescent="0.25">
      <c r="A5" s="6">
        <v>3.1746840000000001</v>
      </c>
      <c r="B5" s="17">
        <v>1.4194059999999999</v>
      </c>
      <c r="C5" s="3">
        <v>2.170839</v>
      </c>
      <c r="E5" s="6">
        <v>3.5468350000000002</v>
      </c>
      <c r="F5" s="17">
        <v>2.0055450000000001</v>
      </c>
      <c r="G5" s="3">
        <v>2.9493469999999999</v>
      </c>
      <c r="I5" s="6">
        <v>4.71</v>
      </c>
      <c r="J5" s="17">
        <v>1.6027039999999999</v>
      </c>
      <c r="K5" s="3">
        <v>1.8037179999999999</v>
      </c>
      <c r="M5" s="6">
        <v>7.75</v>
      </c>
      <c r="N5" s="17">
        <v>2.989296</v>
      </c>
      <c r="O5" s="3">
        <v>4.0202819999999999</v>
      </c>
    </row>
    <row r="6" spans="1:15" x14ac:dyDescent="0.25">
      <c r="A6" s="6">
        <v>3.5392410000000001</v>
      </c>
      <c r="B6" s="17">
        <v>1.321188</v>
      </c>
      <c r="C6" s="3">
        <v>2.3105709999999999</v>
      </c>
      <c r="E6" s="6">
        <v>5.3772149999999996</v>
      </c>
      <c r="F6" s="17">
        <v>2.613861</v>
      </c>
      <c r="G6" s="3">
        <v>3.5781420000000002</v>
      </c>
      <c r="I6" s="6">
        <v>4.49</v>
      </c>
      <c r="J6" s="17">
        <v>1.703662</v>
      </c>
      <c r="K6" s="3">
        <v>1.7969580000000001</v>
      </c>
      <c r="M6" s="6">
        <v>5.33</v>
      </c>
      <c r="N6" s="17">
        <v>3.2969010000000001</v>
      </c>
      <c r="O6" s="3">
        <v>2.0281690000000001</v>
      </c>
    </row>
    <row r="7" spans="1:15" x14ac:dyDescent="0.25">
      <c r="A7" s="6">
        <v>3.7594940000000001</v>
      </c>
      <c r="B7" s="17">
        <v>1.3940589999999999</v>
      </c>
      <c r="C7" s="3">
        <v>2.0959829999999999</v>
      </c>
      <c r="E7" s="6">
        <v>6.8354429999999997</v>
      </c>
      <c r="F7" s="17">
        <v>1.400396</v>
      </c>
      <c r="G7" s="3">
        <v>2.130916</v>
      </c>
      <c r="I7" s="6">
        <v>4.5</v>
      </c>
      <c r="J7" s="17">
        <v>1.515155</v>
      </c>
      <c r="K7" s="3">
        <v>1.871775</v>
      </c>
      <c r="M7" s="6">
        <v>6.92</v>
      </c>
      <c r="N7" s="17">
        <v>2.5949300000000002</v>
      </c>
      <c r="O7" s="3">
        <v>2.8529580000000001</v>
      </c>
    </row>
    <row r="8" spans="1:15" x14ac:dyDescent="0.25">
      <c r="A8" s="6">
        <v>3.3265820000000001</v>
      </c>
      <c r="B8" s="17">
        <v>1.4352480000000001</v>
      </c>
      <c r="C8" s="3">
        <v>2.090992</v>
      </c>
      <c r="E8" s="6">
        <v>4.1392410000000002</v>
      </c>
      <c r="F8" s="17">
        <v>2.88</v>
      </c>
      <c r="G8" s="3">
        <v>2.6599020000000002</v>
      </c>
      <c r="I8" s="6"/>
      <c r="J8" s="17">
        <v>1.5912679999999999</v>
      </c>
      <c r="K8" s="3">
        <v>1.814535</v>
      </c>
      <c r="M8" s="6"/>
      <c r="N8" s="17">
        <v>2.0783100000000001</v>
      </c>
      <c r="O8" s="3">
        <v>3.6416900000000001</v>
      </c>
    </row>
    <row r="9" spans="1:15" x14ac:dyDescent="0.25">
      <c r="A9" s="6">
        <v>3.1215190000000002</v>
      </c>
      <c r="B9" s="17">
        <v>1.3528709999999999</v>
      </c>
      <c r="C9" s="3">
        <v>2.130916</v>
      </c>
      <c r="E9" s="6">
        <v>3.4784809999999999</v>
      </c>
      <c r="F9" s="17">
        <v>1.821782</v>
      </c>
      <c r="G9" s="3">
        <v>2.7846630000000001</v>
      </c>
      <c r="I9" s="6"/>
      <c r="J9" s="17">
        <v>1.5743100000000001</v>
      </c>
      <c r="K9" s="3">
        <v>1.7951550000000001</v>
      </c>
      <c r="M9" s="6"/>
      <c r="N9" s="17">
        <v>2.1374650000000002</v>
      </c>
      <c r="O9" s="3">
        <v>3.4929579999999998</v>
      </c>
    </row>
    <row r="10" spans="1:15" x14ac:dyDescent="0.25">
      <c r="A10" s="6">
        <v>3.2354430000000001</v>
      </c>
      <c r="B10" s="17"/>
      <c r="C10" s="3"/>
      <c r="E10" s="6"/>
      <c r="F10" s="17"/>
      <c r="G10" s="3"/>
      <c r="I10" s="6">
        <v>4.03</v>
      </c>
      <c r="J10" s="17"/>
      <c r="K10" s="3"/>
      <c r="M10" s="6"/>
      <c r="N10" s="17"/>
      <c r="O10" s="3"/>
    </row>
    <row r="11" spans="1:15" x14ac:dyDescent="0.25">
      <c r="A11" s="6">
        <v>3.5772149999999998</v>
      </c>
      <c r="B11" s="17">
        <v>1.4622360000000001</v>
      </c>
      <c r="C11" s="3">
        <v>2.1833149999999999</v>
      </c>
      <c r="E11" s="6">
        <v>3.6683539999999999</v>
      </c>
      <c r="F11" s="17">
        <v>1.400396</v>
      </c>
      <c r="G11" s="3">
        <v>2.6748729999999998</v>
      </c>
      <c r="I11" s="6">
        <v>4.2590000000000003</v>
      </c>
      <c r="J11" s="17">
        <v>1.778592</v>
      </c>
      <c r="K11" s="3">
        <v>2.0867610000000001</v>
      </c>
      <c r="M11" s="6">
        <v>4.0830000000000002</v>
      </c>
      <c r="N11" s="17">
        <v>1.398028</v>
      </c>
      <c r="O11" s="3">
        <v>2.0655770000000002</v>
      </c>
    </row>
    <row r="12" spans="1:15" x14ac:dyDescent="0.25">
      <c r="A12" s="6">
        <v>3.4101270000000001</v>
      </c>
      <c r="B12" s="17">
        <v>1.3096099999999999</v>
      </c>
      <c r="C12" s="3">
        <v>2.1171509999999998</v>
      </c>
      <c r="E12" s="6">
        <v>5.8860760000000001</v>
      </c>
      <c r="F12" s="17">
        <v>1.9548509999999999</v>
      </c>
      <c r="G12" s="3">
        <v>4.4464779999999999</v>
      </c>
      <c r="I12" s="6">
        <v>4.3869999999999996</v>
      </c>
      <c r="J12" s="17">
        <v>1.853521</v>
      </c>
      <c r="K12" s="3">
        <v>2.131831</v>
      </c>
      <c r="M12" s="6">
        <v>5.1669999999999998</v>
      </c>
      <c r="N12" s="17">
        <v>2.0045630000000001</v>
      </c>
      <c r="O12" s="3">
        <v>1.6901409999999999</v>
      </c>
    </row>
    <row r="13" spans="1:15" x14ac:dyDescent="0.25">
      <c r="A13" s="6">
        <v>3.4177219999999999</v>
      </c>
      <c r="B13" s="17">
        <v>1.349904</v>
      </c>
      <c r="C13" s="3">
        <v>2.2290190000000001</v>
      </c>
      <c r="E13" s="6">
        <v>4.0481009999999999</v>
      </c>
      <c r="F13" s="17">
        <v>1.6887129999999999</v>
      </c>
      <c r="G13" s="3">
        <v>3.1190220000000002</v>
      </c>
      <c r="I13" s="6">
        <v>4.024</v>
      </c>
      <c r="J13" s="17">
        <v>1.9284509999999999</v>
      </c>
      <c r="K13" s="3">
        <v>2.0146480000000002</v>
      </c>
      <c r="M13" s="6">
        <v>6.4169999999999998</v>
      </c>
      <c r="N13" s="17">
        <v>2.0704229999999999</v>
      </c>
      <c r="O13" s="3">
        <v>2.0281690000000001</v>
      </c>
    </row>
    <row r="14" spans="1:15" x14ac:dyDescent="0.25">
      <c r="A14" s="6"/>
      <c r="B14" s="17">
        <v>1.380409</v>
      </c>
      <c r="C14" s="3">
        <v>2.4747569999999999</v>
      </c>
      <c r="E14" s="6">
        <v>5.2556960000000004</v>
      </c>
      <c r="F14" s="17">
        <v>1.50495</v>
      </c>
      <c r="G14" s="3">
        <v>3.0790980000000001</v>
      </c>
      <c r="I14" s="6">
        <v>4.0970000000000004</v>
      </c>
      <c r="J14" s="17">
        <v>1.782535</v>
      </c>
      <c r="K14" s="3">
        <v>2.0461969999999998</v>
      </c>
      <c r="M14" s="6">
        <v>4.1669999999999998</v>
      </c>
      <c r="N14" s="17">
        <v>1.5774649999999999</v>
      </c>
      <c r="O14" s="3">
        <v>2.779493</v>
      </c>
    </row>
    <row r="15" spans="1:15" x14ac:dyDescent="0.25">
      <c r="A15" s="6"/>
      <c r="B15" s="17">
        <v>1.290851</v>
      </c>
      <c r="C15" s="3">
        <v>2.0675789999999998</v>
      </c>
      <c r="E15" s="6"/>
      <c r="F15" s="17">
        <v>2.4300989999999998</v>
      </c>
      <c r="G15" s="3">
        <v>3.0790980000000001</v>
      </c>
      <c r="I15" s="6">
        <v>3.9769999999999999</v>
      </c>
      <c r="J15" s="17">
        <v>1.7154929999999999</v>
      </c>
      <c r="K15" s="3">
        <v>2.1633800000000001</v>
      </c>
      <c r="M15" s="6">
        <v>4.9169999999999998</v>
      </c>
      <c r="N15" s="17">
        <v>1.511606</v>
      </c>
      <c r="O15" s="3">
        <v>1.5977460000000001</v>
      </c>
    </row>
    <row r="16" spans="1:15" x14ac:dyDescent="0.25">
      <c r="A16" s="6">
        <v>3.13924</v>
      </c>
      <c r="B16" s="17">
        <v>1.376058</v>
      </c>
      <c r="C16" s="3">
        <v>2.378441</v>
      </c>
      <c r="E16" s="6"/>
      <c r="F16" s="17">
        <v>1.63802</v>
      </c>
      <c r="G16" s="3">
        <v>2.9942609999999998</v>
      </c>
      <c r="I16" s="6">
        <v>4.24</v>
      </c>
      <c r="J16" s="17">
        <v>1.8338030000000001</v>
      </c>
      <c r="K16" s="3">
        <v>2.1092960000000001</v>
      </c>
      <c r="M16" s="6">
        <v>4.6360000000000001</v>
      </c>
      <c r="N16" s="17">
        <v>1.3475490000000001</v>
      </c>
      <c r="O16" s="3">
        <v>2.0655770000000002</v>
      </c>
    </row>
    <row r="17" spans="1:15" x14ac:dyDescent="0.25">
      <c r="A17" s="6">
        <v>3.3027850000000001</v>
      </c>
      <c r="B17" s="17"/>
      <c r="C17" s="3"/>
      <c r="E17" s="6"/>
      <c r="F17" s="17"/>
      <c r="G17" s="3"/>
      <c r="I17" s="6">
        <v>4.18</v>
      </c>
      <c r="J17" s="17"/>
      <c r="K17" s="3"/>
      <c r="M17" s="6"/>
      <c r="N17" s="17"/>
      <c r="O17" s="3"/>
    </row>
    <row r="18" spans="1:15" x14ac:dyDescent="0.25">
      <c r="A18" s="6">
        <v>3.2008860000000001</v>
      </c>
      <c r="B18" s="17">
        <v>1.3687130000000001</v>
      </c>
      <c r="C18" s="3">
        <v>2.1259250000000001</v>
      </c>
      <c r="E18" s="6">
        <v>3.6708859999999999</v>
      </c>
      <c r="F18" s="17">
        <v>2.0162019999999998</v>
      </c>
      <c r="G18" s="3">
        <v>2.5368040000000001</v>
      </c>
      <c r="I18" s="6">
        <v>4.66</v>
      </c>
      <c r="J18" s="17">
        <v>1.58693</v>
      </c>
      <c r="K18" s="3">
        <v>1.755493</v>
      </c>
      <c r="M18" s="6">
        <v>6</v>
      </c>
      <c r="N18" s="17">
        <v>1.413014</v>
      </c>
      <c r="O18" s="3">
        <v>1.475155</v>
      </c>
    </row>
    <row r="19" spans="1:15" x14ac:dyDescent="0.25">
      <c r="A19" s="6">
        <v>3.3275320000000002</v>
      </c>
      <c r="B19" s="17">
        <v>1.470099</v>
      </c>
      <c r="C19" s="3">
        <v>2.3055810000000001</v>
      </c>
      <c r="E19" s="6">
        <v>3.7341769999999999</v>
      </c>
      <c r="F19" s="17">
        <v>1.552475</v>
      </c>
      <c r="G19" s="3">
        <v>2.661565</v>
      </c>
      <c r="I19" s="6">
        <v>4.95</v>
      </c>
      <c r="J19" s="17">
        <v>1.5991550000000001</v>
      </c>
      <c r="K19" s="3">
        <v>1.861408</v>
      </c>
      <c r="M19" s="6">
        <v>4.67</v>
      </c>
      <c r="N19" s="17">
        <v>1.3014079999999999</v>
      </c>
      <c r="O19" s="3">
        <v>1.8028169999999999</v>
      </c>
    </row>
    <row r="20" spans="1:15" x14ac:dyDescent="0.25">
      <c r="A20" s="6">
        <v>3.5955699999999999</v>
      </c>
      <c r="B20" s="17">
        <v>1.5619799999999999</v>
      </c>
      <c r="C20" s="3">
        <v>2.1458870000000001</v>
      </c>
      <c r="E20" s="6">
        <v>3.4177219999999999</v>
      </c>
      <c r="F20" s="17">
        <v>2.0066009999999999</v>
      </c>
      <c r="G20" s="3">
        <v>3.4933040000000002</v>
      </c>
      <c r="I20" s="6">
        <v>4.38</v>
      </c>
      <c r="J20" s="17">
        <v>1.60507</v>
      </c>
      <c r="K20" s="3">
        <v>1.8686199999999999</v>
      </c>
      <c r="M20" s="6">
        <v>7.08</v>
      </c>
      <c r="N20" s="17">
        <v>1.8405069999999999</v>
      </c>
      <c r="O20" s="3">
        <v>2.2945350000000002</v>
      </c>
    </row>
    <row r="21" spans="1:15" x14ac:dyDescent="0.25">
      <c r="A21" s="6">
        <v>3.5681639999999999</v>
      </c>
      <c r="B21" s="17">
        <v>1.3116829999999999</v>
      </c>
      <c r="C21" s="3">
        <v>2.2257340000000001</v>
      </c>
      <c r="E21" s="6">
        <v>4.3498279999999996</v>
      </c>
      <c r="F21" s="17">
        <v>1.768977</v>
      </c>
      <c r="G21" s="3">
        <v>3.576479</v>
      </c>
      <c r="I21" s="6">
        <v>4.1100000000000003</v>
      </c>
      <c r="J21" s="17">
        <v>1.494254</v>
      </c>
      <c r="K21" s="3">
        <v>1.8077749999999999</v>
      </c>
      <c r="M21" s="6">
        <v>9</v>
      </c>
      <c r="N21" s="17">
        <v>1.380282</v>
      </c>
      <c r="O21" s="3">
        <v>1.878085</v>
      </c>
    </row>
    <row r="22" spans="1:15" x14ac:dyDescent="0.25">
      <c r="A22" s="6"/>
      <c r="B22" s="17">
        <v>1.5334650000000001</v>
      </c>
      <c r="C22" s="3">
        <v>2.1608580000000002</v>
      </c>
      <c r="E22" s="6">
        <v>5.5696199999999996</v>
      </c>
      <c r="F22" s="17">
        <v>1.584158</v>
      </c>
      <c r="G22" s="3">
        <v>2.578392</v>
      </c>
      <c r="I22" s="6"/>
      <c r="J22" s="17">
        <v>1.5139720000000001</v>
      </c>
      <c r="K22" s="3">
        <v>1.816789</v>
      </c>
      <c r="M22" s="6">
        <v>5.45</v>
      </c>
      <c r="N22" s="17">
        <v>1.511606</v>
      </c>
      <c r="O22" s="3">
        <v>1.7654080000000001</v>
      </c>
    </row>
    <row r="23" spans="1:15" x14ac:dyDescent="0.25">
      <c r="A23" s="7"/>
      <c r="B23" s="18">
        <v>1.333861</v>
      </c>
      <c r="C23" s="5">
        <v>2.2157529999999999</v>
      </c>
      <c r="E23" s="7">
        <v>6.0126580000000001</v>
      </c>
      <c r="F23" s="18">
        <v>1.69937</v>
      </c>
      <c r="G23" s="5">
        <v>3.4517180000000001</v>
      </c>
      <c r="I23" s="7"/>
      <c r="J23" s="18">
        <v>1.753746</v>
      </c>
      <c r="K23" s="5">
        <v>1.814986</v>
      </c>
      <c r="M23" s="7">
        <v>4.58</v>
      </c>
      <c r="N23" s="18">
        <v>2.4647890000000001</v>
      </c>
      <c r="O23" s="5">
        <v>1.925859</v>
      </c>
    </row>
    <row r="25" spans="1:15" x14ac:dyDescent="0.25">
      <c r="A25" s="1" t="s">
        <v>27</v>
      </c>
    </row>
    <row r="27" spans="1:15" x14ac:dyDescent="0.25">
      <c r="A27" s="1" t="s">
        <v>28</v>
      </c>
    </row>
    <row r="28" spans="1:15" x14ac:dyDescent="0.25">
      <c r="A28" s="11"/>
      <c r="B28" s="44" t="s">
        <v>9</v>
      </c>
      <c r="C28" s="44"/>
      <c r="D28" s="43"/>
      <c r="F28" s="11"/>
      <c r="G28" s="44" t="s">
        <v>10</v>
      </c>
      <c r="H28" s="44"/>
      <c r="I28" s="43"/>
    </row>
    <row r="29" spans="1:15" x14ac:dyDescent="0.25">
      <c r="A29" s="26" t="s">
        <v>3</v>
      </c>
      <c r="B29" s="29" t="s">
        <v>6</v>
      </c>
      <c r="C29" s="29" t="s">
        <v>7</v>
      </c>
      <c r="D29" s="28" t="s">
        <v>2</v>
      </c>
      <c r="F29" s="29" t="s">
        <v>3</v>
      </c>
      <c r="G29" s="29" t="s">
        <v>6</v>
      </c>
      <c r="H29" s="29" t="s">
        <v>7</v>
      </c>
      <c r="I29" s="28" t="s">
        <v>2</v>
      </c>
      <c r="K29" s="20"/>
    </row>
    <row r="30" spans="1:15" x14ac:dyDescent="0.25">
      <c r="A30" s="21">
        <v>33.597169999999998</v>
      </c>
      <c r="B30" s="30">
        <v>77.347210000000004</v>
      </c>
      <c r="C30" s="30">
        <v>16.933119999999999</v>
      </c>
      <c r="D30" s="22">
        <v>3.2998759999999998</v>
      </c>
      <c r="F30" s="30">
        <v>62.412149999999997</v>
      </c>
      <c r="G30" s="30">
        <v>11.03806</v>
      </c>
      <c r="H30" s="30">
        <v>11.64692</v>
      </c>
      <c r="I30" s="22">
        <v>5.3295719999999998</v>
      </c>
      <c r="K30" s="19"/>
    </row>
    <row r="31" spans="1:15" x14ac:dyDescent="0.25">
      <c r="A31" s="21">
        <v>11.420780000000001</v>
      </c>
      <c r="B31" s="30">
        <v>21.537279999999999</v>
      </c>
      <c r="C31" s="30">
        <v>49.216259999999998</v>
      </c>
      <c r="D31" s="22">
        <v>2.8182779999999998</v>
      </c>
      <c r="F31" s="30">
        <v>20.837420000000002</v>
      </c>
      <c r="G31" s="30">
        <v>7.9375780000000002</v>
      </c>
      <c r="H31" s="30">
        <v>11.68946</v>
      </c>
      <c r="I31" s="22">
        <v>4.8600450000000004</v>
      </c>
      <c r="K31" s="19"/>
    </row>
    <row r="32" spans="1:15" x14ac:dyDescent="0.25">
      <c r="A32" s="23">
        <v>9.3304039999999997</v>
      </c>
      <c r="B32" s="31">
        <v>44.984760000000001</v>
      </c>
      <c r="C32" s="31">
        <v>29.681290000000001</v>
      </c>
      <c r="D32" s="25">
        <v>1.034178</v>
      </c>
      <c r="F32" s="31">
        <v>22.145340000000001</v>
      </c>
      <c r="G32" s="31">
        <v>6.8130199999999999</v>
      </c>
      <c r="H32" s="31">
        <v>8.8419340000000002</v>
      </c>
      <c r="I32" s="25">
        <v>8.6215700000000002</v>
      </c>
      <c r="K32" s="19"/>
    </row>
  </sheetData>
  <mergeCells count="6">
    <mergeCell ref="A2:C2"/>
    <mergeCell ref="E2:G2"/>
    <mergeCell ref="I2:K2"/>
    <mergeCell ref="M2:O2"/>
    <mergeCell ref="B28:D28"/>
    <mergeCell ref="G28:I2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07B8B-0A49-4A81-A1EF-08179EDE9416}">
  <dimension ref="A1:L45"/>
  <sheetViews>
    <sheetView workbookViewId="0">
      <selection activeCell="I33" sqref="I33"/>
    </sheetView>
  </sheetViews>
  <sheetFormatPr defaultRowHeight="15" x14ac:dyDescent="0.25"/>
  <sheetData>
    <row r="1" spans="1:12" x14ac:dyDescent="0.25">
      <c r="A1" s="1" t="s">
        <v>29</v>
      </c>
    </row>
    <row r="3" spans="1:12" x14ac:dyDescent="0.25">
      <c r="A3" s="1" t="s">
        <v>34</v>
      </c>
      <c r="J3" s="1" t="s">
        <v>39</v>
      </c>
    </row>
    <row r="4" spans="1:12" x14ac:dyDescent="0.25">
      <c r="A4" s="45" t="s">
        <v>35</v>
      </c>
      <c r="B4" s="45"/>
      <c r="C4" s="45"/>
      <c r="E4" s="45" t="s">
        <v>36</v>
      </c>
      <c r="F4" s="45"/>
      <c r="G4" s="45"/>
      <c r="J4" s="33" t="s">
        <v>3</v>
      </c>
      <c r="K4" s="33" t="s">
        <v>40</v>
      </c>
      <c r="L4" s="33" t="s">
        <v>41</v>
      </c>
    </row>
    <row r="5" spans="1:12" x14ac:dyDescent="0.25">
      <c r="A5" s="32" t="s">
        <v>3</v>
      </c>
      <c r="B5" s="33" t="s">
        <v>37</v>
      </c>
      <c r="C5" s="33" t="s">
        <v>38</v>
      </c>
      <c r="E5" s="32" t="s">
        <v>3</v>
      </c>
      <c r="F5" s="33" t="s">
        <v>37</v>
      </c>
      <c r="G5" s="33" t="s">
        <v>38</v>
      </c>
      <c r="J5" s="30">
        <v>7.1600000000000001E-6</v>
      </c>
      <c r="K5" s="30">
        <v>6.4500000000000001E-6</v>
      </c>
      <c r="L5" s="30">
        <v>4.2300000000000002E-6</v>
      </c>
    </row>
    <row r="6" spans="1:12" x14ac:dyDescent="0.25">
      <c r="A6" s="17">
        <v>32.117519999999999</v>
      </c>
      <c r="B6" s="17">
        <v>44.955010000000001</v>
      </c>
      <c r="C6" s="17">
        <v>18.374770000000002</v>
      </c>
      <c r="E6" s="17">
        <v>14.17507</v>
      </c>
      <c r="F6" s="17">
        <v>7.2703740000000003</v>
      </c>
      <c r="G6" s="17">
        <v>14.40391</v>
      </c>
      <c r="J6" s="30">
        <v>4.5299999999999998E-6</v>
      </c>
      <c r="K6" s="30">
        <v>7.1330000000000001E-6</v>
      </c>
      <c r="L6" s="30">
        <v>4.3200000000000001E-6</v>
      </c>
    </row>
    <row r="7" spans="1:12" x14ac:dyDescent="0.25">
      <c r="A7" s="17">
        <v>30.678249999999998</v>
      </c>
      <c r="B7" s="17">
        <v>28.724329999999998</v>
      </c>
      <c r="C7" s="17">
        <v>17.974920000000001</v>
      </c>
      <c r="E7" s="17">
        <v>26.24729</v>
      </c>
      <c r="F7" s="17">
        <v>6.0269279999999998</v>
      </c>
      <c r="G7" s="17">
        <v>12.30147</v>
      </c>
      <c r="J7" s="30">
        <v>5.1699999999999996E-6</v>
      </c>
      <c r="K7" s="30">
        <v>7.126E-6</v>
      </c>
      <c r="L7" s="30">
        <v>4.7500000000000003E-6</v>
      </c>
    </row>
    <row r="8" spans="1:12" x14ac:dyDescent="0.25">
      <c r="A8" s="17">
        <v>34.256950000000003</v>
      </c>
      <c r="B8" s="17">
        <v>44.003880000000002</v>
      </c>
      <c r="C8" s="17">
        <v>42.77948</v>
      </c>
      <c r="E8" s="17">
        <v>19.926839999999999</v>
      </c>
      <c r="F8" s="17">
        <v>4.4508460000000003</v>
      </c>
      <c r="G8" s="17">
        <v>28.944389999999999</v>
      </c>
      <c r="J8" s="30">
        <v>3.8E-6</v>
      </c>
      <c r="K8" s="30">
        <v>5.096E-6</v>
      </c>
      <c r="L8" s="30">
        <v>4.2100000000000003E-6</v>
      </c>
    </row>
    <row r="9" spans="1:12" x14ac:dyDescent="0.25">
      <c r="A9" s="17"/>
      <c r="B9" s="17">
        <v>14.12251</v>
      </c>
      <c r="C9" s="17">
        <v>39.663510000000002</v>
      </c>
      <c r="E9" s="17"/>
      <c r="F9" s="17">
        <v>15.701919999999999</v>
      </c>
      <c r="G9" s="17">
        <v>9.6188570000000002</v>
      </c>
      <c r="J9" s="30">
        <v>3.8399999999999997E-6</v>
      </c>
      <c r="K9" s="30">
        <v>3.9940000000000002E-6</v>
      </c>
      <c r="L9" s="30">
        <v>3.7699999999999999E-6</v>
      </c>
    </row>
    <row r="10" spans="1:12" x14ac:dyDescent="0.25">
      <c r="A10" s="17"/>
      <c r="B10" s="17">
        <v>45.307830000000003</v>
      </c>
      <c r="C10" s="17">
        <v>34.768360000000001</v>
      </c>
      <c r="E10" s="17"/>
      <c r="F10" s="17">
        <v>34.345799999999997</v>
      </c>
      <c r="G10" s="17">
        <v>5.8295539999999999</v>
      </c>
      <c r="J10" s="30">
        <v>3.8399999999999997E-6</v>
      </c>
      <c r="K10" s="30">
        <v>3.8659999999999999E-6</v>
      </c>
      <c r="L10" s="30">
        <v>3.8800000000000001E-6</v>
      </c>
    </row>
    <row r="11" spans="1:12" x14ac:dyDescent="0.25">
      <c r="A11" s="17"/>
      <c r="B11" s="17">
        <v>17.949940000000002</v>
      </c>
      <c r="C11" s="17">
        <v>38.567079999999997</v>
      </c>
      <c r="E11" s="17"/>
      <c r="F11" s="17">
        <v>21.482410000000002</v>
      </c>
      <c r="G11" s="17">
        <v>6.6853499999999997</v>
      </c>
      <c r="J11" s="30">
        <v>4.1500000000000001E-6</v>
      </c>
      <c r="K11" s="30">
        <v>4.4449999999999998E-6</v>
      </c>
      <c r="L11" s="30">
        <v>3.8600000000000003E-6</v>
      </c>
    </row>
    <row r="12" spans="1:12" x14ac:dyDescent="0.25">
      <c r="A12" s="17"/>
      <c r="B12" s="17"/>
      <c r="C12" s="17">
        <v>43.771540000000002</v>
      </c>
      <c r="E12" s="17"/>
      <c r="F12" s="17"/>
      <c r="G12" s="17">
        <v>24.938410000000001</v>
      </c>
      <c r="J12" s="30"/>
      <c r="K12" s="30">
        <v>3.9809999999999997E-6</v>
      </c>
      <c r="L12" s="30">
        <v>3.8299999999999998E-6</v>
      </c>
    </row>
    <row r="13" spans="1:12" x14ac:dyDescent="0.25">
      <c r="A13" s="17"/>
      <c r="B13" s="17"/>
      <c r="C13" s="17">
        <v>11.63959</v>
      </c>
      <c r="E13" s="17"/>
      <c r="F13" s="17"/>
      <c r="G13" s="17">
        <v>9.9857630000000004</v>
      </c>
      <c r="J13" s="30"/>
      <c r="K13" s="30">
        <v>3.8469999999999998E-6</v>
      </c>
      <c r="L13" s="30">
        <v>3.8700000000000002E-6</v>
      </c>
    </row>
    <row r="14" spans="1:12" x14ac:dyDescent="0.25">
      <c r="A14" s="18"/>
      <c r="B14" s="18"/>
      <c r="C14" s="18">
        <v>11.438610000000001</v>
      </c>
      <c r="E14" s="18"/>
      <c r="F14" s="18"/>
      <c r="G14" s="18">
        <v>23.607430000000001</v>
      </c>
      <c r="J14" s="30"/>
      <c r="K14" s="30">
        <v>3.895E-6</v>
      </c>
      <c r="L14" s="30">
        <v>4.1500000000000001E-6</v>
      </c>
    </row>
    <row r="15" spans="1:12" x14ac:dyDescent="0.25">
      <c r="J15" s="30"/>
      <c r="K15" s="30">
        <v>4.0759999999999996E-6</v>
      </c>
      <c r="L15" s="30">
        <v>3.9999999999999998E-6</v>
      </c>
    </row>
    <row r="16" spans="1:12" x14ac:dyDescent="0.25">
      <c r="J16" s="31"/>
      <c r="K16" s="31">
        <v>3.9770000000000002E-6</v>
      </c>
      <c r="L16" s="31">
        <v>3.8399999999999997E-6</v>
      </c>
    </row>
    <row r="17" spans="1:9" x14ac:dyDescent="0.25">
      <c r="A17" s="1" t="s">
        <v>42</v>
      </c>
    </row>
    <row r="18" spans="1:9" x14ac:dyDescent="0.25">
      <c r="A18" s="33" t="s">
        <v>3</v>
      </c>
      <c r="B18" s="33" t="s">
        <v>40</v>
      </c>
      <c r="C18" s="33" t="s">
        <v>41</v>
      </c>
    </row>
    <row r="19" spans="1:9" x14ac:dyDescent="0.25">
      <c r="A19" s="30">
        <v>79.829390000000004</v>
      </c>
      <c r="B19" s="30">
        <v>176.8375441</v>
      </c>
      <c r="C19" s="30">
        <v>60.6642127</v>
      </c>
    </row>
    <row r="20" spans="1:9" x14ac:dyDescent="0.25">
      <c r="A20" s="30">
        <v>67.11497</v>
      </c>
      <c r="B20" s="30">
        <v>108.8114049</v>
      </c>
      <c r="C20" s="30">
        <v>60.2916083</v>
      </c>
    </row>
    <row r="21" spans="1:9" x14ac:dyDescent="0.25">
      <c r="A21" s="30">
        <v>93.482759999999999</v>
      </c>
      <c r="B21" s="30">
        <v>72.418700740000006</v>
      </c>
      <c r="C21" s="30">
        <v>56.351115100000001</v>
      </c>
    </row>
    <row r="22" spans="1:9" x14ac:dyDescent="0.25">
      <c r="A22" s="30">
        <v>159.5729</v>
      </c>
      <c r="B22" s="30">
        <v>80.047390800000002</v>
      </c>
      <c r="C22" s="30">
        <v>36.005065000000002</v>
      </c>
    </row>
    <row r="23" spans="1:9" x14ac:dyDescent="0.25">
      <c r="A23" s="30">
        <v>121.675</v>
      </c>
      <c r="B23" s="30">
        <v>129.69524269999999</v>
      </c>
      <c r="C23" s="30">
        <v>26.0704718</v>
      </c>
    </row>
    <row r="24" spans="1:9" x14ac:dyDescent="0.25">
      <c r="A24" s="30">
        <v>100.8168</v>
      </c>
      <c r="B24" s="30">
        <v>104.6405376</v>
      </c>
      <c r="C24" s="30">
        <v>20.108408099999998</v>
      </c>
    </row>
    <row r="25" spans="1:9" x14ac:dyDescent="0.25">
      <c r="A25" s="30">
        <v>77.508240000000001</v>
      </c>
      <c r="B25" s="30">
        <v>81.079272110000005</v>
      </c>
      <c r="C25" s="30">
        <v>22.962278099999999</v>
      </c>
    </row>
    <row r="26" spans="1:9" x14ac:dyDescent="0.25">
      <c r="A26" s="30"/>
      <c r="B26" s="30">
        <v>79.478613839999994</v>
      </c>
      <c r="C26" s="30">
        <v>38.982247200000003</v>
      </c>
    </row>
    <row r="27" spans="1:9" x14ac:dyDescent="0.25">
      <c r="A27" s="30"/>
      <c r="B27" s="30">
        <v>64.818378330000002</v>
      </c>
      <c r="C27" s="30">
        <v>59.6053766</v>
      </c>
    </row>
    <row r="28" spans="1:9" x14ac:dyDescent="0.25">
      <c r="A28" s="30"/>
      <c r="B28" s="30">
        <v>61.02437716</v>
      </c>
      <c r="C28" s="30">
        <v>55.325586999999999</v>
      </c>
    </row>
    <row r="29" spans="1:9" x14ac:dyDescent="0.25">
      <c r="A29" s="30"/>
      <c r="B29" s="30">
        <v>67.71480158</v>
      </c>
      <c r="C29" s="30">
        <v>66.533899599999998</v>
      </c>
    </row>
    <row r="30" spans="1:9" x14ac:dyDescent="0.25">
      <c r="A30" s="31"/>
      <c r="B30" s="31">
        <v>99.803614719999999</v>
      </c>
      <c r="C30" s="31">
        <v>54.329437200000001</v>
      </c>
    </row>
    <row r="32" spans="1:9" x14ac:dyDescent="0.25">
      <c r="A32" s="1" t="s">
        <v>43</v>
      </c>
      <c r="E32" s="1" t="s">
        <v>44</v>
      </c>
      <c r="I32" s="1" t="s">
        <v>45</v>
      </c>
    </row>
    <row r="33" spans="1:11" x14ac:dyDescent="0.25">
      <c r="A33" s="33" t="s">
        <v>3</v>
      </c>
      <c r="B33" s="33" t="s">
        <v>40</v>
      </c>
      <c r="C33" s="33" t="s">
        <v>41</v>
      </c>
      <c r="E33" s="33" t="s">
        <v>3</v>
      </c>
      <c r="F33" s="33" t="s">
        <v>40</v>
      </c>
      <c r="G33" s="33" t="s">
        <v>41</v>
      </c>
      <c r="I33" s="33" t="s">
        <v>3</v>
      </c>
      <c r="J33" s="33" t="s">
        <v>40</v>
      </c>
      <c r="K33" s="33" t="s">
        <v>41</v>
      </c>
    </row>
    <row r="34" spans="1:11" x14ac:dyDescent="0.25">
      <c r="A34" s="30">
        <v>99.750879999999995</v>
      </c>
      <c r="B34" s="30">
        <v>77.753299999999996</v>
      </c>
      <c r="C34" s="30">
        <v>114.7183</v>
      </c>
      <c r="E34" s="30">
        <v>58.128639999999997</v>
      </c>
      <c r="F34" s="30">
        <v>93.069320000000005</v>
      </c>
      <c r="G34" s="30">
        <v>42.220320000000001</v>
      </c>
      <c r="I34" s="30">
        <v>90.947140000000005</v>
      </c>
      <c r="J34" s="30">
        <v>128.4144</v>
      </c>
      <c r="K34" s="30">
        <v>148.5498</v>
      </c>
    </row>
    <row r="35" spans="1:11" x14ac:dyDescent="0.25">
      <c r="A35" s="30">
        <v>80.331659999999999</v>
      </c>
      <c r="B35" s="30">
        <v>114.7504</v>
      </c>
      <c r="C35" s="30">
        <v>116.1525</v>
      </c>
      <c r="E35" s="30">
        <v>73.226119999999995</v>
      </c>
      <c r="F35" s="30">
        <v>64.217560000000006</v>
      </c>
      <c r="G35" s="30">
        <v>31.875689999999999</v>
      </c>
      <c r="I35" s="30">
        <v>114.62820000000001</v>
      </c>
      <c r="J35" s="30">
        <v>119.64749999999999</v>
      </c>
      <c r="K35" s="30">
        <v>138.9539</v>
      </c>
    </row>
    <row r="36" spans="1:11" x14ac:dyDescent="0.25">
      <c r="A36" s="30">
        <v>111.1815</v>
      </c>
      <c r="B36" s="30">
        <v>98.679959999999994</v>
      </c>
      <c r="C36" s="30">
        <v>112.3896</v>
      </c>
      <c r="E36" s="30">
        <v>97.638400000000004</v>
      </c>
      <c r="F36" s="30">
        <v>48.285119999999999</v>
      </c>
      <c r="G36" s="30">
        <v>33.339500000000001</v>
      </c>
      <c r="I36" s="30">
        <v>93.400760000000005</v>
      </c>
      <c r="J36" s="30">
        <v>99.300409999999999</v>
      </c>
      <c r="K36" s="30">
        <v>158.3854</v>
      </c>
    </row>
    <row r="37" spans="1:11" x14ac:dyDescent="0.25">
      <c r="A37" s="30">
        <v>108.736</v>
      </c>
      <c r="B37" s="30">
        <v>100.3927</v>
      </c>
      <c r="C37" s="30">
        <v>119.8323</v>
      </c>
      <c r="E37" s="30">
        <v>171.0068</v>
      </c>
      <c r="F37" s="30">
        <v>62.15063</v>
      </c>
      <c r="G37" s="30">
        <v>32.959949999999999</v>
      </c>
      <c r="I37" s="30">
        <v>101.0239</v>
      </c>
      <c r="J37" s="30">
        <v>119.38549999999999</v>
      </c>
      <c r="K37" s="30">
        <v>155.81319999999999</v>
      </c>
    </row>
    <row r="38" spans="1:11" x14ac:dyDescent="0.25">
      <c r="A38" s="30">
        <v>91.130120000000005</v>
      </c>
      <c r="B38" s="30">
        <v>93.855519999999999</v>
      </c>
      <c r="C38" s="30">
        <v>81.978989999999996</v>
      </c>
      <c r="E38" s="30">
        <v>91.739220000000003</v>
      </c>
      <c r="F38" s="30">
        <v>136.21100000000001</v>
      </c>
      <c r="G38" s="30">
        <v>41.258420000000001</v>
      </c>
      <c r="I38" s="30">
        <v>111.2217</v>
      </c>
      <c r="J38" s="30">
        <v>149.42910000000001</v>
      </c>
      <c r="K38" s="30">
        <v>181.4025</v>
      </c>
    </row>
    <row r="39" spans="1:11" x14ac:dyDescent="0.25">
      <c r="A39" s="30">
        <v>96.522350000000003</v>
      </c>
      <c r="B39" s="30">
        <v>100.3884</v>
      </c>
      <c r="C39" s="30">
        <v>81.348510000000005</v>
      </c>
      <c r="E39" s="30">
        <v>111.4414</v>
      </c>
      <c r="F39" s="30">
        <v>133.0119</v>
      </c>
      <c r="G39" s="30">
        <v>41.23612</v>
      </c>
      <c r="I39" s="30">
        <v>103.1225</v>
      </c>
      <c r="J39" s="30">
        <v>181.02279999999999</v>
      </c>
      <c r="K39" s="30">
        <v>200.49119999999999</v>
      </c>
    </row>
    <row r="40" spans="1:11" x14ac:dyDescent="0.25">
      <c r="A40" s="30">
        <v>112.3475</v>
      </c>
      <c r="B40" s="30">
        <v>116.6407</v>
      </c>
      <c r="C40" s="30">
        <v>76.476659999999995</v>
      </c>
      <c r="E40" s="30">
        <v>96.819370000000006</v>
      </c>
      <c r="F40" s="30">
        <v>92.435450000000003</v>
      </c>
      <c r="G40" s="30">
        <v>42.917189999999998</v>
      </c>
      <c r="I40" s="30">
        <v>85.655820000000006</v>
      </c>
      <c r="J40" s="30">
        <v>168.94820000000001</v>
      </c>
      <c r="K40" s="30">
        <v>234.5136</v>
      </c>
    </row>
    <row r="41" spans="1:11" x14ac:dyDescent="0.25">
      <c r="A41" s="30"/>
      <c r="B41" s="30">
        <v>86.644729999999996</v>
      </c>
      <c r="C41" s="30">
        <v>83.504059999999996</v>
      </c>
      <c r="E41" s="30"/>
      <c r="F41" s="30">
        <v>81.367490000000004</v>
      </c>
      <c r="G41" s="30">
        <v>45.61589</v>
      </c>
      <c r="I41" s="30"/>
      <c r="J41" s="30">
        <v>199.46879999999999</v>
      </c>
      <c r="K41" s="30">
        <v>191.80459999999999</v>
      </c>
    </row>
    <row r="42" spans="1:11" x14ac:dyDescent="0.25">
      <c r="A42" s="30"/>
      <c r="B42" s="30">
        <v>70.426689999999994</v>
      </c>
      <c r="C42" s="30">
        <v>84.389139999999998</v>
      </c>
      <c r="E42" s="30"/>
      <c r="F42" s="30">
        <v>100.3339</v>
      </c>
      <c r="G42" s="30">
        <v>59.458649999999999</v>
      </c>
      <c r="I42" s="30"/>
      <c r="J42" s="30">
        <v>120.70189999999999</v>
      </c>
      <c r="K42" s="30">
        <v>93.323880000000003</v>
      </c>
    </row>
    <row r="43" spans="1:11" x14ac:dyDescent="0.25">
      <c r="A43" s="30"/>
      <c r="B43" s="30">
        <v>85.288079999999994</v>
      </c>
      <c r="C43" s="30">
        <v>92.273139999999998</v>
      </c>
      <c r="E43" s="30"/>
      <c r="F43" s="30">
        <v>79.485600000000005</v>
      </c>
      <c r="G43" s="30">
        <v>52.522860000000001</v>
      </c>
      <c r="I43" s="30"/>
      <c r="J43" s="30">
        <v>160.3708</v>
      </c>
      <c r="K43" s="30">
        <v>80.635909999999996</v>
      </c>
    </row>
    <row r="44" spans="1:11" x14ac:dyDescent="0.25">
      <c r="A44" s="30"/>
      <c r="B44" s="30">
        <v>65.720699999999994</v>
      </c>
      <c r="C44" s="30">
        <v>115.8819</v>
      </c>
      <c r="E44" s="30"/>
      <c r="F44" s="30">
        <v>66.142470000000003</v>
      </c>
      <c r="G44" s="30">
        <v>60.827069999999999</v>
      </c>
      <c r="I44" s="30"/>
      <c r="J44" s="30">
        <v>127.801</v>
      </c>
      <c r="K44" s="30">
        <v>90.052279999999996</v>
      </c>
    </row>
    <row r="45" spans="1:11" x14ac:dyDescent="0.25">
      <c r="A45" s="31"/>
      <c r="B45" s="31">
        <v>65.120940000000004</v>
      </c>
      <c r="C45" s="31">
        <v>126.3421</v>
      </c>
      <c r="E45" s="31"/>
      <c r="F45" s="31">
        <v>75.732780000000005</v>
      </c>
      <c r="G45" s="31">
        <v>50.69267</v>
      </c>
      <c r="I45" s="31"/>
      <c r="J45" s="31">
        <v>138.59350000000001</v>
      </c>
      <c r="K45" s="31">
        <v>71.240939999999995</v>
      </c>
    </row>
  </sheetData>
  <mergeCells count="2">
    <mergeCell ref="A4:C4"/>
    <mergeCell ref="E4:G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76F47-1750-4DE9-B669-1CFBEA7CA317}">
  <dimension ref="A1:A13"/>
  <sheetViews>
    <sheetView workbookViewId="0">
      <selection activeCell="A3" sqref="A3"/>
    </sheetView>
  </sheetViews>
  <sheetFormatPr defaultRowHeight="15" x14ac:dyDescent="0.25"/>
  <sheetData>
    <row r="1" spans="1:1" x14ac:dyDescent="0.25">
      <c r="A1" s="1" t="s">
        <v>30</v>
      </c>
    </row>
    <row r="3" spans="1:1" x14ac:dyDescent="0.25">
      <c r="A3" s="1" t="s">
        <v>31</v>
      </c>
    </row>
    <row r="9" spans="1:1" x14ac:dyDescent="0.25">
      <c r="A9" s="1"/>
    </row>
    <row r="10" spans="1:1" x14ac:dyDescent="0.25">
      <c r="A10" s="1"/>
    </row>
    <row r="11" spans="1:1" x14ac:dyDescent="0.25">
      <c r="A11" s="1"/>
    </row>
    <row r="12" spans="1:1" x14ac:dyDescent="0.25">
      <c r="A12" s="1"/>
    </row>
    <row r="13" spans="1:1" x14ac:dyDescent="0.25">
      <c r="A13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0DA92-28B1-4FD7-B7B2-564B8EB63BB5}">
  <dimension ref="A1:K8"/>
  <sheetViews>
    <sheetView workbookViewId="0">
      <selection activeCell="L8" sqref="L8"/>
    </sheetView>
  </sheetViews>
  <sheetFormatPr defaultRowHeight="15" x14ac:dyDescent="0.25"/>
  <sheetData>
    <row r="1" spans="1:11" x14ac:dyDescent="0.25">
      <c r="A1" s="1" t="s">
        <v>32</v>
      </c>
    </row>
    <row r="3" spans="1:11" x14ac:dyDescent="0.25">
      <c r="A3" s="1" t="s">
        <v>33</v>
      </c>
    </row>
    <row r="4" spans="1:11" x14ac:dyDescent="0.25">
      <c r="A4" s="11"/>
      <c r="B4" s="44" t="s">
        <v>9</v>
      </c>
      <c r="C4" s="44"/>
      <c r="D4" s="43"/>
      <c r="F4" s="11"/>
      <c r="G4" s="44" t="s">
        <v>10</v>
      </c>
      <c r="H4" s="44"/>
      <c r="I4" s="43"/>
    </row>
    <row r="5" spans="1:11" x14ac:dyDescent="0.25">
      <c r="A5" s="29" t="s">
        <v>3</v>
      </c>
      <c r="B5" s="27" t="s">
        <v>6</v>
      </c>
      <c r="C5" s="29" t="s">
        <v>7</v>
      </c>
      <c r="D5" s="28" t="s">
        <v>2</v>
      </c>
      <c r="F5" s="29" t="s">
        <v>3</v>
      </c>
      <c r="G5" s="27" t="s">
        <v>6</v>
      </c>
      <c r="H5" s="29" t="s">
        <v>7</v>
      </c>
      <c r="I5" s="28" t="s">
        <v>2</v>
      </c>
      <c r="K5" s="20"/>
    </row>
    <row r="6" spans="1:11" x14ac:dyDescent="0.25">
      <c r="A6" s="30">
        <v>55.669049999999999</v>
      </c>
      <c r="B6" s="19">
        <v>74.773690000000002</v>
      </c>
      <c r="C6" s="30">
        <v>85.407579999999996</v>
      </c>
      <c r="D6" s="22">
        <v>30.512229999999999</v>
      </c>
      <c r="F6" s="30">
        <v>44.479939999999999</v>
      </c>
      <c r="G6" s="19">
        <v>9.1085189999999994</v>
      </c>
      <c r="H6" s="30">
        <v>30.865259999999999</v>
      </c>
      <c r="I6" s="22">
        <v>22.019390000000001</v>
      </c>
      <c r="K6" s="19"/>
    </row>
    <row r="7" spans="1:11" x14ac:dyDescent="0.25">
      <c r="A7" s="30">
        <v>50.21181</v>
      </c>
      <c r="B7" s="19">
        <v>33.3215</v>
      </c>
      <c r="C7" s="30">
        <v>45.624769999999998</v>
      </c>
      <c r="D7" s="22">
        <v>33.913460000000001</v>
      </c>
      <c r="F7" s="30">
        <v>35.504750000000001</v>
      </c>
      <c r="G7" s="19">
        <v>6.3549899999999999</v>
      </c>
      <c r="H7" s="30">
        <v>38.831429999999997</v>
      </c>
      <c r="I7" s="22">
        <v>17.66347</v>
      </c>
      <c r="K7" s="19"/>
    </row>
    <row r="8" spans="1:11" x14ac:dyDescent="0.25">
      <c r="A8" s="31">
        <v>21.021450000000002</v>
      </c>
      <c r="B8" s="24">
        <v>68.805310000000006</v>
      </c>
      <c r="C8" s="31">
        <v>35.181139999999999</v>
      </c>
      <c r="D8" s="25">
        <v>25.51989</v>
      </c>
      <c r="F8" s="31">
        <v>19.456379999999999</v>
      </c>
      <c r="G8" s="24">
        <v>5.458361</v>
      </c>
      <c r="H8" s="31">
        <v>36.6203</v>
      </c>
      <c r="I8" s="25">
        <v>13.400880000000001</v>
      </c>
      <c r="K8" s="19"/>
    </row>
  </sheetData>
  <mergeCells count="2">
    <mergeCell ref="B4:D4"/>
    <mergeCell ref="G4:I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BE19F-04A5-4E3E-9334-5EB7D0172967}">
  <dimension ref="A1:E13"/>
  <sheetViews>
    <sheetView workbookViewId="0">
      <selection activeCell="A13" sqref="A13"/>
    </sheetView>
  </sheetViews>
  <sheetFormatPr defaultRowHeight="15" x14ac:dyDescent="0.25"/>
  <cols>
    <col min="1" max="1" width="22" customWidth="1"/>
  </cols>
  <sheetData>
    <row r="1" spans="1:5" x14ac:dyDescent="0.25">
      <c r="A1" s="1" t="s">
        <v>46</v>
      </c>
    </row>
    <row r="2" spans="1:5" x14ac:dyDescent="0.25">
      <c r="A2" s="8"/>
      <c r="B2" s="8" t="s">
        <v>47</v>
      </c>
      <c r="C2" s="8" t="s">
        <v>9</v>
      </c>
      <c r="D2" s="8" t="s">
        <v>10</v>
      </c>
      <c r="E2" s="8" t="s">
        <v>3</v>
      </c>
    </row>
    <row r="3" spans="1:5" x14ac:dyDescent="0.25">
      <c r="A3" s="9" t="s">
        <v>48</v>
      </c>
      <c r="B3" s="9">
        <f>SUM(C3:E3)</f>
        <v>10813</v>
      </c>
      <c r="C3" s="30">
        <v>2713</v>
      </c>
      <c r="D3" s="30">
        <v>3946</v>
      </c>
      <c r="E3" s="30">
        <v>4154</v>
      </c>
    </row>
    <row r="4" spans="1:5" x14ac:dyDescent="0.25">
      <c r="A4" s="9" t="s">
        <v>49</v>
      </c>
      <c r="B4" s="9">
        <f t="shared" ref="B4:B8" si="0">SUM(C4:E4)</f>
        <v>4492</v>
      </c>
      <c r="C4" s="30">
        <v>1182</v>
      </c>
      <c r="D4" s="30">
        <v>1683</v>
      </c>
      <c r="E4" s="30">
        <v>1627</v>
      </c>
    </row>
    <row r="5" spans="1:5" x14ac:dyDescent="0.25">
      <c r="A5" s="9" t="s">
        <v>50</v>
      </c>
      <c r="B5" s="9">
        <f t="shared" si="0"/>
        <v>2630</v>
      </c>
      <c r="C5" s="30">
        <v>665</v>
      </c>
      <c r="D5" s="30">
        <v>977</v>
      </c>
      <c r="E5" s="30">
        <v>988</v>
      </c>
    </row>
    <row r="6" spans="1:5" x14ac:dyDescent="0.25">
      <c r="A6" s="9" t="s">
        <v>51</v>
      </c>
      <c r="B6" s="9">
        <f t="shared" si="0"/>
        <v>2508</v>
      </c>
      <c r="C6" s="30">
        <v>775</v>
      </c>
      <c r="D6" s="30">
        <v>966</v>
      </c>
      <c r="E6" s="30">
        <v>767</v>
      </c>
    </row>
    <row r="7" spans="1:5" x14ac:dyDescent="0.25">
      <c r="A7" s="9" t="s">
        <v>52</v>
      </c>
      <c r="B7" s="9">
        <f t="shared" si="0"/>
        <v>2305</v>
      </c>
      <c r="C7" s="30">
        <v>557</v>
      </c>
      <c r="D7" s="30">
        <v>788</v>
      </c>
      <c r="E7" s="30">
        <v>960</v>
      </c>
    </row>
    <row r="8" spans="1:5" x14ac:dyDescent="0.25">
      <c r="A8" s="9" t="s">
        <v>53</v>
      </c>
      <c r="B8" s="9">
        <f t="shared" si="0"/>
        <v>902</v>
      </c>
      <c r="C8" s="30">
        <v>161</v>
      </c>
      <c r="D8" s="30">
        <v>244</v>
      </c>
      <c r="E8" s="30">
        <v>497</v>
      </c>
    </row>
    <row r="9" spans="1:5" x14ac:dyDescent="0.25">
      <c r="A9" s="9"/>
      <c r="B9" s="9"/>
      <c r="C9" s="9"/>
      <c r="D9" s="9"/>
      <c r="E9" s="9"/>
    </row>
    <row r="10" spans="1:5" x14ac:dyDescent="0.25">
      <c r="A10" s="8" t="s">
        <v>54</v>
      </c>
      <c r="B10" s="8">
        <f>SUM(B3:B8)</f>
        <v>23650</v>
      </c>
      <c r="C10" s="8">
        <f>SUM(C3:C8)</f>
        <v>6053</v>
      </c>
      <c r="D10" s="8">
        <f>SUM(D3:D8)</f>
        <v>8604</v>
      </c>
      <c r="E10" s="8">
        <f>SUM(E3:E8)</f>
        <v>8993</v>
      </c>
    </row>
    <row r="13" spans="1:5" x14ac:dyDescent="0.25">
      <c r="A13" s="1" t="s">
        <v>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D963F-9175-45A0-913E-9F1DF4A971BE}">
  <dimension ref="A1:G11"/>
  <sheetViews>
    <sheetView workbookViewId="0"/>
  </sheetViews>
  <sheetFormatPr defaultRowHeight="15" x14ac:dyDescent="0.25"/>
  <sheetData>
    <row r="1" spans="1:7" x14ac:dyDescent="0.25">
      <c r="A1" s="1" t="s">
        <v>56</v>
      </c>
    </row>
    <row r="2" spans="1:7" x14ac:dyDescent="0.25">
      <c r="A2" s="11"/>
      <c r="B2" s="46" t="s">
        <v>9</v>
      </c>
      <c r="C2" s="46"/>
      <c r="D2" s="46"/>
      <c r="E2" s="46" t="s">
        <v>10</v>
      </c>
      <c r="F2" s="46"/>
      <c r="G2" s="46"/>
    </row>
    <row r="3" spans="1:7" x14ac:dyDescent="0.25">
      <c r="A3" s="16" t="s">
        <v>3</v>
      </c>
      <c r="B3" s="16" t="s">
        <v>6</v>
      </c>
      <c r="C3" s="16" t="s">
        <v>7</v>
      </c>
      <c r="D3" s="16" t="s">
        <v>2</v>
      </c>
      <c r="E3" s="16" t="s">
        <v>6</v>
      </c>
      <c r="F3" s="16" t="s">
        <v>7</v>
      </c>
      <c r="G3" s="16" t="s">
        <v>2</v>
      </c>
    </row>
    <row r="4" spans="1:7" x14ac:dyDescent="0.25">
      <c r="A4" s="34">
        <v>0.78891900000000004</v>
      </c>
      <c r="B4" s="34">
        <v>0.88703799999999999</v>
      </c>
      <c r="C4" s="34">
        <v>1.228048</v>
      </c>
      <c r="D4" s="34">
        <v>2.2988949999999999</v>
      </c>
      <c r="E4" s="34">
        <v>1.927575</v>
      </c>
      <c r="F4" s="34">
        <v>2.0861290000000001</v>
      </c>
      <c r="G4" s="34">
        <v>1.6154489999999999</v>
      </c>
    </row>
    <row r="5" spans="1:7" x14ac:dyDescent="0.25">
      <c r="A5" s="17">
        <v>1.07274</v>
      </c>
      <c r="B5" s="17">
        <v>0.45333200000000001</v>
      </c>
      <c r="C5" s="17">
        <v>1.0116849999999999</v>
      </c>
      <c r="D5" s="17">
        <v>2.0331589999999999</v>
      </c>
      <c r="E5" s="17">
        <v>0.96775800000000001</v>
      </c>
      <c r="F5" s="17">
        <v>4.058427</v>
      </c>
      <c r="G5" s="17">
        <v>1.828014</v>
      </c>
    </row>
    <row r="6" spans="1:7" x14ac:dyDescent="0.25">
      <c r="A6" s="17">
        <v>0.76009000000000004</v>
      </c>
      <c r="B6" s="17">
        <v>0.56961700000000004</v>
      </c>
      <c r="C6" s="17">
        <v>0.65754800000000002</v>
      </c>
      <c r="D6" s="17">
        <v>2.3999950000000001</v>
      </c>
      <c r="E6" s="17">
        <v>1.3206560000000001</v>
      </c>
      <c r="F6" s="17">
        <v>2.2411720000000002</v>
      </c>
      <c r="G6" s="17">
        <v>2.5932810000000002</v>
      </c>
    </row>
    <row r="7" spans="1:7" x14ac:dyDescent="0.25">
      <c r="A7" s="17">
        <v>1.37825</v>
      </c>
      <c r="B7" s="9"/>
      <c r="C7" s="9"/>
      <c r="D7" s="9"/>
      <c r="E7" s="9"/>
      <c r="F7" s="9"/>
      <c r="G7" s="9"/>
    </row>
    <row r="8" spans="1:7" x14ac:dyDescent="0.25">
      <c r="A8" s="17">
        <v>1.1772499999999999</v>
      </c>
      <c r="B8" s="9"/>
      <c r="C8" s="9"/>
      <c r="D8" s="9"/>
      <c r="E8" s="9"/>
      <c r="F8" s="9"/>
      <c r="G8" s="9"/>
    </row>
    <row r="9" spans="1:7" x14ac:dyDescent="0.25">
      <c r="A9" s="17">
        <v>0.62740499999999999</v>
      </c>
      <c r="B9" s="9"/>
      <c r="C9" s="9"/>
      <c r="D9" s="9"/>
      <c r="E9" s="9"/>
      <c r="F9" s="9"/>
      <c r="G9" s="9"/>
    </row>
    <row r="10" spans="1:7" x14ac:dyDescent="0.25">
      <c r="A10" s="17">
        <v>0.82789699999999999</v>
      </c>
      <c r="B10" s="9"/>
      <c r="C10" s="9"/>
      <c r="D10" s="9"/>
      <c r="E10" s="9"/>
      <c r="F10" s="9"/>
      <c r="G10" s="9"/>
    </row>
    <row r="11" spans="1:7" x14ac:dyDescent="0.25">
      <c r="A11" s="18">
        <v>1.3674470000000001</v>
      </c>
      <c r="B11" s="10"/>
      <c r="C11" s="10"/>
      <c r="D11" s="10"/>
      <c r="E11" s="10"/>
      <c r="F11" s="10"/>
      <c r="G11" s="10"/>
    </row>
  </sheetData>
  <mergeCells count="2">
    <mergeCell ref="B2:D2"/>
    <mergeCell ref="E2:G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34759-6BF0-4A94-9FB8-0ECE8C438A72}">
  <dimension ref="A1:L20"/>
  <sheetViews>
    <sheetView workbookViewId="0">
      <selection activeCell="A20" sqref="A20"/>
    </sheetView>
  </sheetViews>
  <sheetFormatPr defaultRowHeight="15" x14ac:dyDescent="0.25"/>
  <sheetData>
    <row r="1" spans="1:12" x14ac:dyDescent="0.25">
      <c r="A1" s="1" t="s">
        <v>60</v>
      </c>
    </row>
    <row r="2" spans="1:12" x14ac:dyDescent="0.25">
      <c r="A2" s="8"/>
      <c r="B2" s="46" t="s">
        <v>9</v>
      </c>
      <c r="C2" s="46"/>
      <c r="D2" s="46"/>
      <c r="E2" s="46"/>
      <c r="F2" s="46"/>
      <c r="G2" s="46" t="s">
        <v>10</v>
      </c>
      <c r="H2" s="46"/>
      <c r="I2" s="46"/>
      <c r="J2" s="46"/>
      <c r="K2" s="46"/>
      <c r="L2" s="46"/>
    </row>
    <row r="3" spans="1:12" x14ac:dyDescent="0.25">
      <c r="A3" s="32" t="s">
        <v>3</v>
      </c>
      <c r="B3" s="16" t="s">
        <v>6</v>
      </c>
      <c r="C3" s="16" t="s">
        <v>7</v>
      </c>
      <c r="D3" s="16" t="s">
        <v>2</v>
      </c>
      <c r="E3" s="16" t="s">
        <v>57</v>
      </c>
      <c r="F3" s="16" t="s">
        <v>58</v>
      </c>
      <c r="G3" s="16" t="s">
        <v>6</v>
      </c>
      <c r="H3" s="16" t="s">
        <v>7</v>
      </c>
      <c r="I3" s="16" t="s">
        <v>2</v>
      </c>
      <c r="J3" s="16" t="s">
        <v>57</v>
      </c>
      <c r="K3" s="16" t="s">
        <v>58</v>
      </c>
      <c r="L3" s="16" t="s">
        <v>59</v>
      </c>
    </row>
    <row r="4" spans="1:12" x14ac:dyDescent="0.25">
      <c r="A4" s="34">
        <v>116.81010000000001</v>
      </c>
      <c r="B4" s="34">
        <v>87.050799999999995</v>
      </c>
      <c r="C4" s="34">
        <v>75.997900000000001</v>
      </c>
      <c r="D4" s="34">
        <v>151.77279999999999</v>
      </c>
      <c r="E4" s="34">
        <v>58.535600000000002</v>
      </c>
      <c r="F4" s="34">
        <v>75.296300000000002</v>
      </c>
      <c r="G4" s="34">
        <v>60.261899999999997</v>
      </c>
      <c r="H4" s="34">
        <v>88.927499999999995</v>
      </c>
      <c r="I4" s="34">
        <v>132.01679999999999</v>
      </c>
      <c r="J4" s="34">
        <v>64.988500000000002</v>
      </c>
      <c r="K4" s="34">
        <v>92.410899999999998</v>
      </c>
      <c r="L4" s="34">
        <v>142.27029999999999</v>
      </c>
    </row>
    <row r="5" spans="1:12" x14ac:dyDescent="0.25">
      <c r="A5" s="17">
        <v>44.199800000000003</v>
      </c>
      <c r="B5" s="17">
        <v>115.1598</v>
      </c>
      <c r="C5" s="17">
        <v>179.0676</v>
      </c>
      <c r="D5" s="17">
        <v>132.82939999999999</v>
      </c>
      <c r="E5" s="17">
        <v>59.639400000000002</v>
      </c>
      <c r="F5" s="17">
        <v>70.270899999999997</v>
      </c>
      <c r="G5" s="17">
        <v>80.942899999999995</v>
      </c>
      <c r="H5" s="17">
        <v>119.283</v>
      </c>
      <c r="I5" s="17">
        <v>33.232100000000003</v>
      </c>
      <c r="J5" s="17">
        <v>66.857200000000006</v>
      </c>
      <c r="K5" s="17">
        <v>97.245000000000005</v>
      </c>
      <c r="L5" s="17">
        <v>130.5368</v>
      </c>
    </row>
    <row r="6" spans="1:12" x14ac:dyDescent="0.25">
      <c r="A6" s="17">
        <v>104.48650000000001</v>
      </c>
      <c r="B6" s="17">
        <v>111.91200000000001</v>
      </c>
      <c r="C6" s="17">
        <v>82.671599999999998</v>
      </c>
      <c r="D6" s="17">
        <v>103.9405</v>
      </c>
      <c r="E6" s="17">
        <v>72.351200000000006</v>
      </c>
      <c r="F6" s="17">
        <v>78.619200000000006</v>
      </c>
      <c r="G6" s="17">
        <v>77.768500000000003</v>
      </c>
      <c r="H6" s="17">
        <v>97.42</v>
      </c>
      <c r="I6" s="17">
        <v>83.970699999999994</v>
      </c>
      <c r="J6" s="17">
        <v>78.514300000000006</v>
      </c>
      <c r="K6" s="17">
        <v>100.8481</v>
      </c>
      <c r="L6" s="17">
        <v>139.59880000000001</v>
      </c>
    </row>
    <row r="7" spans="1:12" x14ac:dyDescent="0.25">
      <c r="A7" s="17">
        <v>134.50360000000001</v>
      </c>
      <c r="B7" s="17">
        <v>89.963300000000004</v>
      </c>
      <c r="C7" s="17">
        <v>73.043499999999995</v>
      </c>
      <c r="D7" s="17">
        <v>86.481700000000004</v>
      </c>
      <c r="E7" s="17"/>
      <c r="F7" s="17"/>
      <c r="G7" s="17">
        <v>81.927700000000002</v>
      </c>
      <c r="H7" s="17">
        <v>147.36869999999999</v>
      </c>
      <c r="I7" s="17">
        <v>139.49709999999999</v>
      </c>
      <c r="J7" s="17"/>
      <c r="K7" s="17"/>
      <c r="L7" s="17"/>
    </row>
    <row r="8" spans="1:12" x14ac:dyDescent="0.25">
      <c r="A8" s="17">
        <v>48.5595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</row>
    <row r="9" spans="1:12" x14ac:dyDescent="0.25">
      <c r="A9" s="17">
        <v>92.645399999999995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</row>
    <row r="10" spans="1:12" x14ac:dyDescent="0.25">
      <c r="A10" s="17">
        <v>148.06710000000001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</row>
    <row r="11" spans="1:12" x14ac:dyDescent="0.25">
      <c r="A11" s="17">
        <v>110.7281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</row>
    <row r="12" spans="1:12" x14ac:dyDescent="0.25">
      <c r="A12" s="17">
        <v>72.291899999999998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</row>
    <row r="13" spans="1:12" x14ac:dyDescent="0.25">
      <c r="A13" s="17">
        <v>65.626499999999993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</row>
    <row r="14" spans="1:12" x14ac:dyDescent="0.25">
      <c r="A14" s="18">
        <v>73.789400000000001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</row>
    <row r="16" spans="1:12" x14ac:dyDescent="0.25">
      <c r="A16" s="1" t="s">
        <v>61</v>
      </c>
    </row>
    <row r="18" spans="1:1" x14ac:dyDescent="0.25">
      <c r="A18" s="1" t="s">
        <v>62</v>
      </c>
    </row>
    <row r="20" spans="1:1" x14ac:dyDescent="0.25">
      <c r="A20" s="1"/>
    </row>
  </sheetData>
  <mergeCells count="2">
    <mergeCell ref="B2:F2"/>
    <mergeCell ref="G2:L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1DFFF-03BA-4F76-A4D4-6BAD3C34C464}">
  <dimension ref="A1:AE65"/>
  <sheetViews>
    <sheetView workbookViewId="0">
      <selection activeCell="L64" sqref="L64"/>
    </sheetView>
  </sheetViews>
  <sheetFormatPr defaultRowHeight="15" x14ac:dyDescent="0.25"/>
  <sheetData>
    <row r="1" spans="1:14" x14ac:dyDescent="0.25">
      <c r="A1" s="1" t="s">
        <v>69</v>
      </c>
    </row>
    <row r="2" spans="1:14" x14ac:dyDescent="0.25">
      <c r="A2" s="42" t="s">
        <v>3</v>
      </c>
      <c r="B2" s="44"/>
      <c r="C2" s="44" t="s">
        <v>64</v>
      </c>
      <c r="D2" s="44"/>
      <c r="E2" s="44" t="s">
        <v>63</v>
      </c>
      <c r="F2" s="44"/>
      <c r="G2" s="44" t="s">
        <v>14</v>
      </c>
      <c r="H2" s="44"/>
      <c r="I2" s="44" t="s">
        <v>65</v>
      </c>
      <c r="J2" s="44"/>
      <c r="K2" s="44" t="s">
        <v>66</v>
      </c>
      <c r="L2" s="44"/>
      <c r="M2" s="44" t="s">
        <v>19</v>
      </c>
      <c r="N2" s="43"/>
    </row>
    <row r="3" spans="1:14" x14ac:dyDescent="0.25">
      <c r="A3" s="35" t="s">
        <v>67</v>
      </c>
      <c r="B3" s="35" t="s">
        <v>68</v>
      </c>
      <c r="C3" s="35" t="s">
        <v>67</v>
      </c>
      <c r="D3" s="35" t="s">
        <v>68</v>
      </c>
      <c r="E3" s="35" t="s">
        <v>67</v>
      </c>
      <c r="F3" s="35" t="s">
        <v>68</v>
      </c>
      <c r="G3" s="35" t="s">
        <v>67</v>
      </c>
      <c r="H3" s="35" t="s">
        <v>68</v>
      </c>
      <c r="I3" s="35" t="s">
        <v>67</v>
      </c>
      <c r="J3" s="35" t="s">
        <v>68</v>
      </c>
      <c r="K3" s="35" t="s">
        <v>67</v>
      </c>
      <c r="L3" s="35" t="s">
        <v>68</v>
      </c>
      <c r="M3" s="35" t="s">
        <v>67</v>
      </c>
      <c r="N3" s="35" t="s">
        <v>68</v>
      </c>
    </row>
    <row r="4" spans="1:14" x14ac:dyDescent="0.25">
      <c r="A4" s="36">
        <v>3.220253</v>
      </c>
      <c r="B4" s="36">
        <v>4.26</v>
      </c>
      <c r="C4" s="36">
        <v>1.3687130000000001</v>
      </c>
      <c r="D4" s="36">
        <v>1.58693</v>
      </c>
      <c r="E4" s="36">
        <v>1.3908910000000001</v>
      </c>
      <c r="F4" s="36">
        <v>1.493465</v>
      </c>
      <c r="G4" s="36">
        <v>1.4622360000000001</v>
      </c>
      <c r="H4" s="36">
        <v>1.778592</v>
      </c>
      <c r="I4" s="36">
        <v>2.1558679999999999</v>
      </c>
      <c r="J4" s="36">
        <v>1.9141410000000001</v>
      </c>
      <c r="K4" s="36">
        <v>2.1833149999999999</v>
      </c>
      <c r="L4" s="36">
        <v>2.0867610000000001</v>
      </c>
      <c r="M4" s="36">
        <v>2.1259250000000001</v>
      </c>
      <c r="N4" s="36">
        <v>1.755493</v>
      </c>
    </row>
    <row r="5" spans="1:14" x14ac:dyDescent="0.25">
      <c r="A5" s="30">
        <v>3.1746840000000001</v>
      </c>
      <c r="B5" s="30">
        <v>4.71</v>
      </c>
      <c r="C5" s="30">
        <v>1.470099</v>
      </c>
      <c r="D5" s="30">
        <v>1.5991550000000001</v>
      </c>
      <c r="E5" s="30">
        <v>1.4194059999999999</v>
      </c>
      <c r="F5" s="30">
        <v>1.6027039999999999</v>
      </c>
      <c r="G5" s="30">
        <v>1.3096099999999999</v>
      </c>
      <c r="H5" s="30">
        <v>1.853521</v>
      </c>
      <c r="I5" s="30">
        <v>2.170839</v>
      </c>
      <c r="J5" s="30">
        <v>1.8037179999999999</v>
      </c>
      <c r="K5" s="30">
        <v>2.1171509999999998</v>
      </c>
      <c r="L5" s="30">
        <v>2.131831</v>
      </c>
      <c r="M5" s="30">
        <v>2.3055810000000001</v>
      </c>
      <c r="N5" s="30">
        <v>1.861408</v>
      </c>
    </row>
    <row r="6" spans="1:14" x14ac:dyDescent="0.25">
      <c r="A6" s="30">
        <v>3.5392410000000001</v>
      </c>
      <c r="B6" s="30">
        <v>4.49</v>
      </c>
      <c r="C6" s="30">
        <v>1.5619799999999999</v>
      </c>
      <c r="D6" s="30">
        <v>1.60507</v>
      </c>
      <c r="E6" s="30">
        <v>1.321188</v>
      </c>
      <c r="F6" s="30">
        <v>1.703662</v>
      </c>
      <c r="G6" s="30">
        <v>1.349904</v>
      </c>
      <c r="H6" s="30">
        <v>1.9284509999999999</v>
      </c>
      <c r="I6" s="30">
        <v>2.3105709999999999</v>
      </c>
      <c r="J6" s="30">
        <v>1.7969580000000001</v>
      </c>
      <c r="K6" s="30">
        <v>2.2290190000000001</v>
      </c>
      <c r="L6" s="30">
        <v>2.0146480000000002</v>
      </c>
      <c r="M6" s="30">
        <v>2.1458870000000001</v>
      </c>
      <c r="N6" s="30">
        <v>1.8686199999999999</v>
      </c>
    </row>
    <row r="7" spans="1:14" x14ac:dyDescent="0.25">
      <c r="A7" s="30">
        <v>3.7594940000000001</v>
      </c>
      <c r="B7" s="30">
        <v>4.5</v>
      </c>
      <c r="C7" s="30">
        <v>1.3116829999999999</v>
      </c>
      <c r="D7" s="30">
        <v>1.494254</v>
      </c>
      <c r="E7" s="30">
        <v>1.3940589999999999</v>
      </c>
      <c r="F7" s="30">
        <v>1.515155</v>
      </c>
      <c r="G7" s="30">
        <v>1.380409</v>
      </c>
      <c r="H7" s="30">
        <v>1.782535</v>
      </c>
      <c r="I7" s="30">
        <v>2.0959829999999999</v>
      </c>
      <c r="J7" s="30">
        <v>1.871775</v>
      </c>
      <c r="K7" s="30">
        <v>2.4747569999999999</v>
      </c>
      <c r="L7" s="30">
        <v>2.0461969999999998</v>
      </c>
      <c r="M7" s="30">
        <v>2.2257340000000001</v>
      </c>
      <c r="N7" s="30">
        <v>1.8077749999999999</v>
      </c>
    </row>
    <row r="8" spans="1:14" x14ac:dyDescent="0.25">
      <c r="A8" s="30">
        <v>3.3265820000000001</v>
      </c>
      <c r="B8" s="30">
        <v>4.03</v>
      </c>
      <c r="C8" s="30">
        <v>1.5334650000000001</v>
      </c>
      <c r="D8" s="30">
        <v>1.5139720000000001</v>
      </c>
      <c r="E8" s="30">
        <v>1.4352480000000001</v>
      </c>
      <c r="F8" s="30">
        <v>1.5912679999999999</v>
      </c>
      <c r="G8" s="30">
        <v>1.290851</v>
      </c>
      <c r="H8" s="30">
        <v>1.7154929999999999</v>
      </c>
      <c r="I8" s="30">
        <v>2.090992</v>
      </c>
      <c r="J8" s="30">
        <v>1.814535</v>
      </c>
      <c r="K8" s="30">
        <v>2.0675789999999998</v>
      </c>
      <c r="L8" s="30">
        <v>2.1633800000000001</v>
      </c>
      <c r="M8" s="30">
        <v>2.1608580000000002</v>
      </c>
      <c r="N8" s="30">
        <v>1.816789</v>
      </c>
    </row>
    <row r="9" spans="1:14" x14ac:dyDescent="0.25">
      <c r="A9" s="30">
        <v>3.1215190000000002</v>
      </c>
      <c r="B9" s="30">
        <v>4.2590000000000003</v>
      </c>
      <c r="C9" s="30">
        <v>1.333861</v>
      </c>
      <c r="D9" s="30">
        <v>1.753746</v>
      </c>
      <c r="E9" s="30">
        <v>1.3528709999999999</v>
      </c>
      <c r="F9" s="30">
        <v>1.5743100000000001</v>
      </c>
      <c r="G9" s="30">
        <v>1.376058</v>
      </c>
      <c r="H9" s="30">
        <v>1.8338030000000001</v>
      </c>
      <c r="I9" s="30">
        <v>2.130916</v>
      </c>
      <c r="J9" s="30">
        <v>1.7951550000000001</v>
      </c>
      <c r="K9" s="30">
        <v>2.378441</v>
      </c>
      <c r="L9" s="30">
        <v>2.1092960000000001</v>
      </c>
      <c r="M9" s="30">
        <v>2.2157529999999999</v>
      </c>
      <c r="N9" s="30">
        <v>1.814986</v>
      </c>
    </row>
    <row r="10" spans="1:14" x14ac:dyDescent="0.25">
      <c r="A10" s="30">
        <v>3.2354430000000001</v>
      </c>
      <c r="B10" s="30">
        <v>4.3869999999999996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x14ac:dyDescent="0.25">
      <c r="A11" s="30">
        <v>3.5772149999999998</v>
      </c>
      <c r="B11" s="30">
        <v>4.024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x14ac:dyDescent="0.25">
      <c r="A12" s="30">
        <v>3.4101270000000001</v>
      </c>
      <c r="B12" s="30">
        <v>4.0970000000000004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x14ac:dyDescent="0.25">
      <c r="A13" s="30">
        <v>3.4177219999999999</v>
      </c>
      <c r="B13" s="30">
        <v>3.9769999999999999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x14ac:dyDescent="0.25">
      <c r="A14" s="30">
        <v>3.13924</v>
      </c>
      <c r="B14" s="30">
        <v>4.24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x14ac:dyDescent="0.25">
      <c r="A15" s="30">
        <v>3.3027850000000001</v>
      </c>
      <c r="B15" s="30">
        <v>4.18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x14ac:dyDescent="0.25">
      <c r="A16" s="30">
        <v>3.2008860000000001</v>
      </c>
      <c r="B16" s="30">
        <v>4.66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31" x14ac:dyDescent="0.25">
      <c r="A17" s="30">
        <v>3.3275320000000002</v>
      </c>
      <c r="B17" s="30">
        <v>4.95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31" x14ac:dyDescent="0.25">
      <c r="A18" s="30">
        <v>3.5955699999999999</v>
      </c>
      <c r="B18" s="30">
        <v>4.38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31" x14ac:dyDescent="0.25">
      <c r="A19" s="31">
        <v>3.5681639999999999</v>
      </c>
      <c r="B19" s="31">
        <v>4.1100000000000003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</row>
    <row r="21" spans="1:31" x14ac:dyDescent="0.25">
      <c r="A21" s="1" t="s">
        <v>70</v>
      </c>
    </row>
    <row r="22" spans="1:31" x14ac:dyDescent="0.25">
      <c r="A22" s="42" t="s">
        <v>3</v>
      </c>
      <c r="B22" s="44"/>
      <c r="C22" s="44" t="s">
        <v>64</v>
      </c>
      <c r="D22" s="44"/>
      <c r="E22" s="44" t="s">
        <v>63</v>
      </c>
      <c r="F22" s="44"/>
      <c r="G22" s="44" t="s">
        <v>14</v>
      </c>
      <c r="H22" s="44"/>
      <c r="I22" s="44" t="s">
        <v>65</v>
      </c>
      <c r="J22" s="44"/>
      <c r="K22" s="44" t="s">
        <v>66</v>
      </c>
      <c r="L22" s="44"/>
      <c r="M22" s="44" t="s">
        <v>19</v>
      </c>
      <c r="N22" s="43"/>
    </row>
    <row r="23" spans="1:31" x14ac:dyDescent="0.25">
      <c r="A23" s="35" t="s">
        <v>67</v>
      </c>
      <c r="B23" s="35" t="s">
        <v>68</v>
      </c>
      <c r="C23" s="35" t="s">
        <v>67</v>
      </c>
      <c r="D23" s="35" t="s">
        <v>68</v>
      </c>
      <c r="E23" s="35" t="s">
        <v>67</v>
      </c>
      <c r="F23" s="35" t="s">
        <v>68</v>
      </c>
      <c r="G23" s="35" t="s">
        <v>67</v>
      </c>
      <c r="H23" s="35" t="s">
        <v>68</v>
      </c>
      <c r="I23" s="35" t="s">
        <v>67</v>
      </c>
      <c r="J23" s="35" t="s">
        <v>68</v>
      </c>
      <c r="K23" s="35" t="s">
        <v>67</v>
      </c>
      <c r="L23" s="35" t="s">
        <v>68</v>
      </c>
      <c r="M23" s="35" t="s">
        <v>67</v>
      </c>
      <c r="N23" s="35" t="s">
        <v>68</v>
      </c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</row>
    <row r="24" spans="1:31" x14ac:dyDescent="0.25">
      <c r="A24" s="36">
        <v>4.5569620000000004</v>
      </c>
      <c r="B24" s="36">
        <v>4.83</v>
      </c>
      <c r="C24" s="36">
        <v>1.4796039999999999</v>
      </c>
      <c r="D24" s="36">
        <v>1.413014</v>
      </c>
      <c r="E24" s="36">
        <v>1.400396</v>
      </c>
      <c r="F24" s="36">
        <v>1.398028</v>
      </c>
      <c r="G24" s="36">
        <v>2.0162019999999998</v>
      </c>
      <c r="H24" s="36">
        <v>2.4332389999999999</v>
      </c>
      <c r="I24" s="36">
        <v>3.203859</v>
      </c>
      <c r="J24" s="36">
        <v>2.0655770000000002</v>
      </c>
      <c r="K24" s="36">
        <v>2.5368040000000001</v>
      </c>
      <c r="L24" s="36">
        <v>3.5290140000000001</v>
      </c>
      <c r="M24" s="36">
        <v>2.6748729999999998</v>
      </c>
      <c r="N24" s="36">
        <v>1.475155</v>
      </c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</row>
    <row r="25" spans="1:31" x14ac:dyDescent="0.25">
      <c r="A25" s="30">
        <v>3.5468350000000002</v>
      </c>
      <c r="B25" s="30">
        <v>7.75</v>
      </c>
      <c r="C25" s="30">
        <v>2.0055450000000001</v>
      </c>
      <c r="D25" s="30">
        <v>1.3014079999999999</v>
      </c>
      <c r="E25" s="30">
        <v>1.9548509999999999</v>
      </c>
      <c r="F25" s="30">
        <v>2.0045630000000001</v>
      </c>
      <c r="G25" s="30">
        <v>1.552475</v>
      </c>
      <c r="H25" s="30">
        <v>2.989296</v>
      </c>
      <c r="I25" s="30">
        <v>2.9493469999999999</v>
      </c>
      <c r="J25" s="30">
        <v>1.6901409999999999</v>
      </c>
      <c r="K25" s="30">
        <v>2.661565</v>
      </c>
      <c r="L25" s="30">
        <v>4.0202819999999999</v>
      </c>
      <c r="M25" s="30">
        <v>4.4464779999999999</v>
      </c>
      <c r="N25" s="30">
        <v>1.8028169999999999</v>
      </c>
    </row>
    <row r="26" spans="1:31" x14ac:dyDescent="0.25">
      <c r="A26" s="30">
        <v>5.3772149999999996</v>
      </c>
      <c r="B26" s="30">
        <v>5.33</v>
      </c>
      <c r="C26" s="30">
        <v>2.613861</v>
      </c>
      <c r="D26" s="30">
        <v>1.8405069999999999</v>
      </c>
      <c r="E26" s="30">
        <v>1.6887129999999999</v>
      </c>
      <c r="F26" s="30">
        <v>2.0704229999999999</v>
      </c>
      <c r="G26" s="30">
        <v>2.0066009999999999</v>
      </c>
      <c r="H26" s="30">
        <v>3.2969010000000001</v>
      </c>
      <c r="I26" s="30">
        <v>3.5781420000000002</v>
      </c>
      <c r="J26" s="30">
        <v>2.0281690000000001</v>
      </c>
      <c r="K26" s="30">
        <v>3.4933040000000002</v>
      </c>
      <c r="L26" s="30">
        <v>2.0281690000000001</v>
      </c>
      <c r="M26" s="30">
        <v>3.1190220000000002</v>
      </c>
      <c r="N26" s="30">
        <v>2.2945350000000002</v>
      </c>
    </row>
    <row r="27" spans="1:31" x14ac:dyDescent="0.25">
      <c r="A27" s="30">
        <v>6.8354429999999997</v>
      </c>
      <c r="B27" s="30">
        <v>6.92</v>
      </c>
      <c r="C27" s="30">
        <v>1.400396</v>
      </c>
      <c r="D27" s="30">
        <v>1.380282</v>
      </c>
      <c r="E27" s="30">
        <v>1.50495</v>
      </c>
      <c r="F27" s="30">
        <v>1.5774649999999999</v>
      </c>
      <c r="G27" s="30">
        <v>1.768977</v>
      </c>
      <c r="H27" s="30">
        <v>2.5949300000000002</v>
      </c>
      <c r="I27" s="30">
        <v>2.130916</v>
      </c>
      <c r="J27" s="30">
        <v>2.779493</v>
      </c>
      <c r="K27" s="30">
        <v>3.576479</v>
      </c>
      <c r="L27" s="30">
        <v>2.8529580000000001</v>
      </c>
      <c r="M27" s="30">
        <v>3.0790980000000001</v>
      </c>
      <c r="N27" s="30">
        <v>1.878085</v>
      </c>
    </row>
    <row r="28" spans="1:31" x14ac:dyDescent="0.25">
      <c r="A28" s="30">
        <v>4.1392410000000002</v>
      </c>
      <c r="B28" s="30">
        <v>4.0830000000000002</v>
      </c>
      <c r="C28" s="30">
        <v>2.88</v>
      </c>
      <c r="D28" s="30">
        <v>1.511606</v>
      </c>
      <c r="E28" s="30">
        <v>2.4300989999999998</v>
      </c>
      <c r="F28" s="30">
        <v>1.511606</v>
      </c>
      <c r="G28" s="30">
        <v>1.584158</v>
      </c>
      <c r="H28" s="30">
        <v>2.0783100000000001</v>
      </c>
      <c r="I28" s="30">
        <v>2.6599020000000002</v>
      </c>
      <c r="J28" s="30">
        <v>1.5977460000000001</v>
      </c>
      <c r="K28" s="30">
        <v>2.578392</v>
      </c>
      <c r="L28" s="30">
        <v>3.6416900000000001</v>
      </c>
      <c r="M28" s="30">
        <v>3.0790980000000001</v>
      </c>
      <c r="N28" s="30">
        <v>1.7654080000000001</v>
      </c>
    </row>
    <row r="29" spans="1:31" x14ac:dyDescent="0.25">
      <c r="A29" s="30">
        <v>3.4784809999999999</v>
      </c>
      <c r="B29" s="30">
        <v>5.1669999999999998</v>
      </c>
      <c r="C29" s="30">
        <v>1.821782</v>
      </c>
      <c r="D29" s="30">
        <v>2.4647890000000001</v>
      </c>
      <c r="E29" s="30">
        <v>1.63802</v>
      </c>
      <c r="F29" s="30">
        <v>1.3475490000000001</v>
      </c>
      <c r="G29" s="30">
        <v>1.69937</v>
      </c>
      <c r="H29" s="30">
        <v>2.1374650000000002</v>
      </c>
      <c r="I29" s="30">
        <v>2.7846630000000001</v>
      </c>
      <c r="J29" s="30">
        <v>2.0655770000000002</v>
      </c>
      <c r="K29" s="30">
        <v>3.4517180000000001</v>
      </c>
      <c r="L29" s="30">
        <v>3.4929579999999998</v>
      </c>
      <c r="M29" s="30">
        <v>2.9942609999999998</v>
      </c>
      <c r="N29" s="30">
        <v>1.925859</v>
      </c>
    </row>
    <row r="30" spans="1:31" x14ac:dyDescent="0.25">
      <c r="A30" s="30">
        <v>3.6683539999999999</v>
      </c>
      <c r="B30" s="30">
        <v>6.4169999999999998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31" x14ac:dyDescent="0.25">
      <c r="A31" s="30">
        <v>5.8860760000000001</v>
      </c>
      <c r="B31" s="30">
        <v>4.1669999999999998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31" x14ac:dyDescent="0.25">
      <c r="A32" s="30">
        <v>4.0481009999999999</v>
      </c>
      <c r="B32" s="30">
        <v>4.9169999999999998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1:22" x14ac:dyDescent="0.25">
      <c r="A33" s="30">
        <v>5.2556960000000004</v>
      </c>
      <c r="B33" s="30">
        <v>4.6360000000000001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22" x14ac:dyDescent="0.25">
      <c r="A34" s="30">
        <v>3.6708859999999999</v>
      </c>
      <c r="B34" s="30">
        <v>6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1:22" x14ac:dyDescent="0.25">
      <c r="A35" s="30">
        <v>3.7341769999999999</v>
      </c>
      <c r="B35" s="30">
        <v>4.67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1:22" x14ac:dyDescent="0.25">
      <c r="A36" s="30">
        <v>3.4177219999999999</v>
      </c>
      <c r="B36" s="30">
        <v>7.08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1:22" x14ac:dyDescent="0.25">
      <c r="A37" s="30">
        <v>4.3498279999999996</v>
      </c>
      <c r="B37" s="30">
        <v>9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22" x14ac:dyDescent="0.25">
      <c r="A38" s="30">
        <v>5.5696199999999996</v>
      </c>
      <c r="B38" s="30">
        <v>5.45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22" x14ac:dyDescent="0.25">
      <c r="A39" s="31">
        <v>6.0126580000000001</v>
      </c>
      <c r="B39" s="31">
        <v>4.58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</row>
    <row r="41" spans="1:22" x14ac:dyDescent="0.25">
      <c r="A41" s="1" t="s">
        <v>71</v>
      </c>
    </row>
    <row r="42" spans="1:22" x14ac:dyDescent="0.25">
      <c r="A42" t="s">
        <v>76</v>
      </c>
      <c r="M42" t="s">
        <v>77</v>
      </c>
    </row>
    <row r="43" spans="1:22" x14ac:dyDescent="0.25">
      <c r="A43" s="33" t="s">
        <v>3</v>
      </c>
      <c r="B43" s="33" t="s">
        <v>9</v>
      </c>
      <c r="C43" s="33" t="s">
        <v>10</v>
      </c>
      <c r="E43" s="33" t="s">
        <v>3</v>
      </c>
      <c r="F43" s="33" t="s">
        <v>72</v>
      </c>
      <c r="G43" s="33" t="s">
        <v>73</v>
      </c>
      <c r="H43" s="33" t="s">
        <v>74</v>
      </c>
      <c r="I43" s="33" t="s">
        <v>75</v>
      </c>
      <c r="J43" s="33" t="s">
        <v>22</v>
      </c>
      <c r="M43" s="33" t="s">
        <v>3</v>
      </c>
      <c r="N43" s="33" t="s">
        <v>9</v>
      </c>
      <c r="O43" s="33" t="s">
        <v>10</v>
      </c>
      <c r="Q43" s="33" t="s">
        <v>3</v>
      </c>
      <c r="R43" s="33" t="s">
        <v>72</v>
      </c>
      <c r="S43" s="33" t="s">
        <v>73</v>
      </c>
      <c r="T43" s="33" t="s">
        <v>74</v>
      </c>
      <c r="U43" s="33" t="s">
        <v>75</v>
      </c>
      <c r="V43" s="33" t="s">
        <v>22</v>
      </c>
    </row>
    <row r="44" spans="1:22" x14ac:dyDescent="0.25">
      <c r="A44" s="30">
        <v>23</v>
      </c>
      <c r="B44" s="30">
        <v>11</v>
      </c>
      <c r="C44" s="30">
        <v>11</v>
      </c>
      <c r="E44" s="30">
        <v>23</v>
      </c>
      <c r="F44" s="30">
        <v>11</v>
      </c>
      <c r="G44" s="30">
        <v>7</v>
      </c>
      <c r="H44" s="30">
        <v>11</v>
      </c>
      <c r="I44" s="30">
        <v>4</v>
      </c>
      <c r="J44" s="30">
        <v>4</v>
      </c>
      <c r="M44" s="30">
        <v>45</v>
      </c>
      <c r="N44" s="30">
        <v>12</v>
      </c>
      <c r="O44" s="30">
        <v>4</v>
      </c>
      <c r="Q44" s="30">
        <v>45</v>
      </c>
      <c r="R44" s="30">
        <v>3</v>
      </c>
      <c r="S44" s="30">
        <v>12</v>
      </c>
      <c r="T44" s="30">
        <v>6</v>
      </c>
      <c r="U44" s="30">
        <v>4</v>
      </c>
      <c r="V44" s="30">
        <v>10</v>
      </c>
    </row>
    <row r="45" spans="1:22" x14ac:dyDescent="0.25">
      <c r="A45" s="30">
        <v>8</v>
      </c>
      <c r="B45" s="30">
        <v>4</v>
      </c>
      <c r="C45" s="30">
        <v>12</v>
      </c>
      <c r="E45" s="30">
        <v>8</v>
      </c>
      <c r="F45" s="30">
        <v>4</v>
      </c>
      <c r="G45" s="30">
        <v>6</v>
      </c>
      <c r="H45" s="30">
        <v>12</v>
      </c>
      <c r="I45" s="30">
        <v>4</v>
      </c>
      <c r="J45" s="30">
        <v>4</v>
      </c>
      <c r="M45" s="30">
        <v>39</v>
      </c>
      <c r="N45" s="30">
        <v>7</v>
      </c>
      <c r="O45" s="30">
        <v>3</v>
      </c>
      <c r="Q45" s="30">
        <v>39</v>
      </c>
      <c r="R45" s="30">
        <v>6</v>
      </c>
      <c r="S45" s="30">
        <v>7</v>
      </c>
      <c r="T45" s="30">
        <v>4</v>
      </c>
      <c r="U45" s="30">
        <v>3</v>
      </c>
      <c r="V45" s="30">
        <v>9</v>
      </c>
    </row>
    <row r="46" spans="1:22" x14ac:dyDescent="0.25">
      <c r="A46" s="30">
        <v>11</v>
      </c>
      <c r="B46" s="30">
        <v>4</v>
      </c>
      <c r="C46" s="30">
        <v>13</v>
      </c>
      <c r="E46" s="31">
        <v>11</v>
      </c>
      <c r="F46" s="31">
        <v>4</v>
      </c>
      <c r="G46" s="31">
        <v>5</v>
      </c>
      <c r="H46" s="31">
        <v>13</v>
      </c>
      <c r="I46" s="31">
        <v>3</v>
      </c>
      <c r="J46" s="31">
        <v>8</v>
      </c>
      <c r="M46" s="30">
        <v>35.330750000000002</v>
      </c>
      <c r="N46" s="30">
        <v>5</v>
      </c>
      <c r="O46" s="30">
        <v>2</v>
      </c>
      <c r="Q46" s="31">
        <v>35.330750000000002</v>
      </c>
      <c r="R46" s="31">
        <v>2</v>
      </c>
      <c r="S46" s="31">
        <v>5</v>
      </c>
      <c r="T46" s="31">
        <v>3</v>
      </c>
      <c r="U46" s="31">
        <v>2</v>
      </c>
      <c r="V46" s="31">
        <v>6</v>
      </c>
    </row>
    <row r="47" spans="1:22" x14ac:dyDescent="0.25">
      <c r="A47" s="30"/>
      <c r="B47" s="30">
        <v>7</v>
      </c>
      <c r="C47" s="30">
        <v>4</v>
      </c>
      <c r="M47" s="30"/>
      <c r="N47" s="30">
        <v>3</v>
      </c>
      <c r="O47" s="30">
        <v>10</v>
      </c>
    </row>
    <row r="48" spans="1:22" x14ac:dyDescent="0.25">
      <c r="A48" s="30"/>
      <c r="B48" s="30">
        <v>6</v>
      </c>
      <c r="C48" s="30">
        <v>4</v>
      </c>
      <c r="M48" s="30"/>
      <c r="N48" s="30">
        <v>6</v>
      </c>
      <c r="O48" s="30">
        <v>9</v>
      </c>
    </row>
    <row r="49" spans="1:22" x14ac:dyDescent="0.25">
      <c r="A49" s="30"/>
      <c r="B49" s="30">
        <v>5</v>
      </c>
      <c r="C49" s="30">
        <v>3</v>
      </c>
      <c r="M49" s="30"/>
      <c r="N49" s="30">
        <v>2</v>
      </c>
      <c r="O49" s="30">
        <v>6</v>
      </c>
    </row>
    <row r="50" spans="1:22" x14ac:dyDescent="0.25">
      <c r="A50" s="30"/>
      <c r="B50" s="30"/>
      <c r="C50" s="30">
        <v>4</v>
      </c>
      <c r="M50" s="30"/>
      <c r="N50" s="9"/>
      <c r="O50" s="30">
        <v>6</v>
      </c>
    </row>
    <row r="51" spans="1:22" x14ac:dyDescent="0.25">
      <c r="A51" s="30"/>
      <c r="B51" s="30"/>
      <c r="C51" s="30">
        <v>4</v>
      </c>
      <c r="M51" s="30"/>
      <c r="N51" s="9"/>
      <c r="O51" s="30">
        <v>4</v>
      </c>
    </row>
    <row r="52" spans="1:22" x14ac:dyDescent="0.25">
      <c r="A52" s="31"/>
      <c r="B52" s="31"/>
      <c r="C52" s="31">
        <v>8</v>
      </c>
      <c r="M52" s="31"/>
      <c r="N52" s="10"/>
      <c r="O52" s="31">
        <v>3</v>
      </c>
    </row>
    <row r="53" spans="1:22" x14ac:dyDescent="0.25">
      <c r="M53" s="19"/>
      <c r="N53" s="19"/>
    </row>
    <row r="54" spans="1:22" x14ac:dyDescent="0.25">
      <c r="A54" s="1" t="s">
        <v>78</v>
      </c>
      <c r="M54" s="19"/>
      <c r="N54" s="19"/>
    </row>
    <row r="55" spans="1:22" x14ac:dyDescent="0.25">
      <c r="A55" t="s">
        <v>76</v>
      </c>
      <c r="M55" t="s">
        <v>77</v>
      </c>
    </row>
    <row r="56" spans="1:22" x14ac:dyDescent="0.25">
      <c r="A56" s="33" t="s">
        <v>3</v>
      </c>
      <c r="B56" s="33" t="s">
        <v>9</v>
      </c>
      <c r="C56" s="33" t="s">
        <v>10</v>
      </c>
      <c r="E56" s="33" t="s">
        <v>3</v>
      </c>
      <c r="F56" s="33" t="s">
        <v>72</v>
      </c>
      <c r="G56" s="33" t="s">
        <v>73</v>
      </c>
      <c r="H56" s="33" t="s">
        <v>74</v>
      </c>
      <c r="I56" s="33" t="s">
        <v>75</v>
      </c>
      <c r="J56" s="33" t="s">
        <v>22</v>
      </c>
      <c r="M56" s="33" t="s">
        <v>3</v>
      </c>
      <c r="N56" s="33" t="s">
        <v>9</v>
      </c>
      <c r="O56" s="33" t="s">
        <v>10</v>
      </c>
      <c r="Q56" s="33" t="s">
        <v>3</v>
      </c>
      <c r="R56" s="33" t="s">
        <v>72</v>
      </c>
      <c r="S56" s="33" t="s">
        <v>73</v>
      </c>
      <c r="T56" s="33" t="s">
        <v>74</v>
      </c>
      <c r="U56" s="33" t="s">
        <v>75</v>
      </c>
      <c r="V56" s="33" t="s">
        <v>22</v>
      </c>
    </row>
    <row r="57" spans="1:22" x14ac:dyDescent="0.25">
      <c r="A57" s="30">
        <v>30.33333</v>
      </c>
      <c r="B57" s="30">
        <v>31.33333</v>
      </c>
      <c r="C57" s="30">
        <v>33.666670000000003</v>
      </c>
      <c r="E57" s="30">
        <v>30.33333</v>
      </c>
      <c r="F57" s="30">
        <v>31.33333</v>
      </c>
      <c r="G57" s="30">
        <v>35.333329999999997</v>
      </c>
      <c r="H57" s="30">
        <v>33.666670000000003</v>
      </c>
      <c r="I57" s="30">
        <v>31.33333</v>
      </c>
      <c r="J57" s="30">
        <v>31</v>
      </c>
      <c r="M57" s="30">
        <v>35.618980000000001</v>
      </c>
      <c r="N57" s="30">
        <v>33.158560000000001</v>
      </c>
      <c r="O57" s="30">
        <v>30.95243</v>
      </c>
      <c r="Q57" s="30">
        <v>35.618980000000001</v>
      </c>
      <c r="R57" s="30">
        <v>30.950810000000001</v>
      </c>
      <c r="S57" s="30">
        <v>32.731589999999997</v>
      </c>
      <c r="T57" s="30">
        <v>32.647060000000003</v>
      </c>
      <c r="U57" s="30">
        <v>30.95243</v>
      </c>
      <c r="V57" s="30">
        <v>31.772449999999999</v>
      </c>
    </row>
    <row r="58" spans="1:22" x14ac:dyDescent="0.25">
      <c r="A58" s="30">
        <v>33</v>
      </c>
      <c r="B58" s="30">
        <v>31</v>
      </c>
      <c r="C58" s="30">
        <v>35.666670000000003</v>
      </c>
      <c r="E58" s="30">
        <v>33</v>
      </c>
      <c r="F58" s="30">
        <v>31</v>
      </c>
      <c r="G58" s="30">
        <v>32.333329999999997</v>
      </c>
      <c r="H58" s="30">
        <v>35.666670000000003</v>
      </c>
      <c r="I58" s="30">
        <v>31.33333</v>
      </c>
      <c r="J58" s="30">
        <v>32</v>
      </c>
      <c r="M58" s="30">
        <v>38.299959999999999</v>
      </c>
      <c r="N58" s="30">
        <v>31.575790000000001</v>
      </c>
      <c r="O58" s="30">
        <v>31.626819999999999</v>
      </c>
      <c r="Q58" s="30">
        <v>38.299959999999999</v>
      </c>
      <c r="R58" s="30">
        <v>32.318640000000002</v>
      </c>
      <c r="S58" s="30">
        <v>33.761220000000002</v>
      </c>
      <c r="T58" s="30">
        <v>31.1431</v>
      </c>
      <c r="U58" s="30">
        <v>31.626819999999999</v>
      </c>
      <c r="V58" s="30">
        <v>32.426079999999999</v>
      </c>
    </row>
    <row r="59" spans="1:22" x14ac:dyDescent="0.25">
      <c r="A59" s="30">
        <v>35</v>
      </c>
      <c r="B59" s="30">
        <v>31.33333</v>
      </c>
      <c r="C59" s="30">
        <v>35.333329999999997</v>
      </c>
      <c r="E59" s="31">
        <v>35</v>
      </c>
      <c r="F59" s="31">
        <v>31.33333</v>
      </c>
      <c r="G59" s="31">
        <v>32.333329999999997</v>
      </c>
      <c r="H59" s="31">
        <v>35.333329999999997</v>
      </c>
      <c r="I59" s="31">
        <v>30.33333</v>
      </c>
      <c r="J59" s="31">
        <v>33.333329999999997</v>
      </c>
      <c r="M59" s="30">
        <v>38.313459999999999</v>
      </c>
      <c r="N59" s="30">
        <v>34.733289999999997</v>
      </c>
      <c r="O59" s="30">
        <v>30.79064</v>
      </c>
      <c r="Q59" s="31">
        <v>38.313459999999999</v>
      </c>
      <c r="R59" s="31">
        <v>29.644030000000001</v>
      </c>
      <c r="S59" s="31">
        <v>37.121560000000002</v>
      </c>
      <c r="T59" s="31">
        <v>31.114239999999999</v>
      </c>
      <c r="U59" s="31">
        <v>30.79064</v>
      </c>
      <c r="V59" s="31">
        <v>32.2331</v>
      </c>
    </row>
    <row r="60" spans="1:22" x14ac:dyDescent="0.25">
      <c r="A60" s="30"/>
      <c r="B60" s="30">
        <v>35.333329999999997</v>
      </c>
      <c r="C60" s="30">
        <v>31.33333</v>
      </c>
      <c r="M60" s="30"/>
      <c r="N60" s="30">
        <v>32.647060000000003</v>
      </c>
      <c r="O60" s="30">
        <v>31.772449999999999</v>
      </c>
    </row>
    <row r="61" spans="1:22" x14ac:dyDescent="0.25">
      <c r="A61" s="30"/>
      <c r="B61" s="30">
        <v>32.333329999999997</v>
      </c>
      <c r="C61" s="30">
        <v>31.33333</v>
      </c>
      <c r="M61" s="30"/>
      <c r="N61" s="30">
        <v>31.1431</v>
      </c>
      <c r="O61" s="30">
        <v>32.426079999999999</v>
      </c>
    </row>
    <row r="62" spans="1:22" x14ac:dyDescent="0.25">
      <c r="A62" s="30"/>
      <c r="B62" s="30">
        <v>32.333329999999997</v>
      </c>
      <c r="C62" s="30">
        <v>30.33333</v>
      </c>
      <c r="M62" s="30"/>
      <c r="N62" s="30">
        <v>31.114239999999999</v>
      </c>
      <c r="O62" s="30">
        <v>32.2331</v>
      </c>
    </row>
    <row r="63" spans="1:22" x14ac:dyDescent="0.25">
      <c r="A63" s="30"/>
      <c r="B63" s="30"/>
      <c r="C63" s="30">
        <v>31.33333</v>
      </c>
      <c r="M63" s="30"/>
      <c r="N63" s="30">
        <v>30.950810000000001</v>
      </c>
      <c r="O63" s="30">
        <v>32.731589999999997</v>
      </c>
    </row>
    <row r="64" spans="1:22" x14ac:dyDescent="0.25">
      <c r="A64" s="30"/>
      <c r="B64" s="30"/>
      <c r="C64" s="30">
        <v>31.33333</v>
      </c>
      <c r="M64" s="30"/>
      <c r="N64" s="30">
        <v>32.318640000000002</v>
      </c>
      <c r="O64" s="30">
        <v>33.761220000000002</v>
      </c>
    </row>
    <row r="65" spans="1:15" x14ac:dyDescent="0.25">
      <c r="A65" s="31"/>
      <c r="B65" s="31"/>
      <c r="C65" s="31">
        <v>30.33333</v>
      </c>
      <c r="M65" s="31"/>
      <c r="N65" s="31">
        <v>29.644030000000001</v>
      </c>
      <c r="O65" s="31">
        <v>37.121560000000002</v>
      </c>
    </row>
  </sheetData>
  <mergeCells count="14">
    <mergeCell ref="M2:N2"/>
    <mergeCell ref="A22:B22"/>
    <mergeCell ref="C22:D22"/>
    <mergeCell ref="E22:F22"/>
    <mergeCell ref="G22:H22"/>
    <mergeCell ref="I22:J22"/>
    <mergeCell ref="K22:L22"/>
    <mergeCell ref="M22:N22"/>
    <mergeCell ref="A2:B2"/>
    <mergeCell ref="C2:D2"/>
    <mergeCell ref="E2:F2"/>
    <mergeCell ref="G2:H2"/>
    <mergeCell ref="I2:J2"/>
    <mergeCell ref="K2:L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431CE-E63D-4B45-90A5-20442D08E676}">
  <dimension ref="A1:O70"/>
  <sheetViews>
    <sheetView topLeftCell="A40" workbookViewId="0">
      <selection activeCell="M47" sqref="M47:O47"/>
    </sheetView>
  </sheetViews>
  <sheetFormatPr defaultRowHeight="15" x14ac:dyDescent="0.25"/>
  <sheetData>
    <row r="1" spans="1:15" x14ac:dyDescent="0.25">
      <c r="A1" s="1" t="s">
        <v>79</v>
      </c>
    </row>
    <row r="2" spans="1:15" x14ac:dyDescent="0.25">
      <c r="A2" t="s">
        <v>67</v>
      </c>
      <c r="E2" t="s">
        <v>68</v>
      </c>
      <c r="I2" t="s">
        <v>67</v>
      </c>
      <c r="M2" t="s">
        <v>68</v>
      </c>
    </row>
    <row r="3" spans="1:15" x14ac:dyDescent="0.25">
      <c r="A3" s="33" t="s">
        <v>80</v>
      </c>
      <c r="B3" s="33" t="s">
        <v>81</v>
      </c>
      <c r="C3" s="33" t="s">
        <v>82</v>
      </c>
      <c r="E3" s="33" t="s">
        <v>80</v>
      </c>
      <c r="F3" s="33" t="s">
        <v>81</v>
      </c>
      <c r="G3" s="33" t="s">
        <v>82</v>
      </c>
      <c r="I3" s="33" t="s">
        <v>80</v>
      </c>
      <c r="J3" s="33" t="s">
        <v>83</v>
      </c>
      <c r="K3" s="33" t="s">
        <v>84</v>
      </c>
      <c r="M3" s="33" t="s">
        <v>80</v>
      </c>
      <c r="N3" s="33" t="s">
        <v>81</v>
      </c>
      <c r="O3" s="33" t="s">
        <v>82</v>
      </c>
    </row>
    <row r="4" spans="1:15" x14ac:dyDescent="0.25">
      <c r="A4" s="30">
        <v>3.9175000000000001E-2</v>
      </c>
      <c r="B4" s="30">
        <v>1.3908910000000001</v>
      </c>
      <c r="C4" s="30"/>
      <c r="E4" s="30">
        <v>0.145036</v>
      </c>
      <c r="F4" s="30">
        <v>1.493465</v>
      </c>
      <c r="G4" s="30"/>
      <c r="I4" s="30">
        <v>3.9175000000000001E-2</v>
      </c>
      <c r="J4" s="30">
        <v>1.4796039999999999</v>
      </c>
      <c r="K4" s="30"/>
      <c r="M4" s="30">
        <v>0.145036</v>
      </c>
      <c r="N4" s="30">
        <v>2.4332389999999999</v>
      </c>
      <c r="O4" s="30"/>
    </row>
    <row r="5" spans="1:15" x14ac:dyDescent="0.25">
      <c r="A5" s="30">
        <v>0.11876299999999999</v>
      </c>
      <c r="B5" s="30">
        <v>1.4194059999999999</v>
      </c>
      <c r="C5" s="30"/>
      <c r="E5" s="30">
        <v>0.14046700000000001</v>
      </c>
      <c r="F5" s="30">
        <v>1.6027039999999999</v>
      </c>
      <c r="G5" s="30"/>
      <c r="I5" s="30">
        <v>0.11876299999999999</v>
      </c>
      <c r="J5" s="30">
        <v>2.0055450000000001</v>
      </c>
      <c r="K5" s="30"/>
      <c r="M5" s="30">
        <v>0.14046700000000001</v>
      </c>
      <c r="N5" s="30">
        <v>2.989296</v>
      </c>
      <c r="O5" s="30"/>
    </row>
    <row r="6" spans="1:15" x14ac:dyDescent="0.25">
      <c r="A6" s="30">
        <v>7.6525999999999997E-2</v>
      </c>
      <c r="B6" s="30">
        <v>1.321188</v>
      </c>
      <c r="C6" s="30"/>
      <c r="E6" s="30">
        <v>0.13445099999999999</v>
      </c>
      <c r="F6" s="30">
        <v>1.703662</v>
      </c>
      <c r="G6" s="30"/>
      <c r="I6" s="30">
        <v>7.6525999999999997E-2</v>
      </c>
      <c r="J6" s="30">
        <v>2.613861</v>
      </c>
      <c r="K6" s="30"/>
      <c r="M6" s="30">
        <v>0.13445099999999999</v>
      </c>
      <c r="N6" s="30">
        <v>3.2969010000000001</v>
      </c>
      <c r="O6" s="30"/>
    </row>
    <row r="7" spans="1:15" x14ac:dyDescent="0.25">
      <c r="A7" s="30">
        <v>6.9528000000000006E-2</v>
      </c>
      <c r="B7" s="30">
        <v>1.3940589999999999</v>
      </c>
      <c r="C7" s="30"/>
      <c r="E7" s="30">
        <v>0.111738</v>
      </c>
      <c r="F7" s="30">
        <v>1.515155</v>
      </c>
      <c r="G7" s="30"/>
      <c r="I7" s="30">
        <v>6.9528000000000006E-2</v>
      </c>
      <c r="J7" s="30">
        <v>1.400396</v>
      </c>
      <c r="K7" s="30"/>
      <c r="M7" s="30">
        <v>0.111738</v>
      </c>
      <c r="N7" s="30">
        <v>2.5949300000000002</v>
      </c>
      <c r="O7" s="30"/>
    </row>
    <row r="8" spans="1:15" x14ac:dyDescent="0.25">
      <c r="A8" s="30">
        <v>6.6014000000000003E-2</v>
      </c>
      <c r="B8" s="30">
        <v>1.4352480000000001</v>
      </c>
      <c r="C8" s="30"/>
      <c r="E8" s="30">
        <v>0.107104</v>
      </c>
      <c r="F8" s="30">
        <v>1.5912679999999999</v>
      </c>
      <c r="G8" s="30"/>
      <c r="I8" s="30">
        <v>6.6014000000000003E-2</v>
      </c>
      <c r="J8" s="30">
        <v>2.88</v>
      </c>
      <c r="K8" s="30"/>
      <c r="M8" s="30">
        <v>0.107104</v>
      </c>
      <c r="N8" s="30">
        <v>2.0783100000000001</v>
      </c>
      <c r="O8" s="30"/>
    </row>
    <row r="9" spans="1:15" x14ac:dyDescent="0.25">
      <c r="A9" s="30">
        <v>8.6517999999999998E-2</v>
      </c>
      <c r="B9" s="30">
        <v>1.3528709999999999</v>
      </c>
      <c r="C9" s="30"/>
      <c r="E9" s="30">
        <v>8.8912000000000005E-2</v>
      </c>
      <c r="F9" s="30">
        <v>1.5743100000000001</v>
      </c>
      <c r="G9" s="30"/>
      <c r="I9" s="30">
        <v>8.6517999999999998E-2</v>
      </c>
      <c r="J9" s="30">
        <v>1.821782</v>
      </c>
      <c r="K9" s="30"/>
      <c r="M9" s="30">
        <v>8.8912000000000005E-2</v>
      </c>
      <c r="N9" s="30">
        <v>2.1374650000000002</v>
      </c>
      <c r="O9" s="30"/>
    </row>
    <row r="10" spans="1:15" x14ac:dyDescent="0.25">
      <c r="A10" s="30"/>
      <c r="B10" s="30"/>
      <c r="C10" s="30"/>
      <c r="E10" s="30"/>
      <c r="F10" s="30"/>
      <c r="G10" s="30"/>
      <c r="I10" s="30"/>
      <c r="J10" s="30"/>
      <c r="K10" s="30"/>
      <c r="M10" s="30"/>
      <c r="N10" s="30"/>
      <c r="O10" s="30"/>
    </row>
    <row r="11" spans="1:15" x14ac:dyDescent="0.25">
      <c r="A11" s="30">
        <v>4.5483999999999997E-2</v>
      </c>
      <c r="B11" s="30">
        <v>1.4622360000000001</v>
      </c>
      <c r="C11" s="30"/>
      <c r="E11" s="30">
        <v>3.1391000000000002E-2</v>
      </c>
      <c r="F11" s="30">
        <v>1.778592</v>
      </c>
      <c r="G11" s="30"/>
      <c r="I11" s="30">
        <v>4.5483999999999997E-2</v>
      </c>
      <c r="J11" s="30">
        <v>1.400396</v>
      </c>
      <c r="K11" s="30"/>
      <c r="M11" s="30">
        <v>3.1391000000000002E-2</v>
      </c>
      <c r="N11" s="30">
        <v>1.398028</v>
      </c>
      <c r="O11" s="30"/>
    </row>
    <row r="12" spans="1:15" x14ac:dyDescent="0.25">
      <c r="A12" s="30">
        <v>3.8639E-2</v>
      </c>
      <c r="B12" s="30">
        <v>1.3096099999999999</v>
      </c>
      <c r="C12" s="30"/>
      <c r="E12" s="30">
        <v>0.14163000000000001</v>
      </c>
      <c r="F12" s="30">
        <v>1.853521</v>
      </c>
      <c r="G12" s="30"/>
      <c r="I12" s="30">
        <v>3.8639E-2</v>
      </c>
      <c r="J12" s="30">
        <v>1.9548509999999999</v>
      </c>
      <c r="K12" s="30"/>
      <c r="M12" s="30">
        <v>0.14163000000000001</v>
      </c>
      <c r="N12" s="30">
        <v>2.0045630000000001</v>
      </c>
      <c r="O12" s="30"/>
    </row>
    <row r="13" spans="1:15" x14ac:dyDescent="0.25">
      <c r="A13" s="30">
        <v>5.3495000000000001E-2</v>
      </c>
      <c r="B13" s="30">
        <v>1.349904</v>
      </c>
      <c r="C13" s="30"/>
      <c r="E13" s="30">
        <v>3.1153E-2</v>
      </c>
      <c r="F13" s="30">
        <v>1.9284509999999999</v>
      </c>
      <c r="G13" s="30"/>
      <c r="I13" s="30">
        <v>5.3495000000000001E-2</v>
      </c>
      <c r="J13" s="30">
        <v>1.6887129999999999</v>
      </c>
      <c r="K13" s="30"/>
      <c r="M13" s="30">
        <v>3.1153E-2</v>
      </c>
      <c r="N13" s="30">
        <v>2.0704229999999999</v>
      </c>
      <c r="O13" s="30"/>
    </row>
    <row r="14" spans="1:15" x14ac:dyDescent="0.25">
      <c r="A14" s="30">
        <v>8.9079000000000005E-2</v>
      </c>
      <c r="B14" s="30">
        <v>1.380409</v>
      </c>
      <c r="C14" s="30"/>
      <c r="E14" s="30">
        <v>5.7821999999999998E-2</v>
      </c>
      <c r="F14" s="30">
        <v>1.782535</v>
      </c>
      <c r="G14" s="30"/>
      <c r="I14" s="30">
        <v>8.9079000000000005E-2</v>
      </c>
      <c r="J14" s="30">
        <v>1.50495</v>
      </c>
      <c r="K14" s="30"/>
      <c r="M14" s="30">
        <v>5.7821999999999998E-2</v>
      </c>
      <c r="N14" s="30">
        <v>1.5774649999999999</v>
      </c>
      <c r="O14" s="30"/>
    </row>
    <row r="15" spans="1:15" x14ac:dyDescent="0.25">
      <c r="A15" s="30">
        <v>2.7358E-2</v>
      </c>
      <c r="B15" s="30">
        <v>1.290851</v>
      </c>
      <c r="C15" s="30"/>
      <c r="E15" s="30">
        <v>3.9916E-2</v>
      </c>
      <c r="F15" s="30">
        <v>1.7154929999999999</v>
      </c>
      <c r="G15" s="30"/>
      <c r="I15" s="30">
        <v>2.7358E-2</v>
      </c>
      <c r="J15" s="30">
        <v>2.4300989999999998</v>
      </c>
      <c r="K15" s="30"/>
      <c r="M15" s="30">
        <v>3.9916E-2</v>
      </c>
      <c r="N15" s="30">
        <v>1.511606</v>
      </c>
      <c r="O15" s="30"/>
    </row>
    <row r="16" spans="1:15" x14ac:dyDescent="0.25">
      <c r="A16" s="30">
        <v>4.6184000000000003E-2</v>
      </c>
      <c r="B16" s="30">
        <v>1.376058</v>
      </c>
      <c r="C16" s="30"/>
      <c r="E16" s="30">
        <v>6.4768999999999993E-2</v>
      </c>
      <c r="F16" s="30">
        <v>1.8338030000000001</v>
      </c>
      <c r="G16" s="30"/>
      <c r="I16" s="30">
        <v>4.6184000000000003E-2</v>
      </c>
      <c r="J16" s="30">
        <v>1.63802</v>
      </c>
      <c r="K16" s="30"/>
      <c r="M16" s="30">
        <v>6.4768999999999993E-2</v>
      </c>
      <c r="N16" s="30">
        <v>1.3475490000000001</v>
      </c>
      <c r="O16" s="30"/>
    </row>
    <row r="17" spans="1:15" x14ac:dyDescent="0.25">
      <c r="A17" s="30"/>
      <c r="B17" s="30"/>
      <c r="C17" s="30"/>
      <c r="E17" s="30"/>
      <c r="F17" s="30"/>
      <c r="G17" s="30"/>
      <c r="I17" s="30"/>
      <c r="J17" s="30"/>
      <c r="K17" s="30"/>
      <c r="M17" s="30"/>
      <c r="N17" s="30"/>
      <c r="O17" s="30"/>
    </row>
    <row r="18" spans="1:15" x14ac:dyDescent="0.25">
      <c r="A18" s="30">
        <v>0.131298</v>
      </c>
      <c r="B18" s="30">
        <v>1.3687130000000001</v>
      </c>
      <c r="C18" s="30"/>
      <c r="E18" s="30">
        <v>0.17463600000000001</v>
      </c>
      <c r="F18" s="30">
        <v>1.58693</v>
      </c>
      <c r="G18" s="30"/>
      <c r="I18" s="30">
        <v>0.131298</v>
      </c>
      <c r="J18" s="30">
        <v>2.0162019999999998</v>
      </c>
      <c r="K18" s="30"/>
      <c r="M18" s="30">
        <v>0.17463600000000001</v>
      </c>
      <c r="N18" s="30">
        <v>1.413014</v>
      </c>
      <c r="O18" s="30"/>
    </row>
    <row r="19" spans="1:15" x14ac:dyDescent="0.25">
      <c r="A19" s="30">
        <v>0.132212</v>
      </c>
      <c r="B19" s="30">
        <v>1.470099</v>
      </c>
      <c r="C19" s="30"/>
      <c r="E19" s="30">
        <v>0.13352900000000001</v>
      </c>
      <c r="F19" s="30">
        <v>1.5991550000000001</v>
      </c>
      <c r="G19" s="30"/>
      <c r="I19" s="30">
        <v>0.132212</v>
      </c>
      <c r="J19" s="30">
        <v>1.552475</v>
      </c>
      <c r="K19" s="30"/>
      <c r="M19" s="30">
        <v>0.13352900000000001</v>
      </c>
      <c r="N19" s="30">
        <v>1.3014079999999999</v>
      </c>
      <c r="O19" s="30"/>
    </row>
    <row r="20" spans="1:15" x14ac:dyDescent="0.25">
      <c r="A20" s="30">
        <v>0.115132</v>
      </c>
      <c r="B20" s="30">
        <v>1.5619799999999999</v>
      </c>
      <c r="C20" s="30"/>
      <c r="E20" s="30">
        <v>0.154173</v>
      </c>
      <c r="F20" s="30">
        <v>1.60507</v>
      </c>
      <c r="G20" s="30"/>
      <c r="I20" s="30">
        <v>0.115132</v>
      </c>
      <c r="J20" s="30">
        <v>2.0066009999999999</v>
      </c>
      <c r="K20" s="30"/>
      <c r="M20" s="30">
        <v>0.154173</v>
      </c>
      <c r="N20" s="30">
        <v>1.8405069999999999</v>
      </c>
      <c r="O20" s="30"/>
    </row>
    <row r="21" spans="1:15" x14ac:dyDescent="0.25">
      <c r="A21" s="30">
        <v>0.107541</v>
      </c>
      <c r="B21" s="30">
        <v>1.3116829999999999</v>
      </c>
      <c r="C21" s="30"/>
      <c r="E21" s="30">
        <v>0.118007</v>
      </c>
      <c r="F21" s="30">
        <v>1.494254</v>
      </c>
      <c r="G21" s="30"/>
      <c r="I21" s="30">
        <v>0.107541</v>
      </c>
      <c r="J21" s="30">
        <v>1.768977</v>
      </c>
      <c r="K21" s="30"/>
      <c r="M21" s="30">
        <v>0.118007</v>
      </c>
      <c r="N21" s="30">
        <v>1.380282</v>
      </c>
      <c r="O21" s="30"/>
    </row>
    <row r="22" spans="1:15" x14ac:dyDescent="0.25">
      <c r="A22" s="30">
        <v>0.125697</v>
      </c>
      <c r="B22" s="30">
        <v>1.5334650000000001</v>
      </c>
      <c r="C22" s="30"/>
      <c r="E22" s="30">
        <v>0.126031</v>
      </c>
      <c r="F22" s="30">
        <v>1.5139720000000001</v>
      </c>
      <c r="G22" s="30"/>
      <c r="I22" s="30">
        <v>0.125697</v>
      </c>
      <c r="J22" s="30">
        <v>1.584158</v>
      </c>
      <c r="K22" s="30"/>
      <c r="M22" s="30">
        <v>0.126031</v>
      </c>
      <c r="N22" s="30">
        <v>1.511606</v>
      </c>
      <c r="O22" s="30"/>
    </row>
    <row r="23" spans="1:15" x14ac:dyDescent="0.25">
      <c r="A23" s="30">
        <v>0.14268600000000001</v>
      </c>
      <c r="B23" s="30">
        <v>1.333861</v>
      </c>
      <c r="C23" s="30"/>
      <c r="E23" s="30">
        <v>0.176985</v>
      </c>
      <c r="F23" s="30">
        <v>1.753746</v>
      </c>
      <c r="G23" s="30"/>
      <c r="I23" s="30">
        <v>0.14268600000000001</v>
      </c>
      <c r="J23" s="30">
        <v>1.69937</v>
      </c>
      <c r="K23" s="30"/>
      <c r="M23" s="30">
        <v>0.176985</v>
      </c>
      <c r="N23" s="30">
        <v>2.4647890000000001</v>
      </c>
      <c r="O23" s="30"/>
    </row>
    <row r="24" spans="1:15" x14ac:dyDescent="0.25">
      <c r="A24" s="30"/>
      <c r="B24" s="30"/>
      <c r="C24" s="30"/>
      <c r="E24" s="30"/>
      <c r="F24" s="30"/>
      <c r="G24" s="30"/>
      <c r="I24" s="30"/>
      <c r="J24" s="30"/>
      <c r="K24" s="30"/>
      <c r="M24" s="30"/>
      <c r="N24" s="30"/>
      <c r="O24" s="30"/>
    </row>
    <row r="25" spans="1:15" x14ac:dyDescent="0.25">
      <c r="A25" s="30">
        <v>0.10866199999999999</v>
      </c>
      <c r="B25" s="30"/>
      <c r="C25" s="30">
        <v>2.1558679999999999</v>
      </c>
      <c r="E25" s="30">
        <v>0.202068</v>
      </c>
      <c r="F25" s="30"/>
      <c r="G25" s="30">
        <v>1.9141410000000001</v>
      </c>
      <c r="I25" s="30">
        <v>0.10866199999999999</v>
      </c>
      <c r="J25" s="30"/>
      <c r="K25" s="30">
        <v>3.203859</v>
      </c>
      <c r="M25" s="30">
        <v>0.202068</v>
      </c>
      <c r="N25" s="30"/>
      <c r="O25" s="30">
        <v>3.5290140000000001</v>
      </c>
    </row>
    <row r="26" spans="1:15" x14ac:dyDescent="0.25">
      <c r="A26" s="30">
        <v>0.114218</v>
      </c>
      <c r="B26" s="30"/>
      <c r="C26" s="30">
        <v>2.170839</v>
      </c>
      <c r="E26" s="30">
        <v>0.14996499999999999</v>
      </c>
      <c r="F26" s="30"/>
      <c r="G26" s="30">
        <v>1.8037179999999999</v>
      </c>
      <c r="I26" s="30">
        <v>0.114218</v>
      </c>
      <c r="J26" s="30"/>
      <c r="K26" s="30">
        <v>2.9493469999999999</v>
      </c>
      <c r="M26" s="30">
        <v>0.14996499999999999</v>
      </c>
      <c r="N26" s="30"/>
      <c r="O26" s="30">
        <v>4.0202819999999999</v>
      </c>
    </row>
    <row r="27" spans="1:15" x14ac:dyDescent="0.25">
      <c r="A27" s="30">
        <v>0.122322</v>
      </c>
      <c r="B27" s="30"/>
      <c r="C27" s="30">
        <v>2.3105709999999999</v>
      </c>
      <c r="E27" s="30">
        <v>0.139933</v>
      </c>
      <c r="F27" s="30"/>
      <c r="G27" s="30">
        <v>1.7969580000000001</v>
      </c>
      <c r="I27" s="30">
        <v>0.122322</v>
      </c>
      <c r="J27" s="30"/>
      <c r="K27" s="30">
        <v>3.5781420000000002</v>
      </c>
      <c r="M27" s="30">
        <v>0.139933</v>
      </c>
      <c r="N27" s="30"/>
      <c r="O27" s="30">
        <v>2.0281690000000001</v>
      </c>
    </row>
    <row r="28" spans="1:15" x14ac:dyDescent="0.25">
      <c r="A28" s="30">
        <v>0.16264600000000001</v>
      </c>
      <c r="B28" s="30"/>
      <c r="C28" s="30">
        <v>2.0959829999999999</v>
      </c>
      <c r="E28" s="30">
        <v>0.12584799999999999</v>
      </c>
      <c r="F28" s="30"/>
      <c r="G28" s="30">
        <v>1.871775</v>
      </c>
      <c r="I28" s="30">
        <v>0.16264600000000001</v>
      </c>
      <c r="J28" s="30"/>
      <c r="K28" s="30">
        <v>2.130916</v>
      </c>
      <c r="M28" s="30">
        <v>0.12584799999999999</v>
      </c>
      <c r="N28" s="30"/>
      <c r="O28" s="30">
        <v>2.8529580000000001</v>
      </c>
    </row>
    <row r="29" spans="1:15" x14ac:dyDescent="0.25">
      <c r="A29" s="30">
        <v>0.14999599999999999</v>
      </c>
      <c r="B29" s="30"/>
      <c r="C29" s="30">
        <v>2.090992</v>
      </c>
      <c r="E29" s="30">
        <v>0.15168200000000001</v>
      </c>
      <c r="F29" s="30"/>
      <c r="G29" s="30">
        <v>1.814535</v>
      </c>
      <c r="I29" s="30">
        <v>0.14999599999999999</v>
      </c>
      <c r="J29" s="30"/>
      <c r="K29" s="30">
        <v>2.6599020000000002</v>
      </c>
      <c r="M29" s="30">
        <v>0.15168200000000001</v>
      </c>
      <c r="N29" s="30"/>
      <c r="O29" s="30">
        <v>3.6416900000000001</v>
      </c>
    </row>
    <row r="30" spans="1:15" x14ac:dyDescent="0.25">
      <c r="A30" s="30">
        <v>0.11741600000000001</v>
      </c>
      <c r="B30" s="30"/>
      <c r="C30" s="30">
        <v>2.130916</v>
      </c>
      <c r="E30" s="30">
        <v>0.11917</v>
      </c>
      <c r="F30" s="30"/>
      <c r="G30" s="30">
        <v>1.7951550000000001</v>
      </c>
      <c r="I30" s="30">
        <v>0.11741600000000001</v>
      </c>
      <c r="J30" s="30"/>
      <c r="K30" s="30">
        <v>2.7846630000000001</v>
      </c>
      <c r="M30" s="30">
        <v>0.11917</v>
      </c>
      <c r="N30" s="30"/>
      <c r="O30" s="30">
        <v>3.4929579999999998</v>
      </c>
    </row>
    <row r="31" spans="1:15" x14ac:dyDescent="0.25">
      <c r="A31" s="30"/>
      <c r="B31" s="30"/>
      <c r="C31" s="30"/>
      <c r="E31" s="30"/>
      <c r="F31" s="30"/>
      <c r="G31" s="30"/>
      <c r="I31" s="30"/>
      <c r="J31" s="30"/>
      <c r="K31" s="30"/>
      <c r="M31" s="30"/>
      <c r="N31" s="30"/>
      <c r="O31" s="30"/>
    </row>
    <row r="32" spans="1:15" x14ac:dyDescent="0.25">
      <c r="A32" s="30">
        <v>0.121724</v>
      </c>
      <c r="B32" s="30"/>
      <c r="C32" s="30">
        <v>2.1833149999999999</v>
      </c>
      <c r="E32" s="30">
        <v>0.16214799999999999</v>
      </c>
      <c r="F32" s="30"/>
      <c r="G32" s="30">
        <v>2.0867610000000001</v>
      </c>
      <c r="I32" s="30">
        <v>0.121724</v>
      </c>
      <c r="J32" s="30"/>
      <c r="K32" s="30">
        <v>2.6748729999999998</v>
      </c>
      <c r="M32" s="30">
        <v>0.16214799999999999</v>
      </c>
      <c r="N32" s="30"/>
      <c r="O32" s="30">
        <v>2.0655770000000002</v>
      </c>
    </row>
    <row r="33" spans="1:15" x14ac:dyDescent="0.25">
      <c r="A33" s="30">
        <v>0.112525</v>
      </c>
      <c r="B33" s="30"/>
      <c r="C33" s="30">
        <v>2.1171509999999998</v>
      </c>
      <c r="E33" s="30">
        <v>0.114426</v>
      </c>
      <c r="F33" s="30"/>
      <c r="G33" s="30">
        <v>2.131831</v>
      </c>
      <c r="I33" s="30">
        <v>0.112525</v>
      </c>
      <c r="J33" s="30"/>
      <c r="K33" s="30">
        <v>4.4464779999999999</v>
      </c>
      <c r="M33" s="30">
        <v>0.114426</v>
      </c>
      <c r="N33" s="30"/>
      <c r="O33" s="30">
        <v>1.6901409999999999</v>
      </c>
    </row>
    <row r="34" spans="1:15" x14ac:dyDescent="0.25">
      <c r="A34" s="30">
        <v>9.5080999999999999E-2</v>
      </c>
      <c r="B34" s="30"/>
      <c r="C34" s="30">
        <v>2.2290190000000001</v>
      </c>
      <c r="E34" s="30">
        <v>0.16502700000000001</v>
      </c>
      <c r="F34" s="30"/>
      <c r="G34" s="30">
        <v>2.0146480000000002</v>
      </c>
      <c r="I34" s="30">
        <v>9.5080999999999999E-2</v>
      </c>
      <c r="J34" s="30"/>
      <c r="K34" s="30">
        <v>3.1190220000000002</v>
      </c>
      <c r="M34" s="30">
        <v>0.16502700000000001</v>
      </c>
      <c r="N34" s="30"/>
      <c r="O34" s="30">
        <v>2.0281690000000001</v>
      </c>
    </row>
    <row r="35" spans="1:15" x14ac:dyDescent="0.25">
      <c r="A35" s="30">
        <v>0.124653</v>
      </c>
      <c r="B35" s="30"/>
      <c r="C35" s="30">
        <v>2.4747569999999999</v>
      </c>
      <c r="E35" s="30">
        <v>0.144091</v>
      </c>
      <c r="F35" s="30"/>
      <c r="G35" s="30">
        <v>2.0461969999999998</v>
      </c>
      <c r="I35" s="30">
        <v>0.124653</v>
      </c>
      <c r="J35" s="30"/>
      <c r="K35" s="30">
        <v>3.0790980000000001</v>
      </c>
      <c r="M35" s="30">
        <v>0.144091</v>
      </c>
      <c r="N35" s="30"/>
      <c r="O35" s="30">
        <v>2.779493</v>
      </c>
    </row>
    <row r="36" spans="1:15" x14ac:dyDescent="0.25">
      <c r="A36" s="30">
        <v>0.13747699999999999</v>
      </c>
      <c r="B36" s="30"/>
      <c r="C36" s="30">
        <v>2.0675789999999998</v>
      </c>
      <c r="E36" s="30">
        <v>0.113023</v>
      </c>
      <c r="F36" s="30"/>
      <c r="G36" s="30">
        <v>2.1633800000000001</v>
      </c>
      <c r="I36" s="30">
        <v>0.13747699999999999</v>
      </c>
      <c r="J36" s="30"/>
      <c r="K36" s="30">
        <v>3.0790980000000001</v>
      </c>
      <c r="M36" s="30">
        <v>0.113023</v>
      </c>
      <c r="N36" s="30"/>
      <c r="O36" s="30">
        <v>1.5977460000000001</v>
      </c>
    </row>
    <row r="37" spans="1:15" x14ac:dyDescent="0.25">
      <c r="A37" s="30">
        <v>0.108225</v>
      </c>
      <c r="B37" s="30"/>
      <c r="C37" s="30">
        <v>2.378441</v>
      </c>
      <c r="E37" s="30">
        <v>0.180921</v>
      </c>
      <c r="F37" s="30"/>
      <c r="G37" s="30">
        <v>2.1092960000000001</v>
      </c>
      <c r="I37" s="30">
        <v>0.108225</v>
      </c>
      <c r="J37" s="30"/>
      <c r="K37" s="30">
        <v>2.9942609999999998</v>
      </c>
      <c r="M37" s="30">
        <v>0.180921</v>
      </c>
      <c r="N37" s="30"/>
      <c r="O37" s="30">
        <v>2.0655770000000002</v>
      </c>
    </row>
    <row r="38" spans="1:15" x14ac:dyDescent="0.25">
      <c r="A38" s="30"/>
      <c r="B38" s="30"/>
      <c r="C38" s="30"/>
      <c r="E38" s="30"/>
      <c r="F38" s="30"/>
      <c r="G38" s="30"/>
      <c r="I38" s="30"/>
      <c r="J38" s="30"/>
      <c r="K38" s="30"/>
      <c r="M38" s="30"/>
      <c r="N38" s="30"/>
      <c r="O38" s="30"/>
    </row>
    <row r="39" spans="1:15" x14ac:dyDescent="0.25">
      <c r="A39" s="30">
        <v>6.4758999999999997E-2</v>
      </c>
      <c r="B39" s="30"/>
      <c r="C39" s="30">
        <v>2.1259250000000001</v>
      </c>
      <c r="E39" s="30">
        <v>0.17283999999999999</v>
      </c>
      <c r="F39" s="30"/>
      <c r="G39" s="30">
        <v>1.755493</v>
      </c>
      <c r="I39" s="30">
        <v>6.4758999999999997E-2</v>
      </c>
      <c r="J39" s="30"/>
      <c r="K39" s="30">
        <v>2.5368040000000001</v>
      </c>
      <c r="M39" s="30">
        <v>0.17283999999999999</v>
      </c>
      <c r="N39" s="30"/>
      <c r="O39" s="30">
        <v>1.475155</v>
      </c>
    </row>
    <row r="40" spans="1:15" x14ac:dyDescent="0.25">
      <c r="A40" s="30">
        <v>9.7812999999999997E-2</v>
      </c>
      <c r="B40" s="30"/>
      <c r="C40" s="30">
        <v>2.3055810000000001</v>
      </c>
      <c r="E40" s="30">
        <v>0.14163000000000001</v>
      </c>
      <c r="F40" s="30"/>
      <c r="G40" s="30">
        <v>1.861408</v>
      </c>
      <c r="I40" s="30">
        <v>9.7812999999999997E-2</v>
      </c>
      <c r="J40" s="30"/>
      <c r="K40" s="30">
        <v>2.661565</v>
      </c>
      <c r="M40" s="30">
        <v>0.14163000000000001</v>
      </c>
      <c r="N40" s="30"/>
      <c r="O40" s="30">
        <v>1.8028169999999999</v>
      </c>
    </row>
    <row r="41" spans="1:15" x14ac:dyDescent="0.25">
      <c r="A41" s="30">
        <v>9.6175999999999998E-2</v>
      </c>
      <c r="B41" s="30"/>
      <c r="C41" s="30">
        <v>2.1458870000000001</v>
      </c>
      <c r="E41" s="30">
        <v>0.168271</v>
      </c>
      <c r="F41" s="30"/>
      <c r="G41" s="30">
        <v>1.8686199999999999</v>
      </c>
      <c r="I41" s="30">
        <v>9.6175999999999998E-2</v>
      </c>
      <c r="J41" s="30"/>
      <c r="K41" s="30">
        <v>3.4933040000000002</v>
      </c>
      <c r="M41" s="30">
        <v>0.168271</v>
      </c>
      <c r="N41" s="30"/>
      <c r="O41" s="30">
        <v>2.2945350000000002</v>
      </c>
    </row>
    <row r="42" spans="1:15" x14ac:dyDescent="0.25">
      <c r="A42" s="30">
        <v>2.8247000000000001E-2</v>
      </c>
      <c r="B42" s="30"/>
      <c r="C42" s="30">
        <v>2.2257340000000001</v>
      </c>
      <c r="E42" s="30">
        <v>7.0852999999999999E-2</v>
      </c>
      <c r="F42" s="30"/>
      <c r="G42" s="30">
        <v>1.8077749999999999</v>
      </c>
      <c r="I42" s="30">
        <v>2.8247000000000001E-2</v>
      </c>
      <c r="J42" s="30"/>
      <c r="K42" s="30">
        <v>3.576479</v>
      </c>
      <c r="M42" s="30">
        <v>7.0852999999999999E-2</v>
      </c>
      <c r="N42" s="30"/>
      <c r="O42" s="30">
        <v>1.878085</v>
      </c>
    </row>
    <row r="43" spans="1:15" x14ac:dyDescent="0.25">
      <c r="A43" s="30">
        <v>8.2086999999999993E-2</v>
      </c>
      <c r="B43" s="30"/>
      <c r="C43" s="30">
        <v>2.1608580000000002</v>
      </c>
      <c r="E43" s="30">
        <v>0.11097799999999999</v>
      </c>
      <c r="F43" s="30"/>
      <c r="G43" s="30">
        <v>1.816789</v>
      </c>
      <c r="I43" s="30">
        <v>8.2086999999999993E-2</v>
      </c>
      <c r="J43" s="30"/>
      <c r="K43" s="30">
        <v>2.578392</v>
      </c>
      <c r="M43" s="30">
        <v>0.11097799999999999</v>
      </c>
      <c r="N43" s="30"/>
      <c r="O43" s="30">
        <v>1.7654080000000001</v>
      </c>
    </row>
    <row r="44" spans="1:15" x14ac:dyDescent="0.25">
      <c r="A44" s="31">
        <v>9.3984999999999999E-2</v>
      </c>
      <c r="B44" s="31"/>
      <c r="C44" s="31">
        <v>2.2157529999999999</v>
      </c>
      <c r="E44" s="31">
        <v>9.5188999999999996E-2</v>
      </c>
      <c r="F44" s="31"/>
      <c r="G44" s="31">
        <v>1.814986</v>
      </c>
      <c r="I44" s="31">
        <v>9.3984999999999999E-2</v>
      </c>
      <c r="J44" s="31"/>
      <c r="K44" s="31">
        <v>3.4517180000000001</v>
      </c>
      <c r="M44" s="31">
        <v>9.5188999999999996E-2</v>
      </c>
      <c r="N44" s="31"/>
      <c r="O44" s="31">
        <v>1.925859</v>
      </c>
    </row>
    <row r="46" spans="1:15" x14ac:dyDescent="0.25">
      <c r="A46" s="1" t="s">
        <v>85</v>
      </c>
    </row>
    <row r="47" spans="1:15" x14ac:dyDescent="0.25">
      <c r="A47" s="32" t="s">
        <v>86</v>
      </c>
      <c r="B47" s="32" t="s">
        <v>87</v>
      </c>
      <c r="C47" s="32" t="s">
        <v>88</v>
      </c>
      <c r="E47" s="32" t="s">
        <v>86</v>
      </c>
      <c r="F47" s="32" t="s">
        <v>89</v>
      </c>
      <c r="G47" s="32" t="s">
        <v>90</v>
      </c>
      <c r="I47" s="32" t="s">
        <v>86</v>
      </c>
      <c r="J47" s="32" t="s">
        <v>91</v>
      </c>
      <c r="K47" s="32" t="s">
        <v>92</v>
      </c>
      <c r="M47" s="32" t="s">
        <v>86</v>
      </c>
      <c r="N47" s="32" t="s">
        <v>93</v>
      </c>
      <c r="O47" s="32" t="s">
        <v>94</v>
      </c>
    </row>
    <row r="48" spans="1:15" x14ac:dyDescent="0.25">
      <c r="A48" s="17">
        <v>8864.56</v>
      </c>
      <c r="B48" s="17">
        <v>0.88703799999999999</v>
      </c>
      <c r="C48" s="17"/>
      <c r="E48" s="17">
        <v>8864.56</v>
      </c>
      <c r="F48" s="17">
        <v>2.3021940000000001</v>
      </c>
      <c r="G48" s="17"/>
      <c r="I48" s="17">
        <v>8864.56</v>
      </c>
      <c r="J48" s="17">
        <v>176.83750000000001</v>
      </c>
      <c r="K48" s="17"/>
      <c r="M48" s="17">
        <v>8864.56</v>
      </c>
      <c r="N48" s="17">
        <v>1.3431820000000001</v>
      </c>
      <c r="O48" s="17"/>
    </row>
    <row r="49" spans="1:15" x14ac:dyDescent="0.25">
      <c r="A49" s="17">
        <v>20772.95</v>
      </c>
      <c r="B49" s="17">
        <v>0.45333200000000001</v>
      </c>
      <c r="C49" s="17"/>
      <c r="E49" s="17">
        <v>20772.95</v>
      </c>
      <c r="F49" s="17">
        <v>1.8857980000000001</v>
      </c>
      <c r="G49" s="17"/>
      <c r="I49" s="17">
        <v>20772.95</v>
      </c>
      <c r="J49" s="17">
        <v>108.81140000000001</v>
      </c>
      <c r="K49" s="17"/>
      <c r="M49" s="17">
        <v>20772.95</v>
      </c>
      <c r="N49" s="17">
        <v>0.66361899999999996</v>
      </c>
      <c r="O49" s="17"/>
    </row>
    <row r="50" spans="1:15" x14ac:dyDescent="0.25">
      <c r="A50" s="17">
        <v>5893.924</v>
      </c>
      <c r="B50" s="17">
        <v>0.56961700000000004</v>
      </c>
      <c r="C50" s="17"/>
      <c r="E50" s="17">
        <v>5893.924</v>
      </c>
      <c r="F50" s="17">
        <v>4.8213090000000003</v>
      </c>
      <c r="G50" s="17"/>
      <c r="I50" s="17">
        <v>5893.924</v>
      </c>
      <c r="J50" s="17">
        <v>72.418700000000001</v>
      </c>
      <c r="K50" s="17"/>
      <c r="M50" s="17">
        <v>5893.924</v>
      </c>
      <c r="N50" s="17">
        <v>3.2730999999999999</v>
      </c>
      <c r="O50" s="17"/>
    </row>
    <row r="51" spans="1:15" x14ac:dyDescent="0.25">
      <c r="A51" s="17"/>
      <c r="B51" s="17"/>
      <c r="C51" s="17"/>
      <c r="E51" s="17"/>
      <c r="F51" s="17"/>
      <c r="G51" s="17"/>
      <c r="I51" s="17"/>
      <c r="J51" s="17"/>
      <c r="K51" s="17"/>
      <c r="M51" s="17"/>
      <c r="N51" s="17"/>
      <c r="O51" s="17"/>
    </row>
    <row r="52" spans="1:15" x14ac:dyDescent="0.25">
      <c r="A52" s="17">
        <v>1953.6189999999999</v>
      </c>
      <c r="B52" s="17">
        <v>1.228048</v>
      </c>
      <c r="C52" s="17"/>
      <c r="E52" s="17">
        <v>1953.6189999999999</v>
      </c>
      <c r="F52" s="17">
        <v>0.50400400000000001</v>
      </c>
      <c r="G52" s="17"/>
      <c r="I52" s="17">
        <v>1953.6189999999999</v>
      </c>
      <c r="J52" s="17">
        <v>129.6952</v>
      </c>
      <c r="K52" s="17"/>
      <c r="M52" s="17">
        <v>1953.6189999999999</v>
      </c>
      <c r="N52" s="17">
        <v>1.5342020000000001</v>
      </c>
      <c r="O52" s="17"/>
    </row>
    <row r="53" spans="1:15" x14ac:dyDescent="0.25">
      <c r="A53" s="17">
        <v>1574.0619999999999</v>
      </c>
      <c r="B53" s="17">
        <v>1.0116849999999999</v>
      </c>
      <c r="C53" s="17"/>
      <c r="E53" s="17">
        <v>1574.0619999999999</v>
      </c>
      <c r="F53" s="17">
        <v>4.309361</v>
      </c>
      <c r="G53" s="17"/>
      <c r="I53" s="17">
        <v>1574.0619999999999</v>
      </c>
      <c r="J53" s="17">
        <v>104.6405</v>
      </c>
      <c r="K53" s="17"/>
      <c r="M53" s="17">
        <v>1574.0619999999999</v>
      </c>
      <c r="N53" s="17">
        <v>0.90864599999999995</v>
      </c>
      <c r="O53" s="17"/>
    </row>
    <row r="54" spans="1:15" x14ac:dyDescent="0.25">
      <c r="A54" s="17">
        <v>1022.4059999999999</v>
      </c>
      <c r="B54" s="17">
        <v>0.65754800000000002</v>
      </c>
      <c r="C54" s="17"/>
      <c r="E54" s="17">
        <v>1022.4059999999999</v>
      </c>
      <c r="F54" s="17">
        <v>3.1811370000000001</v>
      </c>
      <c r="G54" s="17"/>
      <c r="I54" s="17">
        <v>1022.4059999999999</v>
      </c>
      <c r="J54" s="17">
        <v>81.079269999999994</v>
      </c>
      <c r="K54" s="17"/>
      <c r="M54" s="17">
        <v>1022.4059999999999</v>
      </c>
      <c r="N54" s="17">
        <v>1.673583</v>
      </c>
      <c r="O54" s="17"/>
    </row>
    <row r="55" spans="1:15" x14ac:dyDescent="0.25">
      <c r="A55" s="17"/>
      <c r="B55" s="17"/>
      <c r="C55" s="17"/>
      <c r="E55" s="17"/>
      <c r="F55" s="17"/>
      <c r="G55" s="17"/>
      <c r="I55" s="17"/>
      <c r="J55" s="17"/>
      <c r="K55" s="17"/>
      <c r="M55" s="17"/>
      <c r="N55" s="17"/>
      <c r="O55" s="17"/>
    </row>
    <row r="56" spans="1:15" x14ac:dyDescent="0.25">
      <c r="A56" s="17">
        <v>2190.3049999999998</v>
      </c>
      <c r="B56" s="17">
        <v>2.2988949999999999</v>
      </c>
      <c r="C56" s="17"/>
      <c r="E56" s="17">
        <v>2190.3049999999998</v>
      </c>
      <c r="F56" s="17">
        <v>9.8219000000000001E-2</v>
      </c>
      <c r="G56" s="17"/>
      <c r="I56" s="17">
        <v>2190.3049999999998</v>
      </c>
      <c r="J56" s="17">
        <v>64.818380000000005</v>
      </c>
      <c r="K56" s="17"/>
      <c r="M56" s="17">
        <v>2190.3049999999998</v>
      </c>
      <c r="N56" s="17">
        <v>0.54810000000000003</v>
      </c>
      <c r="O56" s="17"/>
    </row>
    <row r="57" spans="1:15" x14ac:dyDescent="0.25">
      <c r="A57" s="17">
        <v>2739.3760000000002</v>
      </c>
      <c r="B57" s="17">
        <v>2.0331589999999999</v>
      </c>
      <c r="C57" s="17"/>
      <c r="E57" s="17">
        <v>2739.3760000000002</v>
      </c>
      <c r="F57" s="17">
        <v>0.24676799999999999</v>
      </c>
      <c r="G57" s="17"/>
      <c r="I57" s="17">
        <v>2739.3760000000002</v>
      </c>
      <c r="J57" s="17">
        <v>61.024380000000001</v>
      </c>
      <c r="K57" s="17"/>
      <c r="M57" s="17">
        <v>2739.3760000000002</v>
      </c>
      <c r="N57" s="17">
        <v>0.67540800000000001</v>
      </c>
      <c r="O57" s="17"/>
    </row>
    <row r="58" spans="1:15" x14ac:dyDescent="0.25">
      <c r="A58" s="17">
        <v>2120.8200000000002</v>
      </c>
      <c r="B58" s="17">
        <v>2.3999950000000001</v>
      </c>
      <c r="C58" s="17"/>
      <c r="E58" s="17">
        <v>2120.8200000000002</v>
      </c>
      <c r="F58" s="17">
        <v>0.11083999999999999</v>
      </c>
      <c r="G58" s="17"/>
      <c r="I58" s="17">
        <v>2120.8200000000002</v>
      </c>
      <c r="J58" s="17">
        <v>67.714799999999997</v>
      </c>
      <c r="K58" s="17"/>
      <c r="M58" s="17">
        <v>2120.8200000000002</v>
      </c>
      <c r="N58" s="17">
        <v>1.2139930000000001</v>
      </c>
      <c r="O58" s="17"/>
    </row>
    <row r="59" spans="1:15" x14ac:dyDescent="0.25">
      <c r="A59" s="17"/>
      <c r="B59" s="17"/>
      <c r="C59" s="17"/>
      <c r="E59" s="17"/>
      <c r="F59" s="17"/>
      <c r="G59" s="17"/>
      <c r="I59" s="17"/>
      <c r="J59" s="17"/>
      <c r="K59" s="17"/>
      <c r="M59" s="17"/>
      <c r="N59" s="17"/>
      <c r="O59" s="17"/>
    </row>
    <row r="60" spans="1:15" x14ac:dyDescent="0.25">
      <c r="A60" s="17">
        <v>11971.65</v>
      </c>
      <c r="B60" s="17"/>
      <c r="C60" s="17">
        <v>2.0861290000000001</v>
      </c>
      <c r="E60" s="17">
        <v>11971.65</v>
      </c>
      <c r="F60" s="17"/>
      <c r="G60" s="17">
        <v>0.17685799999999999</v>
      </c>
      <c r="I60" s="17">
        <v>11971.65</v>
      </c>
      <c r="J60" s="17"/>
      <c r="K60" s="17">
        <v>26.07047</v>
      </c>
      <c r="M60" s="17">
        <v>11971.65</v>
      </c>
      <c r="N60" s="17"/>
      <c r="O60" s="17">
        <v>0.69391400000000003</v>
      </c>
    </row>
    <row r="61" spans="1:15" x14ac:dyDescent="0.25">
      <c r="A61" s="17">
        <v>14609.45</v>
      </c>
      <c r="B61" s="17"/>
      <c r="C61" s="17">
        <v>4.058427</v>
      </c>
      <c r="E61" s="17">
        <v>14609.45</v>
      </c>
      <c r="F61" s="17"/>
      <c r="G61" s="17">
        <v>0.38092900000000002</v>
      </c>
      <c r="I61" s="17">
        <v>14609.45</v>
      </c>
      <c r="J61" s="17"/>
      <c r="K61" s="17">
        <v>20.108409999999999</v>
      </c>
      <c r="M61" s="17">
        <v>14609.45</v>
      </c>
      <c r="N61" s="17"/>
      <c r="O61" s="17">
        <v>1.0936969999999999</v>
      </c>
    </row>
    <row r="62" spans="1:15" x14ac:dyDescent="0.25">
      <c r="A62" s="17">
        <v>5563.7110000000002</v>
      </c>
      <c r="B62" s="17"/>
      <c r="C62" s="17">
        <v>2.2411720000000002</v>
      </c>
      <c r="E62" s="17">
        <v>5563.7110000000002</v>
      </c>
      <c r="F62" s="17"/>
      <c r="G62" s="17">
        <v>0.30764999999999998</v>
      </c>
      <c r="I62" s="17">
        <v>5563.7110000000002</v>
      </c>
      <c r="J62" s="17"/>
      <c r="K62" s="17">
        <v>22.96228</v>
      </c>
      <c r="M62" s="17">
        <v>5563.7110000000002</v>
      </c>
      <c r="N62" s="17"/>
      <c r="O62" s="17">
        <v>1.882174</v>
      </c>
    </row>
    <row r="63" spans="1:15" x14ac:dyDescent="0.25">
      <c r="A63" s="17"/>
      <c r="B63" s="17"/>
      <c r="C63" s="17"/>
      <c r="E63" s="17"/>
      <c r="F63" s="17"/>
      <c r="G63" s="17"/>
      <c r="I63" s="17"/>
      <c r="J63" s="17"/>
      <c r="K63" s="17"/>
      <c r="M63" s="17"/>
      <c r="N63" s="17"/>
      <c r="O63" s="17"/>
    </row>
    <row r="64" spans="1:15" x14ac:dyDescent="0.25">
      <c r="A64" s="17">
        <v>9283.5390000000007</v>
      </c>
      <c r="B64" s="17"/>
      <c r="C64" s="17">
        <v>1.6154489999999999</v>
      </c>
      <c r="E64" s="17">
        <v>9283.5390000000007</v>
      </c>
      <c r="F64" s="17"/>
      <c r="G64" s="17">
        <v>0.186613</v>
      </c>
      <c r="I64" s="17">
        <v>9283.5390000000007</v>
      </c>
      <c r="J64" s="17"/>
      <c r="K64" s="17">
        <v>59.605379999999997</v>
      </c>
      <c r="M64" s="17">
        <v>9283.5390000000007</v>
      </c>
      <c r="N64" s="17"/>
      <c r="O64" s="17">
        <v>0.49504100000000001</v>
      </c>
    </row>
    <row r="65" spans="1:15" x14ac:dyDescent="0.25">
      <c r="A65" s="17">
        <v>9638.9740000000002</v>
      </c>
      <c r="B65" s="17"/>
      <c r="C65" s="17">
        <v>1.828014</v>
      </c>
      <c r="E65" s="17">
        <v>9638.9740000000002</v>
      </c>
      <c r="F65" s="17"/>
      <c r="G65" s="17">
        <v>0.56098400000000004</v>
      </c>
      <c r="I65" s="17">
        <v>9638.9740000000002</v>
      </c>
      <c r="J65" s="17"/>
      <c r="K65" s="17">
        <v>55.325589999999998</v>
      </c>
      <c r="M65" s="17">
        <v>9638.9740000000002</v>
      </c>
      <c r="N65" s="17"/>
      <c r="O65" s="17">
        <v>0.49749599999999999</v>
      </c>
    </row>
    <row r="66" spans="1:15" x14ac:dyDescent="0.25">
      <c r="A66" s="17">
        <v>13914.99</v>
      </c>
      <c r="B66" s="17"/>
      <c r="C66" s="17">
        <v>2.5932810000000002</v>
      </c>
      <c r="E66" s="17">
        <v>13914.99</v>
      </c>
      <c r="F66" s="17"/>
      <c r="G66" s="17">
        <v>0.39926800000000001</v>
      </c>
      <c r="I66" s="17">
        <v>13914.99</v>
      </c>
      <c r="J66" s="17"/>
      <c r="K66" s="17">
        <v>66.533900000000003</v>
      </c>
      <c r="M66" s="17">
        <v>13914.99</v>
      </c>
      <c r="N66" s="17"/>
      <c r="O66" s="17">
        <v>0.68876499999999996</v>
      </c>
    </row>
    <row r="67" spans="1:15" x14ac:dyDescent="0.25">
      <c r="A67" s="17"/>
      <c r="B67" s="17"/>
      <c r="C67" s="17"/>
      <c r="E67" s="17"/>
      <c r="F67" s="17"/>
      <c r="G67" s="17"/>
      <c r="I67" s="17"/>
      <c r="J67" s="17"/>
      <c r="K67" s="17"/>
      <c r="M67" s="17"/>
      <c r="N67" s="17"/>
      <c r="O67" s="17"/>
    </row>
    <row r="68" spans="1:15" x14ac:dyDescent="0.25">
      <c r="A68" s="17">
        <v>17772.97</v>
      </c>
      <c r="B68" s="17"/>
      <c r="C68" s="17">
        <v>1.927575</v>
      </c>
      <c r="E68" s="17">
        <v>17772.97</v>
      </c>
      <c r="F68" s="17"/>
      <c r="G68" s="17">
        <v>8.5392999999999997E-2</v>
      </c>
      <c r="I68" s="17">
        <v>17772.97</v>
      </c>
      <c r="J68" s="17"/>
      <c r="K68" s="17">
        <v>60.664209999999997</v>
      </c>
      <c r="M68" s="17">
        <v>17772.97</v>
      </c>
      <c r="N68" s="17"/>
      <c r="O68" s="17">
        <v>0.20477799999999999</v>
      </c>
    </row>
    <row r="69" spans="1:15" x14ac:dyDescent="0.25">
      <c r="A69" s="17">
        <v>15368.92</v>
      </c>
      <c r="B69" s="17"/>
      <c r="C69" s="17">
        <v>0.96775800000000001</v>
      </c>
      <c r="E69" s="17">
        <v>15368.92</v>
      </c>
      <c r="F69" s="17"/>
      <c r="G69" s="17">
        <v>0.233236</v>
      </c>
      <c r="I69" s="17">
        <v>15368.92</v>
      </c>
      <c r="J69" s="17"/>
      <c r="K69" s="17">
        <v>60.291609999999999</v>
      </c>
      <c r="M69" s="17">
        <v>15368.92</v>
      </c>
      <c r="N69" s="17"/>
      <c r="O69" s="17">
        <v>0.17899000000000001</v>
      </c>
    </row>
    <row r="70" spans="1:15" x14ac:dyDescent="0.25">
      <c r="A70" s="18">
        <v>23088.47</v>
      </c>
      <c r="B70" s="18"/>
      <c r="C70" s="18">
        <v>1.3206560000000001</v>
      </c>
      <c r="E70" s="18">
        <v>23088.47</v>
      </c>
      <c r="F70" s="18"/>
      <c r="G70" s="18">
        <v>0.389318</v>
      </c>
      <c r="I70" s="18">
        <v>23088.47</v>
      </c>
      <c r="J70" s="18"/>
      <c r="K70" s="18">
        <v>56.351120000000002</v>
      </c>
      <c r="M70" s="18">
        <v>23088.47</v>
      </c>
      <c r="N70" s="18"/>
      <c r="O70" s="18">
        <v>0.28054400000000002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B6AEE-F5B8-4A4E-94FB-D99F7A5F5C23}">
  <dimension ref="A1"/>
  <sheetViews>
    <sheetView workbookViewId="0">
      <selection activeCell="A2" sqref="A2"/>
    </sheetView>
  </sheetViews>
  <sheetFormatPr defaultRowHeight="15" x14ac:dyDescent="0.25"/>
  <sheetData>
    <row r="1" spans="1:1" x14ac:dyDescent="0.25">
      <c r="A1" s="1" t="s">
        <v>95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550D0-39AB-4AD4-A182-6F39DB6D08CD}">
  <dimension ref="A1:U75"/>
  <sheetViews>
    <sheetView topLeftCell="A55" workbookViewId="0">
      <selection activeCell="A71" sqref="A71:U75"/>
    </sheetView>
  </sheetViews>
  <sheetFormatPr defaultRowHeight="15" x14ac:dyDescent="0.25"/>
  <sheetData>
    <row r="1" spans="1:17" x14ac:dyDescent="0.25">
      <c r="A1" s="1" t="s">
        <v>101</v>
      </c>
    </row>
    <row r="2" spans="1:17" x14ac:dyDescent="0.25">
      <c r="A2" s="37" t="s">
        <v>96</v>
      </c>
      <c r="B2" s="47" t="s">
        <v>97</v>
      </c>
      <c r="C2" s="47"/>
      <c r="D2" s="47"/>
      <c r="E2" s="47"/>
      <c r="F2" s="47" t="s">
        <v>98</v>
      </c>
      <c r="G2" s="47"/>
      <c r="H2" s="47"/>
      <c r="I2" s="47"/>
      <c r="J2" s="47" t="s">
        <v>99</v>
      </c>
      <c r="K2" s="47"/>
      <c r="L2" s="47"/>
      <c r="M2" s="47"/>
      <c r="N2" s="47" t="s">
        <v>100</v>
      </c>
      <c r="O2" s="47"/>
      <c r="P2" s="47"/>
      <c r="Q2" s="47"/>
    </row>
    <row r="3" spans="1:17" x14ac:dyDescent="0.25">
      <c r="A3" s="30">
        <v>0.76</v>
      </c>
      <c r="B3" s="30">
        <v>5790</v>
      </c>
      <c r="C3" s="30">
        <v>5425</v>
      </c>
      <c r="D3" s="30">
        <v>5411</v>
      </c>
      <c r="E3" s="30">
        <v>5203</v>
      </c>
      <c r="F3" s="30">
        <v>5809</v>
      </c>
      <c r="G3" s="30">
        <v>5515</v>
      </c>
      <c r="H3" s="30">
        <v>5621</v>
      </c>
      <c r="I3" s="30">
        <v>5220</v>
      </c>
      <c r="J3" s="30">
        <v>5446</v>
      </c>
      <c r="K3" s="30">
        <v>5188</v>
      </c>
      <c r="L3" s="30">
        <v>5332</v>
      </c>
      <c r="M3" s="30">
        <v>5320</v>
      </c>
      <c r="N3" s="30">
        <v>6875</v>
      </c>
      <c r="O3" s="30">
        <v>5319</v>
      </c>
      <c r="P3" s="30">
        <v>5086</v>
      </c>
      <c r="Q3" s="30">
        <v>4895</v>
      </c>
    </row>
    <row r="4" spans="1:17" x14ac:dyDescent="0.25">
      <c r="A4" s="30">
        <v>1.52</v>
      </c>
      <c r="B4" s="30">
        <v>5472</v>
      </c>
      <c r="C4" s="30">
        <v>5092</v>
      </c>
      <c r="D4" s="30">
        <v>5047</v>
      </c>
      <c r="E4" s="30">
        <v>4834</v>
      </c>
      <c r="F4" s="30">
        <v>5392</v>
      </c>
      <c r="G4" s="30">
        <v>5102</v>
      </c>
      <c r="H4" s="30">
        <v>5092</v>
      </c>
      <c r="I4" s="30">
        <v>4913</v>
      </c>
      <c r="J4" s="30">
        <v>5117</v>
      </c>
      <c r="K4" s="30">
        <v>4932</v>
      </c>
      <c r="L4" s="30">
        <v>4804</v>
      </c>
      <c r="M4" s="30">
        <v>4992</v>
      </c>
      <c r="N4" s="30">
        <v>6765</v>
      </c>
      <c r="O4" s="30">
        <v>4831</v>
      </c>
      <c r="P4" s="30">
        <v>4619</v>
      </c>
      <c r="Q4" s="30">
        <v>4569</v>
      </c>
    </row>
    <row r="5" spans="1:17" x14ac:dyDescent="0.25">
      <c r="A5" s="30">
        <v>2.2799999999999998</v>
      </c>
      <c r="B5" s="30">
        <v>5470</v>
      </c>
      <c r="C5" s="30">
        <v>4877</v>
      </c>
      <c r="D5" s="30">
        <v>4881</v>
      </c>
      <c r="E5" s="30">
        <v>4775</v>
      </c>
      <c r="F5" s="30">
        <v>5333</v>
      </c>
      <c r="G5" s="30">
        <v>5192</v>
      </c>
      <c r="H5" s="30">
        <v>4963</v>
      </c>
      <c r="I5" s="30">
        <v>5160</v>
      </c>
      <c r="J5" s="30">
        <v>4922</v>
      </c>
      <c r="K5" s="30">
        <v>4697</v>
      </c>
      <c r="L5" s="30">
        <v>4819</v>
      </c>
      <c r="M5" s="30">
        <v>4944</v>
      </c>
      <c r="N5" s="30">
        <v>6804</v>
      </c>
      <c r="O5" s="30">
        <v>4748</v>
      </c>
      <c r="P5" s="30">
        <v>4855</v>
      </c>
      <c r="Q5" s="30">
        <v>4598</v>
      </c>
    </row>
    <row r="6" spans="1:17" x14ac:dyDescent="0.25">
      <c r="A6" s="30">
        <v>3.04</v>
      </c>
      <c r="B6" s="30">
        <v>5384</v>
      </c>
      <c r="C6" s="30">
        <v>4946</v>
      </c>
      <c r="D6" s="30">
        <v>4883</v>
      </c>
      <c r="E6" s="30">
        <v>4844</v>
      </c>
      <c r="F6" s="30">
        <v>5409</v>
      </c>
      <c r="G6" s="30">
        <v>5095</v>
      </c>
      <c r="H6" s="30">
        <v>5070</v>
      </c>
      <c r="I6" s="30">
        <v>4893</v>
      </c>
      <c r="J6" s="30">
        <v>4860</v>
      </c>
      <c r="K6" s="30">
        <v>4698</v>
      </c>
      <c r="L6" s="30">
        <v>4791</v>
      </c>
      <c r="M6" s="30">
        <v>4994</v>
      </c>
      <c r="N6" s="30">
        <v>6830</v>
      </c>
      <c r="O6" s="30">
        <v>4819</v>
      </c>
      <c r="P6" s="30">
        <v>4843</v>
      </c>
      <c r="Q6" s="30">
        <v>4671</v>
      </c>
    </row>
    <row r="7" spans="1:17" x14ac:dyDescent="0.25">
      <c r="A7" s="30">
        <v>3.8</v>
      </c>
      <c r="B7" s="30">
        <v>5361</v>
      </c>
      <c r="C7" s="30">
        <v>4930</v>
      </c>
      <c r="D7" s="30">
        <v>4846</v>
      </c>
      <c r="E7" s="30">
        <v>4738</v>
      </c>
      <c r="F7" s="30">
        <v>5380</v>
      </c>
      <c r="G7" s="30">
        <v>5080</v>
      </c>
      <c r="H7" s="30">
        <v>4940</v>
      </c>
      <c r="I7" s="30">
        <v>4999</v>
      </c>
      <c r="J7" s="30">
        <v>4990</v>
      </c>
      <c r="K7" s="30">
        <v>4594</v>
      </c>
      <c r="L7" s="30">
        <v>4705</v>
      </c>
      <c r="M7" s="30">
        <v>4803</v>
      </c>
      <c r="N7" s="30">
        <v>6560</v>
      </c>
      <c r="O7" s="30">
        <v>4728</v>
      </c>
      <c r="P7" s="30">
        <v>4761</v>
      </c>
      <c r="Q7" s="30">
        <v>4662</v>
      </c>
    </row>
    <row r="8" spans="1:17" x14ac:dyDescent="0.25">
      <c r="A8" s="30">
        <v>4.5599999999999996</v>
      </c>
      <c r="B8" s="30">
        <v>5502</v>
      </c>
      <c r="C8" s="30">
        <v>4935</v>
      </c>
      <c r="D8" s="30">
        <v>5025</v>
      </c>
      <c r="E8" s="30">
        <v>4874</v>
      </c>
      <c r="F8" s="30">
        <v>5434</v>
      </c>
      <c r="G8" s="30">
        <v>5078</v>
      </c>
      <c r="H8" s="30">
        <v>5016</v>
      </c>
      <c r="I8" s="30">
        <v>4925</v>
      </c>
      <c r="J8" s="30">
        <v>4844</v>
      </c>
      <c r="K8" s="30">
        <v>4690</v>
      </c>
      <c r="L8" s="30">
        <v>4872</v>
      </c>
      <c r="M8" s="30">
        <v>4738</v>
      </c>
      <c r="N8" s="30">
        <v>6613</v>
      </c>
      <c r="O8" s="30">
        <v>4760</v>
      </c>
      <c r="P8" s="30">
        <v>4677</v>
      </c>
      <c r="Q8" s="30">
        <v>4768</v>
      </c>
    </row>
    <row r="9" spans="1:17" x14ac:dyDescent="0.25">
      <c r="A9" s="30">
        <v>5.32</v>
      </c>
      <c r="B9" s="30">
        <v>5503</v>
      </c>
      <c r="C9" s="30">
        <v>4813</v>
      </c>
      <c r="D9" s="30">
        <v>4803</v>
      </c>
      <c r="E9" s="30">
        <v>4768</v>
      </c>
      <c r="F9" s="30">
        <v>5230</v>
      </c>
      <c r="G9" s="30">
        <v>5020</v>
      </c>
      <c r="H9" s="30">
        <v>5006</v>
      </c>
      <c r="I9" s="30">
        <v>4886</v>
      </c>
      <c r="J9" s="30">
        <v>4819</v>
      </c>
      <c r="K9" s="30">
        <v>4716</v>
      </c>
      <c r="L9" s="30">
        <v>4767</v>
      </c>
      <c r="M9" s="30">
        <v>4914</v>
      </c>
      <c r="N9" s="30">
        <v>6738</v>
      </c>
      <c r="O9" s="30">
        <v>4694</v>
      </c>
      <c r="P9" s="30">
        <v>4693</v>
      </c>
      <c r="Q9" s="30">
        <v>4445</v>
      </c>
    </row>
    <row r="10" spans="1:17" x14ac:dyDescent="0.25">
      <c r="A10" s="30">
        <v>6.08</v>
      </c>
      <c r="B10" s="30">
        <v>5402</v>
      </c>
      <c r="C10" s="30">
        <v>4882</v>
      </c>
      <c r="D10" s="30">
        <v>4805</v>
      </c>
      <c r="E10" s="30">
        <v>4771</v>
      </c>
      <c r="F10" s="30">
        <v>5292</v>
      </c>
      <c r="G10" s="30">
        <v>5096</v>
      </c>
      <c r="H10" s="30">
        <v>4948</v>
      </c>
      <c r="I10" s="30">
        <v>5027</v>
      </c>
      <c r="J10" s="30">
        <v>4857</v>
      </c>
      <c r="K10" s="30">
        <v>4667</v>
      </c>
      <c r="L10" s="30">
        <v>4723</v>
      </c>
      <c r="M10" s="30">
        <v>4888</v>
      </c>
      <c r="N10" s="30">
        <v>6870</v>
      </c>
      <c r="O10" s="30">
        <v>4725</v>
      </c>
      <c r="P10" s="30">
        <v>4770</v>
      </c>
      <c r="Q10" s="30">
        <v>4647</v>
      </c>
    </row>
    <row r="11" spans="1:17" x14ac:dyDescent="0.25">
      <c r="A11" s="30">
        <v>6.84</v>
      </c>
      <c r="B11" s="30">
        <v>5370</v>
      </c>
      <c r="C11" s="30">
        <v>4861</v>
      </c>
      <c r="D11" s="30">
        <v>4867</v>
      </c>
      <c r="E11" s="30">
        <v>4847</v>
      </c>
      <c r="F11" s="30">
        <v>5403</v>
      </c>
      <c r="G11" s="30">
        <v>5042</v>
      </c>
      <c r="H11" s="30">
        <v>4962</v>
      </c>
      <c r="I11" s="30">
        <v>4843</v>
      </c>
      <c r="J11" s="30">
        <v>4967</v>
      </c>
      <c r="K11" s="30">
        <v>4549</v>
      </c>
      <c r="L11" s="30">
        <v>4776</v>
      </c>
      <c r="M11" s="30">
        <v>4821</v>
      </c>
      <c r="N11" s="30">
        <v>6952</v>
      </c>
      <c r="O11" s="30">
        <v>4655</v>
      </c>
      <c r="P11" s="30">
        <v>4652</v>
      </c>
      <c r="Q11" s="30">
        <v>4659</v>
      </c>
    </row>
    <row r="12" spans="1:17" x14ac:dyDescent="0.25">
      <c r="A12" s="30">
        <v>7.6</v>
      </c>
      <c r="B12" s="30">
        <v>5546</v>
      </c>
      <c r="C12" s="30">
        <v>4974</v>
      </c>
      <c r="D12" s="30">
        <v>4813</v>
      </c>
      <c r="E12" s="30">
        <v>4734</v>
      </c>
      <c r="F12" s="30">
        <v>5358</v>
      </c>
      <c r="G12" s="30">
        <v>4955</v>
      </c>
      <c r="H12" s="30">
        <v>4863</v>
      </c>
      <c r="I12" s="30">
        <v>4933</v>
      </c>
      <c r="J12" s="30">
        <v>4908</v>
      </c>
      <c r="K12" s="30">
        <v>4588</v>
      </c>
      <c r="L12" s="30">
        <v>4664</v>
      </c>
      <c r="M12" s="30">
        <v>4814</v>
      </c>
      <c r="N12" s="30">
        <v>6906</v>
      </c>
      <c r="O12" s="30">
        <v>4679</v>
      </c>
      <c r="P12" s="30">
        <v>4679</v>
      </c>
      <c r="Q12" s="30">
        <v>4593</v>
      </c>
    </row>
    <row r="13" spans="1:17" x14ac:dyDescent="0.25">
      <c r="A13" s="30">
        <v>8.36</v>
      </c>
      <c r="B13" s="30">
        <v>5383</v>
      </c>
      <c r="C13" s="30">
        <v>4816</v>
      </c>
      <c r="D13" s="30">
        <v>4851</v>
      </c>
      <c r="E13" s="30">
        <v>4826</v>
      </c>
      <c r="F13" s="30">
        <v>5441</v>
      </c>
      <c r="G13" s="30">
        <v>5035</v>
      </c>
      <c r="H13" s="30">
        <v>4815</v>
      </c>
      <c r="I13" s="30">
        <v>4923</v>
      </c>
      <c r="J13" s="30">
        <v>4737</v>
      </c>
      <c r="K13" s="30">
        <v>4585</v>
      </c>
      <c r="L13" s="30">
        <v>4843</v>
      </c>
      <c r="M13" s="30">
        <v>4864</v>
      </c>
      <c r="N13" s="30">
        <v>6848</v>
      </c>
      <c r="O13" s="30">
        <v>4732</v>
      </c>
      <c r="P13" s="30">
        <v>4695</v>
      </c>
      <c r="Q13" s="30">
        <v>4565</v>
      </c>
    </row>
    <row r="14" spans="1:17" x14ac:dyDescent="0.25">
      <c r="A14" s="30">
        <v>9.1199999999999992</v>
      </c>
      <c r="B14" s="30">
        <v>5437</v>
      </c>
      <c r="C14" s="30">
        <v>4825</v>
      </c>
      <c r="D14" s="30">
        <v>4775</v>
      </c>
      <c r="E14" s="30">
        <v>4778</v>
      </c>
      <c r="F14" s="30">
        <v>5238</v>
      </c>
      <c r="G14" s="30">
        <v>4956</v>
      </c>
      <c r="H14" s="30">
        <v>4855</v>
      </c>
      <c r="I14" s="30">
        <v>4807</v>
      </c>
      <c r="J14" s="30">
        <v>4893</v>
      </c>
      <c r="K14" s="30">
        <v>4746</v>
      </c>
      <c r="L14" s="30">
        <v>4790</v>
      </c>
      <c r="M14" s="30">
        <v>4857</v>
      </c>
      <c r="N14" s="30">
        <v>6947</v>
      </c>
      <c r="O14" s="30">
        <v>4687</v>
      </c>
      <c r="P14" s="30">
        <v>4706</v>
      </c>
      <c r="Q14" s="30">
        <v>4527</v>
      </c>
    </row>
    <row r="15" spans="1:17" x14ac:dyDescent="0.25">
      <c r="A15" s="30">
        <v>9.8800000000000008</v>
      </c>
      <c r="B15" s="30">
        <v>5596</v>
      </c>
      <c r="C15" s="30">
        <v>4915</v>
      </c>
      <c r="D15" s="30">
        <v>4853</v>
      </c>
      <c r="E15" s="30">
        <v>4876</v>
      </c>
      <c r="F15" s="30">
        <v>5364</v>
      </c>
      <c r="G15" s="30">
        <v>4979</v>
      </c>
      <c r="H15" s="30">
        <v>4924</v>
      </c>
      <c r="I15" s="30">
        <v>4992</v>
      </c>
      <c r="J15" s="30">
        <v>4863</v>
      </c>
      <c r="K15" s="30">
        <v>4618</v>
      </c>
      <c r="L15" s="30">
        <v>4747</v>
      </c>
      <c r="M15" s="30">
        <v>4842</v>
      </c>
      <c r="N15" s="30">
        <v>6736</v>
      </c>
      <c r="O15" s="30">
        <v>4719</v>
      </c>
      <c r="P15" s="30">
        <v>4849</v>
      </c>
      <c r="Q15" s="30">
        <v>4458</v>
      </c>
    </row>
    <row r="16" spans="1:17" x14ac:dyDescent="0.25">
      <c r="A16" s="30">
        <v>10.64</v>
      </c>
      <c r="B16" s="30">
        <v>5499</v>
      </c>
      <c r="C16" s="30">
        <v>4927</v>
      </c>
      <c r="D16" s="30">
        <v>4794</v>
      </c>
      <c r="E16" s="30">
        <v>4800</v>
      </c>
      <c r="F16" s="30">
        <v>6074</v>
      </c>
      <c r="G16" s="30">
        <v>4957</v>
      </c>
      <c r="H16" s="30">
        <v>4846</v>
      </c>
      <c r="I16" s="30">
        <v>4926</v>
      </c>
      <c r="J16" s="30">
        <v>4866</v>
      </c>
      <c r="K16" s="30">
        <v>4688</v>
      </c>
      <c r="L16" s="30">
        <v>4703</v>
      </c>
      <c r="M16" s="30">
        <v>4809</v>
      </c>
      <c r="N16" s="30">
        <v>6881</v>
      </c>
      <c r="O16" s="30">
        <v>4787</v>
      </c>
      <c r="P16" s="30">
        <v>4665</v>
      </c>
      <c r="Q16" s="30">
        <v>4510</v>
      </c>
    </row>
    <row r="17" spans="1:17" x14ac:dyDescent="0.25">
      <c r="A17" s="30">
        <v>11.4</v>
      </c>
      <c r="B17" s="30">
        <v>5592</v>
      </c>
      <c r="C17" s="30">
        <v>4854</v>
      </c>
      <c r="D17" s="30">
        <v>5005</v>
      </c>
      <c r="E17" s="30">
        <v>4986</v>
      </c>
      <c r="F17" s="30">
        <v>10721</v>
      </c>
      <c r="G17" s="30">
        <v>4938</v>
      </c>
      <c r="H17" s="30">
        <v>4945</v>
      </c>
      <c r="I17" s="30">
        <v>4895</v>
      </c>
      <c r="J17" s="30">
        <v>5484</v>
      </c>
      <c r="K17" s="30">
        <v>4580</v>
      </c>
      <c r="L17" s="30">
        <v>4745</v>
      </c>
      <c r="M17" s="30">
        <v>4809</v>
      </c>
      <c r="N17" s="30">
        <v>6789</v>
      </c>
      <c r="O17" s="30">
        <v>4746</v>
      </c>
      <c r="P17" s="30">
        <v>4754</v>
      </c>
      <c r="Q17" s="30">
        <v>4580</v>
      </c>
    </row>
    <row r="18" spans="1:17" x14ac:dyDescent="0.25">
      <c r="A18" s="30">
        <v>12.16</v>
      </c>
      <c r="B18" s="30">
        <v>7028</v>
      </c>
      <c r="C18" s="30">
        <v>4905</v>
      </c>
      <c r="D18" s="30">
        <v>4885</v>
      </c>
      <c r="E18" s="30">
        <v>5115</v>
      </c>
      <c r="F18" s="30">
        <v>28967</v>
      </c>
      <c r="G18" s="30">
        <v>4933</v>
      </c>
      <c r="H18" s="30">
        <v>4878</v>
      </c>
      <c r="I18" s="30">
        <v>4915</v>
      </c>
      <c r="J18" s="30">
        <v>8277</v>
      </c>
      <c r="K18" s="30">
        <v>4675</v>
      </c>
      <c r="L18" s="30">
        <v>4761</v>
      </c>
      <c r="M18" s="30">
        <v>4902</v>
      </c>
      <c r="N18" s="30">
        <v>7002</v>
      </c>
      <c r="O18" s="30">
        <v>4636</v>
      </c>
      <c r="P18" s="30">
        <v>4820</v>
      </c>
      <c r="Q18" s="30">
        <v>4683</v>
      </c>
    </row>
    <row r="19" spans="1:17" x14ac:dyDescent="0.25">
      <c r="A19" s="30">
        <v>12.92</v>
      </c>
      <c r="B19" s="30">
        <v>13674</v>
      </c>
      <c r="C19" s="30">
        <v>4832</v>
      </c>
      <c r="D19" s="30">
        <v>4853</v>
      </c>
      <c r="E19" s="30">
        <v>5117</v>
      </c>
      <c r="F19" s="30">
        <v>67716</v>
      </c>
      <c r="G19" s="30">
        <v>5034</v>
      </c>
      <c r="H19" s="30">
        <v>5106</v>
      </c>
      <c r="I19" s="30">
        <v>4829</v>
      </c>
      <c r="J19" s="30">
        <v>18516</v>
      </c>
      <c r="K19" s="30">
        <v>4624</v>
      </c>
      <c r="L19" s="30">
        <v>4791</v>
      </c>
      <c r="M19" s="30">
        <v>4922</v>
      </c>
      <c r="N19" s="30">
        <v>7015</v>
      </c>
      <c r="O19" s="30">
        <v>4659</v>
      </c>
      <c r="P19" s="30">
        <v>4778</v>
      </c>
      <c r="Q19" s="30">
        <v>4574</v>
      </c>
    </row>
    <row r="20" spans="1:17" x14ac:dyDescent="0.25">
      <c r="A20" s="30">
        <v>13.68</v>
      </c>
      <c r="B20" s="30">
        <v>43015</v>
      </c>
      <c r="C20" s="30">
        <v>4830</v>
      </c>
      <c r="D20" s="30">
        <v>4872</v>
      </c>
      <c r="E20" s="30">
        <v>5080</v>
      </c>
      <c r="F20" s="30">
        <v>116573</v>
      </c>
      <c r="G20" s="30">
        <v>4963</v>
      </c>
      <c r="H20" s="30">
        <v>6597</v>
      </c>
      <c r="I20" s="30">
        <v>4853</v>
      </c>
      <c r="J20" s="30">
        <v>49842</v>
      </c>
      <c r="K20" s="30">
        <v>4554</v>
      </c>
      <c r="L20" s="30">
        <v>4785</v>
      </c>
      <c r="M20" s="30">
        <v>5964</v>
      </c>
      <c r="N20" s="30">
        <v>7074</v>
      </c>
      <c r="O20" s="30">
        <v>4687</v>
      </c>
      <c r="P20" s="30">
        <v>4714</v>
      </c>
      <c r="Q20" s="30">
        <v>4615</v>
      </c>
    </row>
    <row r="21" spans="1:17" x14ac:dyDescent="0.25">
      <c r="A21" s="30">
        <v>14.44</v>
      </c>
      <c r="B21" s="30">
        <v>106845</v>
      </c>
      <c r="C21" s="30">
        <v>4647</v>
      </c>
      <c r="D21" s="30">
        <v>4945</v>
      </c>
      <c r="E21" s="30">
        <v>5099</v>
      </c>
      <c r="F21" s="30">
        <v>118981</v>
      </c>
      <c r="G21" s="30">
        <v>5068</v>
      </c>
      <c r="H21" s="30">
        <v>11935</v>
      </c>
      <c r="I21" s="30">
        <v>5112</v>
      </c>
      <c r="J21" s="30">
        <v>95383</v>
      </c>
      <c r="K21" s="30">
        <v>4701</v>
      </c>
      <c r="L21" s="30">
        <v>4663</v>
      </c>
      <c r="M21" s="30">
        <v>9290</v>
      </c>
      <c r="N21" s="30">
        <v>7000</v>
      </c>
      <c r="O21" s="30">
        <v>4711</v>
      </c>
      <c r="P21" s="30">
        <v>4620</v>
      </c>
      <c r="Q21" s="30">
        <v>4522</v>
      </c>
    </row>
    <row r="22" spans="1:17" x14ac:dyDescent="0.25">
      <c r="A22" s="30">
        <v>15.2</v>
      </c>
      <c r="B22" s="30">
        <v>134037</v>
      </c>
      <c r="C22" s="30">
        <v>4802</v>
      </c>
      <c r="D22" s="30">
        <v>4846</v>
      </c>
      <c r="E22" s="30">
        <v>4957</v>
      </c>
      <c r="F22" s="30">
        <v>118203</v>
      </c>
      <c r="G22" s="30">
        <v>6277</v>
      </c>
      <c r="H22" s="30">
        <v>34573</v>
      </c>
      <c r="I22" s="30">
        <v>5433</v>
      </c>
      <c r="J22" s="30">
        <v>98437</v>
      </c>
      <c r="K22" s="30">
        <v>4887</v>
      </c>
      <c r="L22" s="30">
        <v>4999</v>
      </c>
      <c r="M22" s="30">
        <v>24979</v>
      </c>
      <c r="N22" s="30">
        <v>7187</v>
      </c>
      <c r="O22" s="30">
        <v>4669</v>
      </c>
      <c r="P22" s="30">
        <v>4697</v>
      </c>
      <c r="Q22" s="30">
        <v>4623</v>
      </c>
    </row>
    <row r="23" spans="1:17" x14ac:dyDescent="0.25">
      <c r="A23" s="30">
        <v>15.96</v>
      </c>
      <c r="B23" s="30">
        <v>133548</v>
      </c>
      <c r="C23" s="30">
        <v>4931</v>
      </c>
      <c r="D23" s="30">
        <v>4832</v>
      </c>
      <c r="E23" s="30">
        <v>4994</v>
      </c>
      <c r="F23" s="30">
        <v>118698</v>
      </c>
      <c r="G23" s="30">
        <v>9984</v>
      </c>
      <c r="H23" s="30">
        <v>83261</v>
      </c>
      <c r="I23" s="30">
        <v>6006</v>
      </c>
      <c r="J23" s="30">
        <v>97841</v>
      </c>
      <c r="K23" s="30">
        <v>5768</v>
      </c>
      <c r="L23" s="30">
        <v>5702</v>
      </c>
      <c r="M23" s="30">
        <v>69827</v>
      </c>
      <c r="N23" s="30">
        <v>6978</v>
      </c>
      <c r="O23" s="30">
        <v>4733</v>
      </c>
      <c r="P23" s="30">
        <v>4661</v>
      </c>
      <c r="Q23" s="30">
        <v>4548</v>
      </c>
    </row>
    <row r="24" spans="1:17" x14ac:dyDescent="0.25">
      <c r="A24" s="30">
        <v>16.72</v>
      </c>
      <c r="B24" s="30">
        <v>130742</v>
      </c>
      <c r="C24" s="30">
        <v>4861</v>
      </c>
      <c r="D24" s="30">
        <v>5255</v>
      </c>
      <c r="E24" s="30">
        <v>5137</v>
      </c>
      <c r="F24" s="30">
        <v>118256</v>
      </c>
      <c r="G24" s="30">
        <v>25308</v>
      </c>
      <c r="H24" s="30">
        <v>175541</v>
      </c>
      <c r="I24" s="30">
        <v>8674</v>
      </c>
      <c r="J24" s="30">
        <v>96868</v>
      </c>
      <c r="K24" s="30">
        <v>8036</v>
      </c>
      <c r="L24" s="30">
        <v>7452</v>
      </c>
      <c r="M24" s="30">
        <v>159720</v>
      </c>
      <c r="N24" s="30">
        <v>7107</v>
      </c>
      <c r="O24" s="30">
        <v>4743</v>
      </c>
      <c r="P24" s="30">
        <v>4790</v>
      </c>
      <c r="Q24" s="30">
        <v>4594</v>
      </c>
    </row>
    <row r="25" spans="1:17" x14ac:dyDescent="0.25">
      <c r="A25" s="30">
        <v>17.48</v>
      </c>
      <c r="B25" s="30">
        <v>134061</v>
      </c>
      <c r="C25" s="30">
        <v>4928</v>
      </c>
      <c r="D25" s="30">
        <v>5004</v>
      </c>
      <c r="E25" s="30">
        <v>5384</v>
      </c>
      <c r="F25" s="30">
        <v>119893</v>
      </c>
      <c r="G25" s="30">
        <v>62023</v>
      </c>
      <c r="H25" s="30">
        <v>177078</v>
      </c>
      <c r="I25" s="30">
        <v>16652</v>
      </c>
      <c r="J25" s="30">
        <v>97975</v>
      </c>
      <c r="K25" s="30">
        <v>19712</v>
      </c>
      <c r="L25" s="30">
        <v>10727</v>
      </c>
      <c r="M25" s="30">
        <v>163166</v>
      </c>
      <c r="N25" s="30">
        <v>7096</v>
      </c>
      <c r="O25" s="30">
        <v>4686</v>
      </c>
      <c r="P25" s="30">
        <v>4781</v>
      </c>
      <c r="Q25" s="30">
        <v>4720</v>
      </c>
    </row>
    <row r="26" spans="1:17" x14ac:dyDescent="0.25">
      <c r="A26" s="30">
        <v>18.239999999999998</v>
      </c>
      <c r="B26" s="30">
        <v>134609</v>
      </c>
      <c r="C26" s="30">
        <v>5210</v>
      </c>
      <c r="D26" s="30">
        <v>5169</v>
      </c>
      <c r="E26" s="30">
        <v>6814</v>
      </c>
      <c r="F26" s="30">
        <v>121677</v>
      </c>
      <c r="G26" s="30">
        <v>156396</v>
      </c>
      <c r="H26" s="30">
        <v>177581</v>
      </c>
      <c r="I26" s="30">
        <v>49869</v>
      </c>
      <c r="J26" s="30">
        <v>98998</v>
      </c>
      <c r="K26" s="30">
        <v>49673</v>
      </c>
      <c r="L26" s="30">
        <v>16343</v>
      </c>
      <c r="M26" s="30">
        <v>161930</v>
      </c>
      <c r="N26" s="30">
        <v>7134</v>
      </c>
      <c r="O26" s="30">
        <v>4737</v>
      </c>
      <c r="P26" s="30">
        <v>4690</v>
      </c>
      <c r="Q26" s="30">
        <v>4789</v>
      </c>
    </row>
    <row r="27" spans="1:17" x14ac:dyDescent="0.25">
      <c r="A27" s="30">
        <v>19</v>
      </c>
      <c r="B27" s="30">
        <v>134107</v>
      </c>
      <c r="C27" s="30">
        <v>5132</v>
      </c>
      <c r="D27" s="30">
        <v>5250</v>
      </c>
      <c r="E27" s="30">
        <v>10061</v>
      </c>
      <c r="F27" s="30">
        <v>122158</v>
      </c>
      <c r="G27" s="30">
        <v>167976</v>
      </c>
      <c r="H27" s="30">
        <v>177719</v>
      </c>
      <c r="I27" s="30">
        <v>122215</v>
      </c>
      <c r="J27" s="30">
        <v>99421</v>
      </c>
      <c r="K27" s="30">
        <v>125917</v>
      </c>
      <c r="L27" s="30">
        <v>26136</v>
      </c>
      <c r="M27" s="30">
        <v>161342</v>
      </c>
      <c r="N27" s="30">
        <v>6882</v>
      </c>
      <c r="O27" s="30">
        <v>4744</v>
      </c>
      <c r="P27" s="30">
        <v>4706</v>
      </c>
      <c r="Q27" s="30">
        <v>4683</v>
      </c>
    </row>
    <row r="28" spans="1:17" x14ac:dyDescent="0.25">
      <c r="A28" s="30">
        <v>19.760000000000002</v>
      </c>
      <c r="B28" s="30">
        <v>133485</v>
      </c>
      <c r="C28" s="30">
        <v>5129</v>
      </c>
      <c r="D28" s="30">
        <v>5226</v>
      </c>
      <c r="E28" s="30">
        <v>22842</v>
      </c>
      <c r="F28" s="30">
        <v>122077</v>
      </c>
      <c r="G28" s="30">
        <v>172743</v>
      </c>
      <c r="H28" s="30">
        <v>175640</v>
      </c>
      <c r="I28" s="30">
        <v>167594</v>
      </c>
      <c r="J28" s="30">
        <v>100166</v>
      </c>
      <c r="K28" s="30">
        <v>135480</v>
      </c>
      <c r="L28" s="30">
        <v>56422</v>
      </c>
      <c r="M28" s="30">
        <v>158562</v>
      </c>
      <c r="N28" s="30">
        <v>6998</v>
      </c>
      <c r="O28" s="30">
        <v>4694</v>
      </c>
      <c r="P28" s="30">
        <v>4669</v>
      </c>
      <c r="Q28" s="30">
        <v>4589</v>
      </c>
    </row>
    <row r="29" spans="1:17" x14ac:dyDescent="0.25">
      <c r="A29" s="30">
        <v>20.52</v>
      </c>
      <c r="B29" s="30">
        <v>134996</v>
      </c>
      <c r="C29" s="30">
        <v>5251</v>
      </c>
      <c r="D29" s="30">
        <v>5193</v>
      </c>
      <c r="E29" s="30">
        <v>53537</v>
      </c>
      <c r="F29" s="30">
        <v>123505</v>
      </c>
      <c r="G29" s="30">
        <v>173022</v>
      </c>
      <c r="H29" s="30">
        <v>178063</v>
      </c>
      <c r="I29" s="30">
        <v>167917</v>
      </c>
      <c r="J29" s="30">
        <v>101268</v>
      </c>
      <c r="K29" s="30">
        <v>136202</v>
      </c>
      <c r="L29" s="30">
        <v>147949</v>
      </c>
      <c r="M29" s="30">
        <v>159943</v>
      </c>
      <c r="N29" s="30">
        <v>6913</v>
      </c>
      <c r="O29" s="30">
        <v>4713</v>
      </c>
      <c r="P29" s="30">
        <v>4893</v>
      </c>
      <c r="Q29" s="30">
        <v>4553</v>
      </c>
    </row>
    <row r="30" spans="1:17" x14ac:dyDescent="0.25">
      <c r="A30" s="30">
        <v>21.28</v>
      </c>
      <c r="B30" s="30">
        <v>135495</v>
      </c>
      <c r="C30" s="30">
        <v>5301</v>
      </c>
      <c r="D30" s="30">
        <v>5747</v>
      </c>
      <c r="E30" s="30">
        <v>132267</v>
      </c>
      <c r="F30" s="30">
        <v>123298</v>
      </c>
      <c r="G30" s="30">
        <v>170612</v>
      </c>
      <c r="H30" s="30">
        <v>177414</v>
      </c>
      <c r="I30" s="30">
        <v>166021</v>
      </c>
      <c r="J30" s="30">
        <v>101017</v>
      </c>
      <c r="K30" s="30">
        <v>133044</v>
      </c>
      <c r="L30" s="30">
        <v>181389</v>
      </c>
      <c r="M30" s="30">
        <v>159490</v>
      </c>
      <c r="N30" s="30">
        <v>6982</v>
      </c>
      <c r="O30" s="30">
        <v>4710</v>
      </c>
      <c r="P30" s="30">
        <v>4849</v>
      </c>
      <c r="Q30" s="30">
        <v>4628</v>
      </c>
    </row>
    <row r="31" spans="1:17" x14ac:dyDescent="0.25">
      <c r="A31" s="30">
        <v>22.04</v>
      </c>
      <c r="B31" s="30">
        <v>135303</v>
      </c>
      <c r="C31" s="30">
        <v>5278</v>
      </c>
      <c r="D31" s="30">
        <v>6193</v>
      </c>
      <c r="E31" s="30">
        <v>162190</v>
      </c>
      <c r="F31" s="30">
        <v>124099</v>
      </c>
      <c r="G31" s="30">
        <v>171111</v>
      </c>
      <c r="H31" s="30">
        <v>177192</v>
      </c>
      <c r="I31" s="30">
        <v>172261</v>
      </c>
      <c r="J31" s="30">
        <v>101025</v>
      </c>
      <c r="K31" s="30">
        <v>133615</v>
      </c>
      <c r="L31" s="30">
        <v>178732</v>
      </c>
      <c r="M31" s="30">
        <v>159695</v>
      </c>
      <c r="N31" s="30">
        <v>7036</v>
      </c>
      <c r="O31" s="30">
        <v>4753</v>
      </c>
      <c r="P31" s="30">
        <v>4972</v>
      </c>
      <c r="Q31" s="30">
        <v>4684</v>
      </c>
    </row>
    <row r="32" spans="1:17" x14ac:dyDescent="0.25">
      <c r="A32" s="30">
        <v>22.8</v>
      </c>
      <c r="B32" s="30">
        <v>136435</v>
      </c>
      <c r="C32" s="30">
        <v>5517</v>
      </c>
      <c r="D32" s="30">
        <v>7261</v>
      </c>
      <c r="E32" s="30">
        <v>158945</v>
      </c>
      <c r="F32" s="30">
        <v>125967</v>
      </c>
      <c r="G32" s="30">
        <v>171656</v>
      </c>
      <c r="H32" s="30">
        <v>178284</v>
      </c>
      <c r="I32" s="30">
        <v>170916</v>
      </c>
      <c r="J32" s="30">
        <v>102575</v>
      </c>
      <c r="K32" s="30">
        <v>134280</v>
      </c>
      <c r="L32" s="30">
        <v>175869</v>
      </c>
      <c r="M32" s="30">
        <v>161275</v>
      </c>
      <c r="N32" s="30">
        <v>6991</v>
      </c>
      <c r="O32" s="30">
        <v>4710</v>
      </c>
      <c r="P32" s="30">
        <v>4997</v>
      </c>
      <c r="Q32" s="30">
        <v>4734</v>
      </c>
    </row>
    <row r="33" spans="1:17" x14ac:dyDescent="0.25">
      <c r="A33" s="30">
        <v>23.56</v>
      </c>
      <c r="B33" s="30">
        <v>138502</v>
      </c>
      <c r="C33" s="30">
        <v>6039</v>
      </c>
      <c r="D33" s="30">
        <v>9807</v>
      </c>
      <c r="E33" s="30">
        <v>158814</v>
      </c>
      <c r="F33" s="30">
        <v>126691</v>
      </c>
      <c r="G33" s="30">
        <v>173745</v>
      </c>
      <c r="H33" s="30">
        <v>179448</v>
      </c>
      <c r="I33" s="30">
        <v>173166</v>
      </c>
      <c r="J33" s="30">
        <v>103251</v>
      </c>
      <c r="K33" s="30">
        <v>134436</v>
      </c>
      <c r="L33" s="30">
        <v>175710</v>
      </c>
      <c r="M33" s="30">
        <v>160965</v>
      </c>
      <c r="N33" s="30">
        <v>7008</v>
      </c>
      <c r="O33" s="30">
        <v>4823</v>
      </c>
      <c r="P33" s="30">
        <v>4962</v>
      </c>
      <c r="Q33" s="30">
        <v>4711</v>
      </c>
    </row>
    <row r="34" spans="1:17" x14ac:dyDescent="0.25">
      <c r="A34" s="30">
        <v>24.32</v>
      </c>
      <c r="B34" s="30">
        <v>138477</v>
      </c>
      <c r="C34" s="30">
        <v>8115</v>
      </c>
      <c r="D34" s="30">
        <v>18148</v>
      </c>
      <c r="E34" s="30">
        <v>158601</v>
      </c>
      <c r="F34" s="30">
        <v>127226</v>
      </c>
      <c r="G34" s="30">
        <v>172987</v>
      </c>
      <c r="H34" s="30">
        <v>177915</v>
      </c>
      <c r="I34" s="30">
        <v>172849</v>
      </c>
      <c r="J34" s="30">
        <v>103840</v>
      </c>
      <c r="K34" s="30">
        <v>133771</v>
      </c>
      <c r="L34" s="30">
        <v>174122</v>
      </c>
      <c r="M34" s="30">
        <v>160893</v>
      </c>
      <c r="N34" s="30">
        <v>7019</v>
      </c>
      <c r="O34" s="30">
        <v>4791</v>
      </c>
      <c r="P34" s="30">
        <v>4968</v>
      </c>
      <c r="Q34" s="30">
        <v>4796</v>
      </c>
    </row>
    <row r="35" spans="1:17" x14ac:dyDescent="0.25">
      <c r="A35" s="30">
        <v>25.08</v>
      </c>
      <c r="B35" s="30">
        <v>140923</v>
      </c>
      <c r="C35" s="30">
        <v>11398</v>
      </c>
      <c r="D35" s="30">
        <v>45060</v>
      </c>
      <c r="E35" s="30">
        <v>159009</v>
      </c>
      <c r="F35" s="30">
        <v>128083</v>
      </c>
      <c r="G35" s="30">
        <v>175504</v>
      </c>
      <c r="H35" s="30">
        <v>180676</v>
      </c>
      <c r="I35" s="30">
        <v>172298</v>
      </c>
      <c r="J35" s="30">
        <v>104525</v>
      </c>
      <c r="K35" s="30">
        <v>134989</v>
      </c>
      <c r="L35" s="30">
        <v>173867</v>
      </c>
      <c r="M35" s="30">
        <v>160563</v>
      </c>
      <c r="N35" s="30">
        <v>7029</v>
      </c>
      <c r="O35" s="30">
        <v>4664</v>
      </c>
      <c r="P35" s="30">
        <v>5091</v>
      </c>
      <c r="Q35" s="30">
        <v>4688</v>
      </c>
    </row>
    <row r="36" spans="1:17" x14ac:dyDescent="0.25">
      <c r="A36" s="30">
        <v>25.84</v>
      </c>
      <c r="B36" s="30">
        <v>140995</v>
      </c>
      <c r="C36" s="30">
        <v>22479</v>
      </c>
      <c r="D36" s="30">
        <v>94981</v>
      </c>
      <c r="E36" s="30">
        <v>157695</v>
      </c>
      <c r="F36" s="30">
        <v>128884</v>
      </c>
      <c r="G36" s="30">
        <v>174879</v>
      </c>
      <c r="H36" s="30">
        <v>181109</v>
      </c>
      <c r="I36" s="30">
        <v>172696</v>
      </c>
      <c r="J36" s="30">
        <v>104782</v>
      </c>
      <c r="K36" s="30">
        <v>134344</v>
      </c>
      <c r="L36" s="30">
        <v>171579</v>
      </c>
      <c r="M36" s="30">
        <v>160400</v>
      </c>
      <c r="N36" s="30">
        <v>7046</v>
      </c>
      <c r="O36" s="30">
        <v>4762</v>
      </c>
      <c r="P36" s="30">
        <v>5025</v>
      </c>
      <c r="Q36" s="30">
        <v>4698</v>
      </c>
    </row>
    <row r="37" spans="1:17" x14ac:dyDescent="0.25">
      <c r="A37" s="30">
        <v>26.6</v>
      </c>
      <c r="B37" s="30">
        <v>141012</v>
      </c>
      <c r="C37" s="30">
        <v>52958</v>
      </c>
      <c r="D37" s="30">
        <v>186492</v>
      </c>
      <c r="E37" s="30">
        <v>158404</v>
      </c>
      <c r="F37" s="30">
        <v>129087</v>
      </c>
      <c r="G37" s="30">
        <v>175806</v>
      </c>
      <c r="H37" s="30">
        <v>181636</v>
      </c>
      <c r="I37" s="30">
        <v>172409</v>
      </c>
      <c r="J37" s="30">
        <v>104764</v>
      </c>
      <c r="K37" s="30">
        <v>135018</v>
      </c>
      <c r="L37" s="30">
        <v>173144</v>
      </c>
      <c r="M37" s="30">
        <v>162009</v>
      </c>
      <c r="N37" s="30">
        <v>7077</v>
      </c>
      <c r="O37" s="30">
        <v>4780</v>
      </c>
      <c r="P37" s="30">
        <v>4933</v>
      </c>
      <c r="Q37" s="30">
        <v>4622</v>
      </c>
    </row>
    <row r="38" spans="1:17" x14ac:dyDescent="0.25">
      <c r="A38" s="30">
        <v>27.36</v>
      </c>
      <c r="B38" s="30">
        <v>141229</v>
      </c>
      <c r="C38" s="30">
        <v>120399</v>
      </c>
      <c r="D38" s="30">
        <v>185393</v>
      </c>
      <c r="E38" s="30">
        <v>159276</v>
      </c>
      <c r="F38" s="30">
        <v>129530</v>
      </c>
      <c r="G38" s="30">
        <v>176693</v>
      </c>
      <c r="H38" s="30">
        <v>183162</v>
      </c>
      <c r="I38" s="30">
        <v>173461</v>
      </c>
      <c r="J38" s="30">
        <v>106011</v>
      </c>
      <c r="K38" s="30">
        <v>134945</v>
      </c>
      <c r="L38" s="30">
        <v>171104</v>
      </c>
      <c r="M38" s="30">
        <v>161443</v>
      </c>
      <c r="N38" s="30">
        <v>7142</v>
      </c>
      <c r="O38" s="30">
        <v>4796</v>
      </c>
      <c r="P38" s="30">
        <v>4993</v>
      </c>
      <c r="Q38" s="30">
        <v>4648</v>
      </c>
    </row>
    <row r="39" spans="1:17" x14ac:dyDescent="0.25">
      <c r="A39" s="30">
        <v>28.12</v>
      </c>
      <c r="B39" s="30">
        <v>142701</v>
      </c>
      <c r="C39" s="30">
        <v>180550</v>
      </c>
      <c r="D39" s="30">
        <v>184530</v>
      </c>
      <c r="E39" s="30">
        <v>160505</v>
      </c>
      <c r="F39" s="30">
        <v>131631</v>
      </c>
      <c r="G39" s="30">
        <v>179208</v>
      </c>
      <c r="H39" s="30">
        <v>183497</v>
      </c>
      <c r="I39" s="30">
        <v>176211</v>
      </c>
      <c r="J39" s="30">
        <v>107041</v>
      </c>
      <c r="K39" s="30">
        <v>137315</v>
      </c>
      <c r="L39" s="30">
        <v>172545</v>
      </c>
      <c r="M39" s="30">
        <v>162661</v>
      </c>
      <c r="N39" s="30">
        <v>7076</v>
      </c>
      <c r="O39" s="30">
        <v>4730</v>
      </c>
      <c r="P39" s="30">
        <v>4939</v>
      </c>
      <c r="Q39" s="30">
        <v>4696</v>
      </c>
    </row>
    <row r="40" spans="1:17" x14ac:dyDescent="0.25">
      <c r="A40" s="30">
        <v>28.88</v>
      </c>
      <c r="B40" s="30">
        <v>143452</v>
      </c>
      <c r="C40" s="30">
        <v>179610</v>
      </c>
      <c r="D40" s="30">
        <v>182442</v>
      </c>
      <c r="E40" s="30">
        <v>161029</v>
      </c>
      <c r="F40" s="30">
        <v>130846</v>
      </c>
      <c r="G40" s="30">
        <v>177884</v>
      </c>
      <c r="H40" s="30">
        <v>182722</v>
      </c>
      <c r="I40" s="30">
        <v>173478</v>
      </c>
      <c r="J40" s="30">
        <v>107429</v>
      </c>
      <c r="K40" s="30">
        <v>136297</v>
      </c>
      <c r="L40" s="30">
        <v>171345</v>
      </c>
      <c r="M40" s="30">
        <v>162583</v>
      </c>
      <c r="N40" s="30">
        <v>7034</v>
      </c>
      <c r="O40" s="30">
        <v>4856</v>
      </c>
      <c r="P40" s="30">
        <v>4808</v>
      </c>
      <c r="Q40" s="30">
        <v>4742</v>
      </c>
    </row>
    <row r="41" spans="1:17" x14ac:dyDescent="0.25">
      <c r="A41" s="30">
        <v>29.64</v>
      </c>
      <c r="B41" s="30">
        <v>142641</v>
      </c>
      <c r="C41" s="30">
        <v>180878</v>
      </c>
      <c r="D41" s="30">
        <v>179658</v>
      </c>
      <c r="E41" s="30">
        <v>159257</v>
      </c>
      <c r="F41" s="30">
        <v>130953</v>
      </c>
      <c r="G41" s="30">
        <v>177718</v>
      </c>
      <c r="H41" s="30">
        <v>182762</v>
      </c>
      <c r="I41" s="30">
        <v>174083</v>
      </c>
      <c r="J41" s="30">
        <v>106764</v>
      </c>
      <c r="K41" s="30">
        <v>135236</v>
      </c>
      <c r="L41" s="30">
        <v>170176</v>
      </c>
      <c r="M41" s="30">
        <v>160483</v>
      </c>
      <c r="N41" s="30">
        <v>7216</v>
      </c>
      <c r="O41" s="30">
        <v>4723</v>
      </c>
      <c r="P41" s="30">
        <v>4895</v>
      </c>
      <c r="Q41" s="30">
        <v>4766</v>
      </c>
    </row>
    <row r="42" spans="1:17" x14ac:dyDescent="0.25">
      <c r="A42" s="30">
        <v>30.4</v>
      </c>
      <c r="B42" s="30">
        <v>142502</v>
      </c>
      <c r="C42" s="30">
        <v>179797</v>
      </c>
      <c r="D42" s="30">
        <v>178706</v>
      </c>
      <c r="E42" s="30">
        <v>159019</v>
      </c>
      <c r="F42" s="30">
        <v>130514</v>
      </c>
      <c r="G42" s="30">
        <v>176759</v>
      </c>
      <c r="H42" s="30">
        <v>181824</v>
      </c>
      <c r="I42" s="30">
        <v>173621</v>
      </c>
      <c r="J42" s="30">
        <v>106805</v>
      </c>
      <c r="K42" s="30">
        <v>135370</v>
      </c>
      <c r="L42" s="30">
        <v>167050</v>
      </c>
      <c r="M42" s="30">
        <v>160377</v>
      </c>
      <c r="N42" s="30">
        <v>6868</v>
      </c>
      <c r="O42" s="30">
        <v>4746</v>
      </c>
      <c r="P42" s="30">
        <v>5022</v>
      </c>
      <c r="Q42" s="30">
        <v>4658</v>
      </c>
    </row>
    <row r="43" spans="1:17" x14ac:dyDescent="0.25">
      <c r="A43" s="30">
        <v>31.16</v>
      </c>
      <c r="B43" s="30">
        <v>142976</v>
      </c>
      <c r="C43" s="30">
        <v>179530</v>
      </c>
      <c r="D43" s="30">
        <v>177669</v>
      </c>
      <c r="E43" s="30">
        <v>158861</v>
      </c>
      <c r="F43" s="30">
        <v>130706</v>
      </c>
      <c r="G43" s="30">
        <v>177645</v>
      </c>
      <c r="H43" s="30">
        <v>182814</v>
      </c>
      <c r="I43" s="30">
        <v>173844</v>
      </c>
      <c r="J43" s="30">
        <v>107241</v>
      </c>
      <c r="K43" s="30">
        <v>135210</v>
      </c>
      <c r="L43" s="30">
        <v>167643</v>
      </c>
      <c r="M43" s="30">
        <v>161796</v>
      </c>
      <c r="N43" s="30">
        <v>6884</v>
      </c>
      <c r="O43" s="30">
        <v>4708</v>
      </c>
      <c r="P43" s="30">
        <v>4794</v>
      </c>
      <c r="Q43" s="30">
        <v>4731</v>
      </c>
    </row>
    <row r="44" spans="1:17" x14ac:dyDescent="0.25">
      <c r="A44" s="30">
        <v>31.92</v>
      </c>
      <c r="B44" s="30">
        <v>143196</v>
      </c>
      <c r="C44" s="30">
        <v>180422</v>
      </c>
      <c r="D44" s="30">
        <v>178844</v>
      </c>
      <c r="E44" s="30">
        <v>159474</v>
      </c>
      <c r="F44" s="30">
        <v>131278</v>
      </c>
      <c r="G44" s="30">
        <v>179121</v>
      </c>
      <c r="H44" s="30">
        <v>183320</v>
      </c>
      <c r="I44" s="30">
        <v>175352</v>
      </c>
      <c r="J44" s="30">
        <v>107717</v>
      </c>
      <c r="K44" s="30">
        <v>136234</v>
      </c>
      <c r="L44" s="30">
        <v>171102</v>
      </c>
      <c r="M44" s="30">
        <v>161942</v>
      </c>
      <c r="N44" s="30">
        <v>6972</v>
      </c>
      <c r="O44" s="30">
        <v>4751</v>
      </c>
      <c r="P44" s="30">
        <v>4913</v>
      </c>
      <c r="Q44" s="30">
        <v>4711</v>
      </c>
    </row>
    <row r="45" spans="1:17" x14ac:dyDescent="0.25">
      <c r="A45" s="30">
        <v>32.68</v>
      </c>
      <c r="B45" s="30">
        <v>143728</v>
      </c>
      <c r="C45" s="30">
        <v>178112</v>
      </c>
      <c r="D45" s="30">
        <v>179139</v>
      </c>
      <c r="E45" s="30">
        <v>160292</v>
      </c>
      <c r="F45" s="30">
        <v>133012</v>
      </c>
      <c r="G45" s="30">
        <v>179224</v>
      </c>
      <c r="H45" s="30">
        <v>183505</v>
      </c>
      <c r="I45" s="30">
        <v>174256</v>
      </c>
      <c r="J45" s="30">
        <v>108031</v>
      </c>
      <c r="K45" s="30">
        <v>136416</v>
      </c>
      <c r="L45" s="30">
        <v>169107</v>
      </c>
      <c r="M45" s="30">
        <v>160538</v>
      </c>
      <c r="N45" s="30">
        <v>7033</v>
      </c>
      <c r="O45" s="30">
        <v>4685</v>
      </c>
      <c r="P45" s="30">
        <v>4958</v>
      </c>
      <c r="Q45" s="30">
        <v>4618</v>
      </c>
    </row>
    <row r="46" spans="1:17" x14ac:dyDescent="0.25">
      <c r="A46" s="30">
        <v>33.44</v>
      </c>
      <c r="B46" s="30">
        <v>143791</v>
      </c>
      <c r="C46" s="30">
        <v>180120</v>
      </c>
      <c r="D46" s="30">
        <v>178667</v>
      </c>
      <c r="E46" s="30">
        <v>160835</v>
      </c>
      <c r="F46" s="30">
        <v>133094</v>
      </c>
      <c r="G46" s="30">
        <v>180495</v>
      </c>
      <c r="H46" s="30">
        <v>182695</v>
      </c>
      <c r="I46" s="30">
        <v>174881</v>
      </c>
      <c r="J46" s="30">
        <v>108896</v>
      </c>
      <c r="K46" s="30">
        <v>137810</v>
      </c>
      <c r="L46" s="30">
        <v>169890</v>
      </c>
      <c r="M46" s="30">
        <v>161974</v>
      </c>
      <c r="N46" s="30">
        <v>6956</v>
      </c>
      <c r="O46" s="30">
        <v>4731</v>
      </c>
      <c r="P46" s="30">
        <v>4822</v>
      </c>
      <c r="Q46" s="30">
        <v>4672</v>
      </c>
    </row>
    <row r="47" spans="1:17" x14ac:dyDescent="0.25">
      <c r="A47" s="30">
        <v>34.200000000000003</v>
      </c>
      <c r="B47" s="30">
        <v>144158</v>
      </c>
      <c r="C47" s="30">
        <v>180109</v>
      </c>
      <c r="D47" s="30">
        <v>177606</v>
      </c>
      <c r="E47" s="30">
        <v>161050</v>
      </c>
      <c r="F47" s="30">
        <v>133151</v>
      </c>
      <c r="G47" s="30">
        <v>179282</v>
      </c>
      <c r="H47" s="30">
        <v>183579</v>
      </c>
      <c r="I47" s="30">
        <v>175839</v>
      </c>
      <c r="J47" s="30">
        <v>109017</v>
      </c>
      <c r="K47" s="30">
        <v>137162</v>
      </c>
      <c r="L47" s="30">
        <v>168658</v>
      </c>
      <c r="M47" s="30">
        <v>161822</v>
      </c>
      <c r="N47" s="30">
        <v>6972</v>
      </c>
      <c r="O47" s="30">
        <v>4656</v>
      </c>
      <c r="P47" s="30">
        <v>4870</v>
      </c>
      <c r="Q47" s="30">
        <v>4540</v>
      </c>
    </row>
    <row r="48" spans="1:17" x14ac:dyDescent="0.25">
      <c r="A48" s="30">
        <v>34.96</v>
      </c>
      <c r="B48" s="30">
        <v>146302</v>
      </c>
      <c r="C48" s="30">
        <v>181116</v>
      </c>
      <c r="D48" s="30">
        <v>178413</v>
      </c>
      <c r="E48" s="30">
        <v>161675</v>
      </c>
      <c r="F48" s="30">
        <v>132849</v>
      </c>
      <c r="G48" s="30">
        <v>181261</v>
      </c>
      <c r="H48" s="30">
        <v>182856</v>
      </c>
      <c r="I48" s="30">
        <v>177403</v>
      </c>
      <c r="J48" s="30">
        <v>108955</v>
      </c>
      <c r="K48" s="30">
        <v>137466</v>
      </c>
      <c r="L48" s="30">
        <v>167872</v>
      </c>
      <c r="M48" s="30">
        <v>162108</v>
      </c>
      <c r="N48" s="30">
        <v>7014</v>
      </c>
      <c r="O48" s="30">
        <v>4679</v>
      </c>
      <c r="P48" s="30">
        <v>4809</v>
      </c>
      <c r="Q48" s="30">
        <v>4716</v>
      </c>
    </row>
    <row r="49" spans="1:17" x14ac:dyDescent="0.25">
      <c r="A49" s="30">
        <v>35.72</v>
      </c>
      <c r="B49" s="30">
        <v>144015</v>
      </c>
      <c r="C49" s="30">
        <v>179520</v>
      </c>
      <c r="D49" s="30">
        <v>177931</v>
      </c>
      <c r="E49" s="30">
        <v>160980</v>
      </c>
      <c r="F49" s="30">
        <v>133523</v>
      </c>
      <c r="G49" s="30">
        <v>180908</v>
      </c>
      <c r="H49" s="30">
        <v>183211</v>
      </c>
      <c r="I49" s="30">
        <v>176161</v>
      </c>
      <c r="J49" s="30">
        <v>109034</v>
      </c>
      <c r="K49" s="30">
        <v>136651</v>
      </c>
      <c r="L49" s="30">
        <v>169146</v>
      </c>
      <c r="M49" s="30">
        <v>163009</v>
      </c>
      <c r="N49" s="30">
        <v>6922</v>
      </c>
      <c r="O49" s="30">
        <v>4651</v>
      </c>
      <c r="P49" s="30">
        <v>4729</v>
      </c>
      <c r="Q49" s="30">
        <v>4629</v>
      </c>
    </row>
    <row r="50" spans="1:17" x14ac:dyDescent="0.25">
      <c r="A50" s="30">
        <v>36.479999999999997</v>
      </c>
      <c r="B50" s="30">
        <v>145757</v>
      </c>
      <c r="C50" s="30">
        <v>180573</v>
      </c>
      <c r="D50" s="30">
        <v>180120</v>
      </c>
      <c r="E50" s="30">
        <v>161467</v>
      </c>
      <c r="F50" s="30">
        <v>133535</v>
      </c>
      <c r="G50" s="30">
        <v>182450</v>
      </c>
      <c r="H50" s="30">
        <v>183967</v>
      </c>
      <c r="I50" s="30">
        <v>177028</v>
      </c>
      <c r="J50" s="30">
        <v>109350</v>
      </c>
      <c r="K50" s="30">
        <v>137657</v>
      </c>
      <c r="L50" s="30">
        <v>170503</v>
      </c>
      <c r="M50" s="30">
        <v>162135</v>
      </c>
      <c r="N50" s="30">
        <v>6910</v>
      </c>
      <c r="O50" s="30">
        <v>4769</v>
      </c>
      <c r="P50" s="30">
        <v>4945</v>
      </c>
      <c r="Q50" s="30">
        <v>4776</v>
      </c>
    </row>
    <row r="51" spans="1:17" x14ac:dyDescent="0.25">
      <c r="A51" s="30">
        <v>37.24</v>
      </c>
      <c r="B51" s="30">
        <v>147328</v>
      </c>
      <c r="C51" s="30">
        <v>182445</v>
      </c>
      <c r="D51" s="30">
        <v>179137</v>
      </c>
      <c r="E51" s="30">
        <v>163711</v>
      </c>
      <c r="F51" s="30">
        <v>134309</v>
      </c>
      <c r="G51" s="30">
        <v>182175</v>
      </c>
      <c r="H51" s="30">
        <v>184723</v>
      </c>
      <c r="I51" s="30">
        <v>176909</v>
      </c>
      <c r="J51" s="30">
        <v>110091</v>
      </c>
      <c r="K51" s="30">
        <v>137467</v>
      </c>
      <c r="L51" s="30">
        <v>169194</v>
      </c>
      <c r="M51" s="30">
        <v>163362</v>
      </c>
      <c r="N51" s="30">
        <v>7122</v>
      </c>
      <c r="O51" s="30">
        <v>4617</v>
      </c>
      <c r="P51" s="30">
        <v>4836</v>
      </c>
      <c r="Q51" s="30">
        <v>4682</v>
      </c>
    </row>
    <row r="52" spans="1:17" x14ac:dyDescent="0.25">
      <c r="A52" s="30">
        <v>38</v>
      </c>
      <c r="B52" s="30">
        <v>147251</v>
      </c>
      <c r="C52" s="30">
        <v>181067</v>
      </c>
      <c r="D52" s="30">
        <v>180940</v>
      </c>
      <c r="E52" s="30">
        <v>162060</v>
      </c>
      <c r="F52" s="30">
        <v>134793</v>
      </c>
      <c r="G52" s="30">
        <v>180694</v>
      </c>
      <c r="H52" s="30">
        <v>185139</v>
      </c>
      <c r="I52" s="30">
        <v>176097</v>
      </c>
      <c r="J52" s="30">
        <v>110537</v>
      </c>
      <c r="K52" s="30">
        <v>137625</v>
      </c>
      <c r="L52" s="30">
        <v>170197</v>
      </c>
      <c r="M52" s="30">
        <v>162680</v>
      </c>
      <c r="N52" s="30">
        <v>6957</v>
      </c>
      <c r="O52" s="30">
        <v>4691</v>
      </c>
      <c r="P52" s="30">
        <v>4847</v>
      </c>
      <c r="Q52" s="30">
        <v>4755</v>
      </c>
    </row>
    <row r="53" spans="1:17" x14ac:dyDescent="0.25">
      <c r="A53" s="30">
        <v>38.76</v>
      </c>
      <c r="B53" s="30">
        <v>145799</v>
      </c>
      <c r="C53" s="30">
        <v>182903</v>
      </c>
      <c r="D53" s="30">
        <v>178676</v>
      </c>
      <c r="E53" s="30">
        <v>162034</v>
      </c>
      <c r="F53" s="30">
        <v>133883</v>
      </c>
      <c r="G53" s="30">
        <v>181267</v>
      </c>
      <c r="H53" s="30">
        <v>183762</v>
      </c>
      <c r="I53" s="30">
        <v>176856</v>
      </c>
      <c r="J53" s="30">
        <v>109759</v>
      </c>
      <c r="K53" s="30">
        <v>136773</v>
      </c>
      <c r="L53" s="30">
        <v>167565</v>
      </c>
      <c r="M53" s="30">
        <v>162249</v>
      </c>
      <c r="N53" s="30">
        <v>6822</v>
      </c>
      <c r="O53" s="30">
        <v>4697</v>
      </c>
      <c r="P53" s="30">
        <v>4784</v>
      </c>
      <c r="Q53" s="30">
        <v>4668</v>
      </c>
    </row>
    <row r="54" spans="1:17" x14ac:dyDescent="0.25">
      <c r="A54" s="30">
        <v>39.520000000000003</v>
      </c>
      <c r="B54" s="30">
        <v>147533</v>
      </c>
      <c r="C54" s="30">
        <v>182912</v>
      </c>
      <c r="D54" s="30">
        <v>181095</v>
      </c>
      <c r="E54" s="30">
        <v>164088</v>
      </c>
      <c r="F54" s="30">
        <v>136300</v>
      </c>
      <c r="G54" s="30">
        <v>183592</v>
      </c>
      <c r="H54" s="30">
        <v>184471</v>
      </c>
      <c r="I54" s="30">
        <v>177466</v>
      </c>
      <c r="J54" s="30">
        <v>110643</v>
      </c>
      <c r="K54" s="30">
        <v>138775</v>
      </c>
      <c r="L54" s="30">
        <v>168612</v>
      </c>
      <c r="M54" s="30">
        <v>164146</v>
      </c>
      <c r="N54" s="30">
        <v>7100</v>
      </c>
      <c r="O54" s="30">
        <v>4599</v>
      </c>
      <c r="P54" s="30">
        <v>4865</v>
      </c>
      <c r="Q54" s="30">
        <v>4678</v>
      </c>
    </row>
    <row r="55" spans="1:17" x14ac:dyDescent="0.25">
      <c r="A55" s="30">
        <v>40.28</v>
      </c>
      <c r="B55" s="30">
        <v>147065</v>
      </c>
      <c r="C55" s="30">
        <v>183199</v>
      </c>
      <c r="D55" s="30">
        <v>181301</v>
      </c>
      <c r="E55" s="30">
        <v>163137</v>
      </c>
      <c r="F55" s="30">
        <v>136429</v>
      </c>
      <c r="G55" s="30">
        <v>183056</v>
      </c>
      <c r="H55" s="30">
        <v>185609</v>
      </c>
      <c r="I55" s="30">
        <v>177169</v>
      </c>
      <c r="J55" s="30">
        <v>111704</v>
      </c>
      <c r="K55" s="30">
        <v>139012</v>
      </c>
      <c r="L55" s="30">
        <v>167705</v>
      </c>
      <c r="M55" s="30">
        <v>162209</v>
      </c>
      <c r="N55" s="30">
        <v>7010</v>
      </c>
      <c r="O55" s="30">
        <v>4665</v>
      </c>
      <c r="P55" s="30">
        <v>4984</v>
      </c>
      <c r="Q55" s="30">
        <v>4650</v>
      </c>
    </row>
    <row r="56" spans="1:17" x14ac:dyDescent="0.25">
      <c r="A56" s="30">
        <v>41.04</v>
      </c>
      <c r="B56" s="30">
        <v>146548</v>
      </c>
      <c r="C56" s="30">
        <v>183042</v>
      </c>
      <c r="D56" s="30">
        <v>181909</v>
      </c>
      <c r="E56" s="30">
        <v>163971</v>
      </c>
      <c r="F56" s="30">
        <v>136191</v>
      </c>
      <c r="G56" s="30">
        <v>183619</v>
      </c>
      <c r="H56" s="30">
        <v>186291</v>
      </c>
      <c r="I56" s="30">
        <v>178901</v>
      </c>
      <c r="J56" s="30">
        <v>111539</v>
      </c>
      <c r="K56" s="30">
        <v>139765</v>
      </c>
      <c r="L56" s="30">
        <v>168268</v>
      </c>
      <c r="M56" s="30">
        <v>164261</v>
      </c>
      <c r="N56" s="30">
        <v>7172</v>
      </c>
      <c r="O56" s="30">
        <v>4756</v>
      </c>
      <c r="P56" s="30">
        <v>4799</v>
      </c>
      <c r="Q56" s="30">
        <v>4745</v>
      </c>
    </row>
    <row r="57" spans="1:17" x14ac:dyDescent="0.25">
      <c r="A57" s="30">
        <v>41.8</v>
      </c>
      <c r="B57" s="30">
        <v>147869</v>
      </c>
      <c r="C57" s="30">
        <v>183653</v>
      </c>
      <c r="D57" s="30">
        <v>181832</v>
      </c>
      <c r="E57" s="30">
        <v>164687</v>
      </c>
      <c r="F57" s="30">
        <v>137394</v>
      </c>
      <c r="G57" s="30">
        <v>184351</v>
      </c>
      <c r="H57" s="30">
        <v>185640</v>
      </c>
      <c r="I57" s="30">
        <v>178511</v>
      </c>
      <c r="J57" s="30">
        <v>111829</v>
      </c>
      <c r="K57" s="30">
        <v>139621</v>
      </c>
      <c r="L57" s="30">
        <v>167943</v>
      </c>
      <c r="M57" s="30">
        <v>164419</v>
      </c>
      <c r="N57" s="30">
        <v>6989</v>
      </c>
      <c r="O57" s="30">
        <v>4638</v>
      </c>
      <c r="P57" s="30">
        <v>4901</v>
      </c>
      <c r="Q57" s="30">
        <v>4687</v>
      </c>
    </row>
    <row r="58" spans="1:17" x14ac:dyDescent="0.25">
      <c r="A58" s="30">
        <v>42.56</v>
      </c>
      <c r="B58" s="30">
        <v>148304</v>
      </c>
      <c r="C58" s="30">
        <v>184512</v>
      </c>
      <c r="D58" s="30">
        <v>182677</v>
      </c>
      <c r="E58" s="30">
        <v>163830</v>
      </c>
      <c r="F58" s="30">
        <v>136372</v>
      </c>
      <c r="G58" s="30">
        <v>182939</v>
      </c>
      <c r="H58" s="30">
        <v>185607</v>
      </c>
      <c r="I58" s="30">
        <v>179400</v>
      </c>
      <c r="J58" s="30">
        <v>111761</v>
      </c>
      <c r="K58" s="30">
        <v>138591</v>
      </c>
      <c r="L58" s="30">
        <v>168222</v>
      </c>
      <c r="M58" s="30">
        <v>163390</v>
      </c>
      <c r="N58" s="30">
        <v>6906</v>
      </c>
      <c r="O58" s="30">
        <v>4803</v>
      </c>
      <c r="P58" s="30">
        <v>4854</v>
      </c>
      <c r="Q58" s="30">
        <v>4752</v>
      </c>
    </row>
    <row r="59" spans="1:17" x14ac:dyDescent="0.25">
      <c r="A59" s="30">
        <v>43.32</v>
      </c>
      <c r="B59" s="30">
        <v>148612</v>
      </c>
      <c r="C59" s="30">
        <v>183669</v>
      </c>
      <c r="D59" s="30">
        <v>181534</v>
      </c>
      <c r="E59" s="30">
        <v>164459</v>
      </c>
      <c r="F59" s="30">
        <v>136876</v>
      </c>
      <c r="G59" s="30">
        <v>182932</v>
      </c>
      <c r="H59" s="30">
        <v>186052</v>
      </c>
      <c r="I59" s="30">
        <v>179622</v>
      </c>
      <c r="J59" s="30">
        <v>111721</v>
      </c>
      <c r="K59" s="30">
        <v>139262</v>
      </c>
      <c r="L59" s="30">
        <v>170165</v>
      </c>
      <c r="M59" s="30">
        <v>164430</v>
      </c>
      <c r="N59" s="30">
        <v>7015</v>
      </c>
      <c r="O59" s="30">
        <v>4692</v>
      </c>
      <c r="P59" s="30">
        <v>4833</v>
      </c>
      <c r="Q59" s="30">
        <v>4669</v>
      </c>
    </row>
    <row r="60" spans="1:17" x14ac:dyDescent="0.25">
      <c r="A60" s="30">
        <v>44.08</v>
      </c>
      <c r="B60" s="30">
        <v>147382</v>
      </c>
      <c r="C60" s="30">
        <v>185800</v>
      </c>
      <c r="D60" s="30">
        <v>181370</v>
      </c>
      <c r="E60" s="30">
        <v>163777</v>
      </c>
      <c r="F60" s="30">
        <v>136958</v>
      </c>
      <c r="G60" s="30">
        <v>184425</v>
      </c>
      <c r="H60" s="30">
        <v>186100</v>
      </c>
      <c r="I60" s="30">
        <v>178238</v>
      </c>
      <c r="J60" s="30">
        <v>112192</v>
      </c>
      <c r="K60" s="30">
        <v>140094</v>
      </c>
      <c r="L60" s="30">
        <v>167460</v>
      </c>
      <c r="M60" s="30">
        <v>162717</v>
      </c>
      <c r="N60" s="30">
        <v>6981</v>
      </c>
      <c r="O60" s="30">
        <v>4796</v>
      </c>
      <c r="P60" s="30">
        <v>4969</v>
      </c>
      <c r="Q60" s="30">
        <v>4696</v>
      </c>
    </row>
    <row r="61" spans="1:17" x14ac:dyDescent="0.25">
      <c r="A61" s="30">
        <v>44.84</v>
      </c>
      <c r="B61" s="30">
        <v>147898</v>
      </c>
      <c r="C61" s="30">
        <v>184643</v>
      </c>
      <c r="D61" s="30">
        <v>181197</v>
      </c>
      <c r="E61" s="30">
        <v>165495</v>
      </c>
      <c r="F61" s="30">
        <v>136784</v>
      </c>
      <c r="G61" s="30">
        <v>183681</v>
      </c>
      <c r="H61" s="30">
        <v>184664</v>
      </c>
      <c r="I61" s="30">
        <v>178305</v>
      </c>
      <c r="J61" s="30">
        <v>112480</v>
      </c>
      <c r="K61" s="30">
        <v>138937</v>
      </c>
      <c r="L61" s="30">
        <v>167723</v>
      </c>
      <c r="M61" s="30">
        <v>163022</v>
      </c>
      <c r="N61" s="30">
        <v>6862</v>
      </c>
      <c r="O61" s="30">
        <v>4776</v>
      </c>
      <c r="P61" s="30">
        <v>4891</v>
      </c>
      <c r="Q61" s="30">
        <v>4829</v>
      </c>
    </row>
    <row r="62" spans="1:17" x14ac:dyDescent="0.25">
      <c r="A62" s="30">
        <v>45.6</v>
      </c>
      <c r="B62" s="30">
        <v>149961</v>
      </c>
      <c r="C62" s="30">
        <v>185390</v>
      </c>
      <c r="D62" s="30">
        <v>181718</v>
      </c>
      <c r="E62" s="30">
        <v>165208</v>
      </c>
      <c r="F62" s="30">
        <v>137604</v>
      </c>
      <c r="G62" s="30">
        <v>185699</v>
      </c>
      <c r="H62" s="30">
        <v>184254</v>
      </c>
      <c r="I62" s="30">
        <v>178125</v>
      </c>
      <c r="J62" s="30">
        <v>113433</v>
      </c>
      <c r="K62" s="30">
        <v>140033</v>
      </c>
      <c r="L62" s="30">
        <v>169170</v>
      </c>
      <c r="M62" s="30">
        <v>164809</v>
      </c>
      <c r="N62" s="30">
        <v>7063</v>
      </c>
      <c r="O62" s="30">
        <v>4747</v>
      </c>
      <c r="P62" s="30">
        <v>4914</v>
      </c>
      <c r="Q62" s="30">
        <v>4648</v>
      </c>
    </row>
    <row r="63" spans="1:17" x14ac:dyDescent="0.25">
      <c r="A63" s="30">
        <v>46.36</v>
      </c>
      <c r="B63" s="30">
        <v>149227</v>
      </c>
      <c r="C63" s="30">
        <v>184008</v>
      </c>
      <c r="D63" s="30">
        <v>183180</v>
      </c>
      <c r="E63" s="30">
        <v>165000</v>
      </c>
      <c r="F63" s="30">
        <v>138513</v>
      </c>
      <c r="G63" s="30">
        <v>185887</v>
      </c>
      <c r="H63" s="30">
        <v>186431</v>
      </c>
      <c r="I63" s="30">
        <v>178542</v>
      </c>
      <c r="J63" s="30">
        <v>112994</v>
      </c>
      <c r="K63" s="30">
        <v>139496</v>
      </c>
      <c r="L63" s="30">
        <v>167784</v>
      </c>
      <c r="M63" s="30">
        <v>162581</v>
      </c>
      <c r="N63" s="30">
        <v>6933</v>
      </c>
      <c r="O63" s="30">
        <v>4710</v>
      </c>
      <c r="P63" s="30">
        <v>4786</v>
      </c>
      <c r="Q63" s="30">
        <v>4715</v>
      </c>
    </row>
    <row r="64" spans="1:17" x14ac:dyDescent="0.25">
      <c r="A64" s="30">
        <v>47.12</v>
      </c>
      <c r="B64" s="30">
        <v>149716</v>
      </c>
      <c r="C64" s="30">
        <v>184498</v>
      </c>
      <c r="D64" s="30">
        <v>183379</v>
      </c>
      <c r="E64" s="30">
        <v>165788</v>
      </c>
      <c r="F64" s="30">
        <v>137769</v>
      </c>
      <c r="G64" s="30">
        <v>185534</v>
      </c>
      <c r="H64" s="30">
        <v>186591</v>
      </c>
      <c r="I64" s="30">
        <v>179016</v>
      </c>
      <c r="J64" s="30">
        <v>113253</v>
      </c>
      <c r="K64" s="30">
        <v>140393</v>
      </c>
      <c r="L64" s="30">
        <v>167281</v>
      </c>
      <c r="M64" s="30">
        <v>164686</v>
      </c>
      <c r="N64" s="30">
        <v>6930</v>
      </c>
      <c r="O64" s="30">
        <v>4719</v>
      </c>
      <c r="P64" s="30">
        <v>5033</v>
      </c>
      <c r="Q64" s="30">
        <v>4683</v>
      </c>
    </row>
    <row r="65" spans="1:21" x14ac:dyDescent="0.25">
      <c r="A65" s="30">
        <v>47.88</v>
      </c>
      <c r="B65" s="30">
        <v>149229</v>
      </c>
      <c r="C65" s="30">
        <v>185540</v>
      </c>
      <c r="D65" s="30">
        <v>184201</v>
      </c>
      <c r="E65" s="30">
        <v>166456</v>
      </c>
      <c r="F65" s="30">
        <v>138939</v>
      </c>
      <c r="G65" s="30">
        <v>186259</v>
      </c>
      <c r="H65" s="30">
        <v>186805</v>
      </c>
      <c r="I65" s="30">
        <v>180097</v>
      </c>
      <c r="J65" s="30">
        <v>113011</v>
      </c>
      <c r="K65" s="30">
        <v>140377</v>
      </c>
      <c r="L65" s="30">
        <v>169821</v>
      </c>
      <c r="M65" s="30">
        <v>163794</v>
      </c>
      <c r="N65" s="30">
        <v>7050</v>
      </c>
      <c r="O65" s="30">
        <v>4752</v>
      </c>
      <c r="P65" s="30">
        <v>4935</v>
      </c>
      <c r="Q65" s="30">
        <v>4704</v>
      </c>
    </row>
    <row r="66" spans="1:21" x14ac:dyDescent="0.25">
      <c r="A66" s="30">
        <v>48.64</v>
      </c>
      <c r="B66" s="30">
        <v>148317</v>
      </c>
      <c r="C66" s="30">
        <v>185722</v>
      </c>
      <c r="D66" s="30">
        <v>183761</v>
      </c>
      <c r="E66" s="30">
        <v>165853</v>
      </c>
      <c r="F66" s="30">
        <v>137956</v>
      </c>
      <c r="G66" s="30">
        <v>186198</v>
      </c>
      <c r="H66" s="30">
        <v>187059</v>
      </c>
      <c r="I66" s="30">
        <v>178918</v>
      </c>
      <c r="J66" s="30">
        <v>113406</v>
      </c>
      <c r="K66" s="30">
        <v>140506</v>
      </c>
      <c r="L66" s="30">
        <v>169002</v>
      </c>
      <c r="M66" s="30">
        <v>163723</v>
      </c>
      <c r="N66" s="30">
        <v>6954</v>
      </c>
      <c r="O66" s="30">
        <v>4623</v>
      </c>
      <c r="P66" s="30">
        <v>4878</v>
      </c>
      <c r="Q66" s="30">
        <v>4851</v>
      </c>
    </row>
    <row r="67" spans="1:21" x14ac:dyDescent="0.25">
      <c r="A67" s="30">
        <v>49.4</v>
      </c>
      <c r="B67" s="30">
        <v>151159</v>
      </c>
      <c r="C67" s="30">
        <v>184477</v>
      </c>
      <c r="D67" s="30">
        <v>184381</v>
      </c>
      <c r="E67" s="30">
        <v>165752</v>
      </c>
      <c r="F67" s="30">
        <v>139384</v>
      </c>
      <c r="G67" s="30">
        <v>186667</v>
      </c>
      <c r="H67" s="30">
        <v>186849</v>
      </c>
      <c r="I67" s="30">
        <v>180822</v>
      </c>
      <c r="J67" s="30">
        <v>114063</v>
      </c>
      <c r="K67" s="30">
        <v>140576</v>
      </c>
      <c r="L67" s="30">
        <v>167431</v>
      </c>
      <c r="M67" s="30">
        <v>163747</v>
      </c>
      <c r="N67" s="30">
        <v>7065</v>
      </c>
      <c r="O67" s="30">
        <v>4624</v>
      </c>
      <c r="P67" s="30">
        <v>4899</v>
      </c>
      <c r="Q67" s="30">
        <v>4699</v>
      </c>
    </row>
    <row r="68" spans="1:21" x14ac:dyDescent="0.25">
      <c r="A68" s="31">
        <v>50.16</v>
      </c>
      <c r="B68" s="31">
        <v>150095</v>
      </c>
      <c r="C68" s="31">
        <v>185696</v>
      </c>
      <c r="D68" s="31">
        <v>184425</v>
      </c>
      <c r="E68" s="31">
        <v>166114</v>
      </c>
      <c r="F68" s="31">
        <v>139664</v>
      </c>
      <c r="G68" s="31">
        <v>186739</v>
      </c>
      <c r="H68" s="31">
        <v>186300</v>
      </c>
      <c r="I68" s="31">
        <v>179625</v>
      </c>
      <c r="J68" s="31">
        <v>114185</v>
      </c>
      <c r="K68" s="31">
        <v>140724</v>
      </c>
      <c r="L68" s="31">
        <v>168328</v>
      </c>
      <c r="M68" s="31">
        <v>162655</v>
      </c>
      <c r="N68" s="31">
        <v>7116</v>
      </c>
      <c r="O68" s="31">
        <v>4603</v>
      </c>
      <c r="P68" s="31">
        <v>5034</v>
      </c>
      <c r="Q68" s="31">
        <v>4731</v>
      </c>
    </row>
    <row r="70" spans="1:21" x14ac:dyDescent="0.25">
      <c r="A70" s="1" t="s">
        <v>107</v>
      </c>
    </row>
    <row r="71" spans="1:21" x14ac:dyDescent="0.25">
      <c r="A71" s="37" t="s">
        <v>106</v>
      </c>
      <c r="B71" s="47" t="s">
        <v>102</v>
      </c>
      <c r="C71" s="47"/>
      <c r="D71" s="47"/>
      <c r="E71" s="47"/>
      <c r="F71" s="47" t="s">
        <v>103</v>
      </c>
      <c r="G71" s="47"/>
      <c r="H71" s="47"/>
      <c r="I71" s="47"/>
      <c r="J71" s="47" t="s">
        <v>104</v>
      </c>
      <c r="K71" s="47"/>
      <c r="L71" s="47"/>
      <c r="M71" s="47"/>
      <c r="N71" s="47" t="s">
        <v>105</v>
      </c>
      <c r="O71" s="47"/>
      <c r="P71" s="47"/>
      <c r="Q71" s="47"/>
      <c r="R71" s="47" t="s">
        <v>97</v>
      </c>
      <c r="S71" s="47"/>
      <c r="T71" s="47"/>
      <c r="U71" s="47"/>
    </row>
    <row r="72" spans="1:21" x14ac:dyDescent="0.25">
      <c r="A72" s="38">
        <v>-3</v>
      </c>
      <c r="B72" s="30">
        <v>7.7398999999999996E-2</v>
      </c>
      <c r="C72" s="30">
        <v>5.7208000000000002E-2</v>
      </c>
      <c r="D72" s="30">
        <v>6.5789E-2</v>
      </c>
      <c r="E72" s="30">
        <v>5.4824999999999999E-2</v>
      </c>
      <c r="F72" s="30">
        <v>7.3098999999999997E-2</v>
      </c>
      <c r="G72" s="30">
        <v>5.4824999999999999E-2</v>
      </c>
      <c r="H72" s="30">
        <v>5.0606999999999999E-2</v>
      </c>
      <c r="I72" s="30">
        <v>6.2657000000000004E-2</v>
      </c>
      <c r="J72" s="30">
        <v>1.9607843E-2</v>
      </c>
      <c r="K72" s="30">
        <v>1.9607843E-2</v>
      </c>
      <c r="L72" s="30">
        <v>1.9607843E-2</v>
      </c>
      <c r="M72" s="30">
        <v>1.9607843E-2</v>
      </c>
      <c r="N72" s="30">
        <v>1.9607843E-2</v>
      </c>
      <c r="O72" s="30">
        <v>1.9607843E-2</v>
      </c>
      <c r="P72" s="30">
        <v>1.9607843E-2</v>
      </c>
      <c r="Q72" s="30">
        <v>1.9607843E-2</v>
      </c>
      <c r="R72" s="30">
        <v>7.3099415000000001E-2</v>
      </c>
      <c r="S72" s="30">
        <v>3.7593985000000003E-2</v>
      </c>
      <c r="T72" s="30">
        <v>3.9872407999999998E-2</v>
      </c>
      <c r="U72" s="30">
        <v>4.8732943000000001E-2</v>
      </c>
    </row>
    <row r="73" spans="1:21" x14ac:dyDescent="0.25">
      <c r="A73" s="38">
        <v>-4</v>
      </c>
      <c r="B73" s="30">
        <v>6.9251999999999994E-2</v>
      </c>
      <c r="C73" s="30">
        <v>2.8604000000000001E-2</v>
      </c>
      <c r="D73" s="30">
        <v>2.7996E-2</v>
      </c>
      <c r="E73" s="30">
        <v>4.8732999999999999E-2</v>
      </c>
      <c r="F73" s="30">
        <v>4.8732999999999999E-2</v>
      </c>
      <c r="G73" s="30">
        <v>3.1328000000000002E-2</v>
      </c>
      <c r="H73" s="30">
        <v>4.8732999999999999E-2</v>
      </c>
      <c r="I73" s="30">
        <v>3.2895000000000001E-2</v>
      </c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</row>
    <row r="74" spans="1:21" x14ac:dyDescent="0.25">
      <c r="A74" s="38">
        <v>-5</v>
      </c>
      <c r="B74" s="30">
        <v>1.9608E-2</v>
      </c>
      <c r="C74" s="30">
        <v>1.9608E-2</v>
      </c>
      <c r="D74" s="30">
        <v>2.1222000000000001E-2</v>
      </c>
      <c r="E74" s="30">
        <v>2.1569999999999999E-2</v>
      </c>
      <c r="F74" s="30">
        <v>1.9608E-2</v>
      </c>
      <c r="G74" s="30">
        <v>1.9608E-2</v>
      </c>
      <c r="H74" s="30">
        <v>1.9608E-2</v>
      </c>
      <c r="I74" s="30">
        <v>1.9608E-2</v>
      </c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</row>
    <row r="75" spans="1:21" x14ac:dyDescent="0.25">
      <c r="A75" s="35">
        <v>-6</v>
      </c>
      <c r="B75" s="31">
        <v>1.9608E-2</v>
      </c>
      <c r="C75" s="31">
        <v>1.9608E-2</v>
      </c>
      <c r="D75" s="31">
        <v>1.9608E-2</v>
      </c>
      <c r="E75" s="31">
        <v>2.7411999999999999E-2</v>
      </c>
      <c r="F75" s="31">
        <v>1.9608E-2</v>
      </c>
      <c r="G75" s="31">
        <v>1.9608E-2</v>
      </c>
      <c r="H75" s="31">
        <v>1.9608E-2</v>
      </c>
      <c r="I75" s="31">
        <v>1.9608E-2</v>
      </c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</row>
  </sheetData>
  <mergeCells count="9">
    <mergeCell ref="R71:U71"/>
    <mergeCell ref="B2:E2"/>
    <mergeCell ref="F2:I2"/>
    <mergeCell ref="J2:M2"/>
    <mergeCell ref="N2:Q2"/>
    <mergeCell ref="B71:E71"/>
    <mergeCell ref="F71:I71"/>
    <mergeCell ref="J71:M71"/>
    <mergeCell ref="N71:Q7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DEF41-1B76-42F2-B0E4-CE8B5F3B820F}">
  <dimension ref="A1:G32"/>
  <sheetViews>
    <sheetView workbookViewId="0">
      <selection activeCell="A25" sqref="A25:G25"/>
    </sheetView>
  </sheetViews>
  <sheetFormatPr defaultRowHeight="15" x14ac:dyDescent="0.25"/>
  <sheetData>
    <row r="1" spans="1:7" x14ac:dyDescent="0.25">
      <c r="A1" s="1" t="s">
        <v>108</v>
      </c>
    </row>
    <row r="2" spans="1:7" x14ac:dyDescent="0.25">
      <c r="A2" t="s">
        <v>109</v>
      </c>
    </row>
    <row r="3" spans="1:7" x14ac:dyDescent="0.25">
      <c r="A3" s="33" t="s">
        <v>3</v>
      </c>
      <c r="B3" s="33" t="s">
        <v>64</v>
      </c>
      <c r="C3" s="33" t="s">
        <v>63</v>
      </c>
      <c r="D3" s="33" t="s">
        <v>14</v>
      </c>
      <c r="E3" s="33" t="s">
        <v>65</v>
      </c>
      <c r="F3" s="33" t="s">
        <v>66</v>
      </c>
      <c r="G3" s="33" t="s">
        <v>19</v>
      </c>
    </row>
    <row r="4" spans="1:7" x14ac:dyDescent="0.25">
      <c r="A4" s="30">
        <v>0.36699999999999999</v>
      </c>
      <c r="B4" s="30">
        <v>0.65566899999999995</v>
      </c>
      <c r="C4" s="30">
        <v>0.60699999999999998</v>
      </c>
      <c r="D4" s="30">
        <v>0.84</v>
      </c>
      <c r="E4" s="30">
        <v>0.47746899999999998</v>
      </c>
      <c r="F4" s="30">
        <v>0.65300000000000002</v>
      </c>
      <c r="G4" s="30">
        <v>0.60333199999999998</v>
      </c>
    </row>
    <row r="5" spans="1:7" x14ac:dyDescent="0.25">
      <c r="A5" s="30">
        <v>0.73</v>
      </c>
      <c r="B5" s="30">
        <v>0.68252699999999999</v>
      </c>
      <c r="C5" s="30">
        <v>0.57699999999999996</v>
      </c>
      <c r="D5" s="30">
        <v>0.77400000000000002</v>
      </c>
      <c r="E5" s="30">
        <v>0.74237399999999998</v>
      </c>
      <c r="F5" s="30">
        <v>0.88700000000000001</v>
      </c>
      <c r="G5" s="30">
        <v>0.61697199999999996</v>
      </c>
    </row>
    <row r="6" spans="1:7" x14ac:dyDescent="0.25">
      <c r="A6" s="30">
        <v>0.18</v>
      </c>
      <c r="B6" s="30">
        <v>0.74636400000000003</v>
      </c>
      <c r="C6" s="30">
        <v>0.64400000000000002</v>
      </c>
      <c r="D6" s="30">
        <v>0.73099999999999998</v>
      </c>
      <c r="E6" s="9"/>
      <c r="F6" s="30">
        <v>0.36399999999999999</v>
      </c>
      <c r="G6" s="30">
        <v>0.49271999999999999</v>
      </c>
    </row>
    <row r="7" spans="1:7" x14ac:dyDescent="0.25">
      <c r="A7" s="30">
        <v>0.61899999999999999</v>
      </c>
      <c r="B7" s="30">
        <v>0.55159400000000003</v>
      </c>
      <c r="C7" s="30">
        <v>0.63</v>
      </c>
      <c r="D7" s="30">
        <v>0.71199999999999997</v>
      </c>
      <c r="E7" s="9"/>
      <c r="F7" s="30"/>
      <c r="G7" s="30">
        <v>0.47964600000000002</v>
      </c>
    </row>
    <row r="8" spans="1:7" x14ac:dyDescent="0.25">
      <c r="A8" s="30">
        <v>0.42599999999999999</v>
      </c>
      <c r="B8" s="9"/>
      <c r="C8" s="30">
        <v>0.61799999999999999</v>
      </c>
      <c r="D8" s="30">
        <v>0.82</v>
      </c>
      <c r="E8" s="9"/>
      <c r="F8" s="30"/>
      <c r="G8" s="30">
        <v>0.85371699999999995</v>
      </c>
    </row>
    <row r="9" spans="1:7" x14ac:dyDescent="0.25">
      <c r="A9" s="30">
        <v>0.69699999999999995</v>
      </c>
      <c r="B9" s="30"/>
      <c r="C9" s="30">
        <v>0.72299999999999998</v>
      </c>
      <c r="D9" s="30"/>
      <c r="E9" s="30"/>
      <c r="F9" s="30"/>
      <c r="G9" s="30"/>
    </row>
    <row r="10" spans="1:7" x14ac:dyDescent="0.25">
      <c r="A10" s="30">
        <v>0.55800000000000005</v>
      </c>
      <c r="B10" s="30"/>
      <c r="C10" s="30"/>
      <c r="D10" s="30"/>
      <c r="E10" s="9"/>
      <c r="F10" s="30"/>
      <c r="G10" s="30"/>
    </row>
    <row r="11" spans="1:7" x14ac:dyDescent="0.25">
      <c r="A11" s="31">
        <v>0.71399999999999997</v>
      </c>
      <c r="B11" s="31"/>
      <c r="C11" s="31"/>
      <c r="D11" s="10"/>
      <c r="E11" s="10"/>
      <c r="F11" s="31"/>
      <c r="G11" s="31"/>
    </row>
    <row r="13" spans="1:7" x14ac:dyDescent="0.25">
      <c r="A13" t="s">
        <v>110</v>
      </c>
    </row>
    <row r="14" spans="1:7" x14ac:dyDescent="0.25">
      <c r="A14" s="33" t="s">
        <v>3</v>
      </c>
      <c r="B14" s="33" t="s">
        <v>64</v>
      </c>
      <c r="C14" s="33" t="s">
        <v>63</v>
      </c>
      <c r="D14" s="33" t="s">
        <v>14</v>
      </c>
      <c r="E14" s="33" t="s">
        <v>65</v>
      </c>
      <c r="F14" s="33" t="s">
        <v>66</v>
      </c>
      <c r="G14" s="33" t="s">
        <v>19</v>
      </c>
    </row>
    <row r="15" spans="1:7" x14ac:dyDescent="0.25">
      <c r="A15" s="30">
        <v>0.43546400000000002</v>
      </c>
      <c r="B15" s="30">
        <v>0.175785</v>
      </c>
      <c r="C15" s="30">
        <v>0.176288</v>
      </c>
      <c r="D15" s="30">
        <v>0.44470100000000001</v>
      </c>
      <c r="E15" s="30">
        <v>0.20682700000000001</v>
      </c>
      <c r="F15" s="30">
        <v>0.29493200000000003</v>
      </c>
      <c r="G15" s="30">
        <v>0.187137</v>
      </c>
    </row>
    <row r="16" spans="1:7" x14ac:dyDescent="0.25">
      <c r="A16" s="30">
        <v>0.29395399999999999</v>
      </c>
      <c r="B16" s="30">
        <v>0.33563799999999999</v>
      </c>
      <c r="C16" s="30">
        <v>0.28451500000000002</v>
      </c>
      <c r="D16" s="30">
        <v>0.44879200000000002</v>
      </c>
      <c r="E16" s="30">
        <v>0.18243100000000001</v>
      </c>
      <c r="F16" s="30">
        <v>0.49739100000000003</v>
      </c>
      <c r="G16" s="30">
        <v>0.30556499999999998</v>
      </c>
    </row>
    <row r="17" spans="1:7" x14ac:dyDescent="0.25">
      <c r="A17" s="30">
        <v>0.33338600000000002</v>
      </c>
      <c r="B17" s="30">
        <v>0.28319299999999997</v>
      </c>
      <c r="C17" s="30">
        <v>0.33563799999999999</v>
      </c>
      <c r="D17" s="30">
        <v>0.26043899999999998</v>
      </c>
      <c r="E17" s="9"/>
      <c r="F17" s="30">
        <v>0.38836900000000002</v>
      </c>
      <c r="G17" s="30">
        <v>0.269235</v>
      </c>
    </row>
    <row r="18" spans="1:7" x14ac:dyDescent="0.25">
      <c r="A18" s="30">
        <v>0.31439600000000001</v>
      </c>
      <c r="B18" s="30">
        <v>0.32315500000000003</v>
      </c>
      <c r="C18" s="30">
        <v>0.32998499999999997</v>
      </c>
      <c r="D18" s="30">
        <v>0.43765100000000001</v>
      </c>
      <c r="E18" s="9"/>
      <c r="F18" s="30"/>
      <c r="G18" s="30">
        <v>0.217777</v>
      </c>
    </row>
    <row r="19" spans="1:7" x14ac:dyDescent="0.25">
      <c r="A19" s="30">
        <v>0.16767399999999999</v>
      </c>
      <c r="B19" s="9"/>
      <c r="C19" s="30">
        <v>0.20636299999999999</v>
      </c>
      <c r="D19" s="30">
        <v>0.535134</v>
      </c>
      <c r="E19" s="9"/>
      <c r="F19" s="9"/>
      <c r="G19" s="30">
        <v>0.49458800000000003</v>
      </c>
    </row>
    <row r="20" spans="1:7" x14ac:dyDescent="0.25">
      <c r="A20" s="30">
        <v>0.23167299999999999</v>
      </c>
      <c r="B20" s="30"/>
      <c r="C20" s="30">
        <v>0.19985900000000001</v>
      </c>
      <c r="D20" s="30"/>
      <c r="E20" s="9"/>
      <c r="F20" s="30"/>
      <c r="G20" s="30"/>
    </row>
    <row r="21" spans="1:7" x14ac:dyDescent="0.25">
      <c r="A21" s="30">
        <v>0.44822000000000001</v>
      </c>
      <c r="B21" s="30"/>
      <c r="C21" s="30"/>
      <c r="D21" s="30"/>
      <c r="E21" s="9"/>
      <c r="F21" s="30"/>
      <c r="G21" s="30"/>
    </row>
    <row r="22" spans="1:7" x14ac:dyDescent="0.25">
      <c r="A22" s="31">
        <v>0.340221</v>
      </c>
      <c r="B22" s="31"/>
      <c r="C22" s="31"/>
      <c r="D22" s="31"/>
      <c r="E22" s="10"/>
      <c r="F22" s="31"/>
      <c r="G22" s="31"/>
    </row>
    <row r="24" spans="1:7" x14ac:dyDescent="0.25">
      <c r="A24" t="s">
        <v>111</v>
      </c>
    </row>
    <row r="25" spans="1:7" x14ac:dyDescent="0.25">
      <c r="A25" s="33" t="s">
        <v>3</v>
      </c>
      <c r="B25" s="33" t="s">
        <v>14</v>
      </c>
      <c r="C25" s="33" t="s">
        <v>63</v>
      </c>
      <c r="D25" s="33" t="s">
        <v>64</v>
      </c>
      <c r="E25" s="33" t="s">
        <v>66</v>
      </c>
      <c r="F25" s="33" t="s">
        <v>19</v>
      </c>
      <c r="G25" s="33" t="s">
        <v>65</v>
      </c>
    </row>
    <row r="26" spans="1:7" x14ac:dyDescent="0.25">
      <c r="A26" s="30">
        <v>7.7999999999999996E-3</v>
      </c>
      <c r="B26" s="30">
        <v>1.66E-2</v>
      </c>
      <c r="C26" s="30">
        <v>6.3600000000000002E-3</v>
      </c>
      <c r="D26" s="30">
        <v>8.1300000000000001E-3</v>
      </c>
      <c r="E26" s="30">
        <v>1.12E-2</v>
      </c>
      <c r="F26" s="30">
        <v>1.54E-2</v>
      </c>
      <c r="G26" s="30">
        <v>4.2700000000000004E-3</v>
      </c>
    </row>
    <row r="27" spans="1:7" x14ac:dyDescent="0.25">
      <c r="A27" s="30">
        <v>1.26E-2</v>
      </c>
      <c r="B27" s="30">
        <v>3.1099999999999999E-2</v>
      </c>
      <c r="C27" s="30">
        <v>5.3200000000000001E-3</v>
      </c>
      <c r="D27" s="30">
        <v>1.06E-2</v>
      </c>
      <c r="E27" s="30">
        <v>2.9700000000000001E-2</v>
      </c>
      <c r="F27" s="30">
        <v>7.5599999999999999E-3</v>
      </c>
      <c r="G27" s="30">
        <v>4.0200000000000001E-3</v>
      </c>
    </row>
    <row r="28" spans="1:7" x14ac:dyDescent="0.25">
      <c r="A28" s="30">
        <v>1.9599999999999999E-3</v>
      </c>
      <c r="B28" s="30">
        <v>2.75E-2</v>
      </c>
      <c r="C28" s="30">
        <v>7.2300000000000003E-3</v>
      </c>
      <c r="D28" s="30">
        <v>3.9699999999999996E-3</v>
      </c>
      <c r="E28" s="30">
        <v>7.6899999999999998E-3</v>
      </c>
      <c r="F28" s="30">
        <v>1.2999999999999999E-2</v>
      </c>
      <c r="G28" s="30">
        <v>9.5999999999999992E-3</v>
      </c>
    </row>
    <row r="29" spans="1:7" x14ac:dyDescent="0.25">
      <c r="A29" s="30">
        <v>1.29E-2</v>
      </c>
      <c r="B29" s="30"/>
      <c r="C29" s="30">
        <v>2.8300000000000001E-3</v>
      </c>
      <c r="D29" s="30">
        <v>1.03E-2</v>
      </c>
      <c r="E29" s="30"/>
      <c r="F29" s="30"/>
      <c r="G29" s="30">
        <v>1.2500000000000001E-2</v>
      </c>
    </row>
    <row r="30" spans="1:7" x14ac:dyDescent="0.25">
      <c r="A30" s="30">
        <v>3.6600000000000001E-3</v>
      </c>
      <c r="B30" s="30"/>
      <c r="C30" s="30">
        <v>6.7400000000000003E-3</v>
      </c>
      <c r="D30" s="30"/>
      <c r="E30" s="30"/>
      <c r="F30" s="30"/>
      <c r="G30" s="30">
        <v>1.03E-2</v>
      </c>
    </row>
    <row r="31" spans="1:7" x14ac:dyDescent="0.25">
      <c r="A31" s="30">
        <v>3.3999999999999998E-3</v>
      </c>
      <c r="B31" s="30"/>
      <c r="C31" s="30">
        <v>5.0200000000000002E-3</v>
      </c>
      <c r="D31" s="30"/>
      <c r="E31" s="30"/>
      <c r="F31" s="30"/>
      <c r="G31" s="30"/>
    </row>
    <row r="32" spans="1:7" x14ac:dyDescent="0.25">
      <c r="A32" s="31">
        <v>7.9100000000000004E-3</v>
      </c>
      <c r="B32" s="31"/>
      <c r="C32" s="31"/>
      <c r="D32" s="31"/>
      <c r="E32" s="31"/>
      <c r="F32" s="31"/>
      <c r="G32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Figure 1</vt:lpstr>
      <vt:lpstr>Figure 2</vt:lpstr>
      <vt:lpstr>Figure 3</vt:lpstr>
      <vt:lpstr>Figure 4</vt:lpstr>
      <vt:lpstr>Figure 5</vt:lpstr>
      <vt:lpstr>Figure 6</vt:lpstr>
      <vt:lpstr>S2</vt:lpstr>
      <vt:lpstr>S4</vt:lpstr>
      <vt:lpstr>S5</vt:lpstr>
      <vt:lpstr>S7</vt:lpstr>
      <vt:lpstr>S8</vt:lpstr>
      <vt:lpstr>S9</vt:lpstr>
      <vt:lpstr>S10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Haigh, Cathryn (NIH/NIAID) [E]</dc:creator>
  <cp:lastModifiedBy>Haigh, Cathryn (NIH/NIAID) [E]</cp:lastModifiedBy>
  <dcterms:created xsi:type="dcterms:W3CDTF">2025-03-18T15:25:22Z</dcterms:created>
  <dcterms:modified xsi:type="dcterms:W3CDTF">2026-02-04T22:27:42Z</dcterms:modified>
</cp:coreProperties>
</file>