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nelson/Desktop/To Submit/"/>
    </mc:Choice>
  </mc:AlternateContent>
  <xr:revisionPtr revIDLastSave="0" documentId="8_{B6CAD5F8-4789-394A-97DF-A4BE6201FE07}" xr6:coauthVersionLast="47" xr6:coauthVersionMax="47" xr10:uidLastSave="{00000000-0000-0000-0000-000000000000}"/>
  <bookViews>
    <workbookView xWindow="13360" yWindow="500" windowWidth="37840" windowHeight="28300" activeTab="1" xr2:uid="{00000000-000D-0000-FFFF-FFFF00000000}"/>
  </bookViews>
  <sheets>
    <sheet name="LNCaP-Subline-Genomic-Summary" sheetId="2" r:id="rId1"/>
    <sheet name="LNCaP-Subline_WGS_metric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2" l="1"/>
</calcChain>
</file>

<file path=xl/sharedStrings.xml><?xml version="1.0" encoding="utf-8"?>
<sst xmlns="http://schemas.openxmlformats.org/spreadsheetml/2006/main" count="140" uniqueCount="96">
  <si>
    <t>Intron</t>
  </si>
  <si>
    <t>3'UTR</t>
  </si>
  <si>
    <t>5'UTR</t>
  </si>
  <si>
    <t>Feature</t>
  </si>
  <si>
    <t>Number (%) of variants</t>
  </si>
  <si>
    <t>Number of events by type</t>
  </si>
  <si>
    <t>Frameshift</t>
  </si>
  <si>
    <t>Intergenic_region</t>
  </si>
  <si>
    <t>Missense</t>
  </si>
  <si>
    <t>Non_coding_transcript_exon</t>
  </si>
  <si>
    <t>Non_coding_transcript</t>
  </si>
  <si>
    <t>Splice_region</t>
  </si>
  <si>
    <t>Start_lost</t>
  </si>
  <si>
    <t>Stop_gained</t>
  </si>
  <si>
    <t>Read Type</t>
  </si>
  <si>
    <t>Aligned Reads</t>
  </si>
  <si>
    <t>Mean Coverage</t>
  </si>
  <si>
    <t>Sequencing</t>
  </si>
  <si>
    <t>Structural Variants</t>
  </si>
  <si>
    <t>Pathogenic Event</t>
  </si>
  <si>
    <t>Non-synonymous Coding</t>
  </si>
  <si>
    <t>Synonymous Coding</t>
  </si>
  <si>
    <t>SNVs_Shared_by_All</t>
  </si>
  <si>
    <t>INDELs_Shared_by_All</t>
  </si>
  <si>
    <t>SNVs_Private_to_Line</t>
  </si>
  <si>
    <t>INDEL_Private_to_Line</t>
  </si>
  <si>
    <t>WGS</t>
  </si>
  <si>
    <t>Percent Aligned Reads</t>
  </si>
  <si>
    <t>SNVs (coding)</t>
  </si>
  <si>
    <t>Indels (coding)</t>
  </si>
  <si>
    <t>Sample Overlap (all variants)</t>
  </si>
  <si>
    <t>Sample Overlap (exonic only)</t>
  </si>
  <si>
    <t>SNVs (Total)</t>
  </si>
  <si>
    <t>Indels (Total)</t>
  </si>
  <si>
    <t>LNCaP_FGC_PRJNA361316</t>
  </si>
  <si>
    <t>LNCaP_FGC_SRR7943697</t>
  </si>
  <si>
    <t>LNCaP_FGC</t>
  </si>
  <si>
    <t>LNCaP_C4</t>
  </si>
  <si>
    <t>LNCaP_C4-2</t>
  </si>
  <si>
    <t>LNCaP_95</t>
  </si>
  <si>
    <t>LNCaP_ABL</t>
  </si>
  <si>
    <t>LNCaP_16D</t>
  </si>
  <si>
    <t>LNCaP_42D</t>
  </si>
  <si>
    <t>LNCaP_42F</t>
  </si>
  <si>
    <t>LNCaP_shAR</t>
  </si>
  <si>
    <t>LNCaP_APIPC</t>
  </si>
  <si>
    <t>LNCaP_AR907</t>
  </si>
  <si>
    <t>LNCaP_AR909</t>
  </si>
  <si>
    <t>Non-synonymous SNVs /Mb - Exons</t>
  </si>
  <si>
    <t>Coding SNVs /Mb - Exons</t>
  </si>
  <si>
    <t>SNVs/Mb - WG</t>
  </si>
  <si>
    <t>Duplications  (Unique to Line)</t>
  </si>
  <si>
    <t>Duplications  (Total in Line)</t>
  </si>
  <si>
    <t>Gene fusions events (by SV)</t>
  </si>
  <si>
    <t>Duplications  (Common)</t>
  </si>
  <si>
    <t>Inversions (Common)</t>
  </si>
  <si>
    <t>Inversions (Unique to Line)</t>
  </si>
  <si>
    <t>Inversions (Total in Line)</t>
  </si>
  <si>
    <t>Translocations (InterChr; Total in Line)</t>
  </si>
  <si>
    <t>Translocations (InterChr; Unique to Line)</t>
  </si>
  <si>
    <t>Translocations (InterChr; common)</t>
  </si>
  <si>
    <t>Deletions (Common)</t>
  </si>
  <si>
    <t>Deletions (Unique to Line)</t>
  </si>
  <si>
    <t>Deletions (Total in Line)</t>
  </si>
  <si>
    <t>LNCaP_C4-2B</t>
  </si>
  <si>
    <t>N/A</t>
  </si>
  <si>
    <t>HET_SNP_Q</t>
  </si>
  <si>
    <t>HET_SNP_SENSITIVITY</t>
  </si>
  <si>
    <t>PCT_100X</t>
  </si>
  <si>
    <t>PCT_90X</t>
  </si>
  <si>
    <t>PCT_80X</t>
  </si>
  <si>
    <t>PCT_70X</t>
  </si>
  <si>
    <t>PCT_60X</t>
  </si>
  <si>
    <t>PCT_50X</t>
  </si>
  <si>
    <t>PCT_40X</t>
  </si>
  <si>
    <t>PCT_30X</t>
  </si>
  <si>
    <t>PCT_25X</t>
  </si>
  <si>
    <t>PCT_20X</t>
  </si>
  <si>
    <t>PCT_15X</t>
  </si>
  <si>
    <t>PCT_10X</t>
  </si>
  <si>
    <t>PCT_5X</t>
  </si>
  <si>
    <t>PCT_1X</t>
  </si>
  <si>
    <t>PCT_EXC_TOTAL</t>
  </si>
  <si>
    <t>PCT_EXC_CAPPED</t>
  </si>
  <si>
    <t>PCT_EXC_OVERLAP</t>
  </si>
  <si>
    <t>PCT_EXC_BASEQ</t>
  </si>
  <si>
    <t>PCT_EXC_UNPAIRED</t>
  </si>
  <si>
    <t>PCT_EXC_DUPE</t>
  </si>
  <si>
    <t>PCT_EXC_MAPQ</t>
  </si>
  <si>
    <t>PCT_EXC_ADAPTER</t>
  </si>
  <si>
    <t>MAD_COVERAGE</t>
  </si>
  <si>
    <t>MEDIAN_COVERAGE</t>
  </si>
  <si>
    <t>SD_COVERAGE</t>
  </si>
  <si>
    <t>MEAN_COVERAGE</t>
  </si>
  <si>
    <t>GENOME_TERRITORY</t>
  </si>
  <si>
    <t>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</si>
</sst>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1" fillId="0" borderId="0"/>
  </cellStyleXfs>
  <cellXfs count="13">
    <xf numFmtId="0" fontId="0" fillId="0" borderId="0" xfId="0"/>
    <xf numFmtId="0" fontId="2" fillId="0" borderId="0" xfId="42" applyFont="1"/>
    <xf numFmtId="0" fontId="21" fillId="0" borderId="0" xfId="0" applyFont="1"/>
    <xf numFmtId="0" fontId="21" fillId="33" borderId="0" xfId="0" applyFont="1" applyFill="1" applyAlignment="1">
      <alignment horizontal="center" textRotation="90"/>
    </xf>
    <xf numFmtId="0" fontId="21" fillId="34" borderId="0" xfId="0" applyFont="1" applyFill="1" applyAlignment="1">
      <alignment horizontal="center" textRotation="90"/>
    </xf>
    <xf numFmtId="0" fontId="22" fillId="34" borderId="0" xfId="0" applyFont="1" applyFill="1" applyAlignment="1">
      <alignment horizontal="center" textRotation="90"/>
    </xf>
    <xf numFmtId="0" fontId="23" fillId="0" borderId="0" xfId="0" applyFont="1"/>
    <xf numFmtId="2" fontId="23" fillId="0" borderId="0" xfId="0" applyNumberFormat="1" applyFont="1"/>
    <xf numFmtId="0" fontId="23" fillId="0" borderId="0" xfId="0" applyFont="1" applyAlignment="1">
      <alignment horizontal="right" vertical="center"/>
    </xf>
    <xf numFmtId="0" fontId="23" fillId="0" borderId="0" xfId="42" applyFont="1"/>
    <xf numFmtId="0" fontId="23" fillId="0" borderId="0" xfId="0" applyFont="1" applyAlignment="1">
      <alignment horizontal="right"/>
    </xf>
    <xf numFmtId="0" fontId="1" fillId="0" borderId="0" xfId="43"/>
    <xf numFmtId="0" fontId="21" fillId="0" borderId="0" xfId="0" applyFont="1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420E96F5-F4AD-7043-8A35-4D341CF8ED71}"/>
    <cellStyle name="Normal 3" xfId="43" xr:uid="{2D9A24C1-DC93-3C4E-A155-78CDA2034347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97C7B-06FA-694D-A147-D1F6808005E2}">
  <dimension ref="A1:P53"/>
  <sheetViews>
    <sheetView zoomScale="125" zoomScaleNormal="130" workbookViewId="0">
      <pane ySplit="1" topLeftCell="A2" activePane="bottomLeft" state="frozen"/>
      <selection pane="bottomLeft" activeCell="B4" sqref="B4"/>
    </sheetView>
  </sheetViews>
  <sheetFormatPr baseColWidth="10" defaultRowHeight="15" x14ac:dyDescent="0.2"/>
  <cols>
    <col min="1" max="1" width="34.5" bestFit="1" customWidth="1"/>
    <col min="2" max="16" width="13.83203125" customWidth="1"/>
  </cols>
  <sheetData>
    <row r="1" spans="1:16" ht="163" x14ac:dyDescent="0.2">
      <c r="A1" s="2" t="s">
        <v>3</v>
      </c>
      <c r="B1" s="3" t="s">
        <v>36</v>
      </c>
      <c r="C1" s="3" t="s">
        <v>34</v>
      </c>
      <c r="D1" s="3" t="s">
        <v>37</v>
      </c>
      <c r="E1" s="3" t="s">
        <v>38</v>
      </c>
      <c r="F1" s="4" t="s">
        <v>64</v>
      </c>
      <c r="G1" s="5" t="s">
        <v>39</v>
      </c>
      <c r="H1" s="5" t="s">
        <v>40</v>
      </c>
      <c r="I1" s="5" t="s">
        <v>41</v>
      </c>
      <c r="J1" s="5" t="s">
        <v>42</v>
      </c>
      <c r="K1" s="5" t="s">
        <v>43</v>
      </c>
      <c r="L1" s="5" t="s">
        <v>44</v>
      </c>
      <c r="M1" s="5" t="s">
        <v>45</v>
      </c>
      <c r="N1" s="5" t="s">
        <v>46</v>
      </c>
      <c r="O1" s="5" t="s">
        <v>47</v>
      </c>
      <c r="P1" s="5" t="s">
        <v>35</v>
      </c>
    </row>
    <row r="2" spans="1:16" x14ac:dyDescent="0.2">
      <c r="A2" s="2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2">
      <c r="A3" s="6" t="s">
        <v>14</v>
      </c>
      <c r="B3" s="6" t="s">
        <v>26</v>
      </c>
      <c r="C3" s="6" t="s">
        <v>26</v>
      </c>
      <c r="D3" s="6" t="s">
        <v>26</v>
      </c>
      <c r="E3" s="6" t="s">
        <v>26</v>
      </c>
      <c r="F3" s="6" t="s">
        <v>26</v>
      </c>
      <c r="G3" s="6" t="s">
        <v>26</v>
      </c>
      <c r="H3" s="6" t="s">
        <v>26</v>
      </c>
      <c r="I3" s="6" t="s">
        <v>26</v>
      </c>
      <c r="J3" s="6" t="s">
        <v>26</v>
      </c>
      <c r="K3" s="6" t="s">
        <v>26</v>
      </c>
      <c r="L3" s="6" t="s">
        <v>26</v>
      </c>
      <c r="M3" s="6" t="s">
        <v>26</v>
      </c>
      <c r="N3" s="6" t="s">
        <v>26</v>
      </c>
      <c r="O3" s="6" t="s">
        <v>26</v>
      </c>
      <c r="P3" s="6" t="s">
        <v>26</v>
      </c>
    </row>
    <row r="4" spans="1:16" x14ac:dyDescent="0.2">
      <c r="A4" s="6" t="s">
        <v>15</v>
      </c>
      <c r="B4" s="6">
        <v>1397437200</v>
      </c>
      <c r="C4" s="6">
        <v>1554408156</v>
      </c>
      <c r="D4" s="6">
        <v>1381870714</v>
      </c>
      <c r="E4" s="6">
        <v>1279057383</v>
      </c>
      <c r="F4" s="6">
        <v>1356273117</v>
      </c>
      <c r="G4" s="6">
        <v>1323220095</v>
      </c>
      <c r="H4" s="6">
        <v>1234979059</v>
      </c>
      <c r="I4" s="6">
        <v>1349413655</v>
      </c>
      <c r="J4" s="6">
        <v>1314685005</v>
      </c>
      <c r="K4" s="6">
        <v>1414942697</v>
      </c>
      <c r="L4" s="6">
        <v>1656395749</v>
      </c>
      <c r="M4" s="6">
        <v>1334451844</v>
      </c>
      <c r="N4" s="6">
        <v>1443481708</v>
      </c>
      <c r="O4" s="6">
        <v>1483161582</v>
      </c>
      <c r="P4" s="6">
        <v>823952928</v>
      </c>
    </row>
    <row r="5" spans="1:16" x14ac:dyDescent="0.2">
      <c r="A5" s="6" t="s">
        <v>27</v>
      </c>
      <c r="B5" s="6">
        <v>0.99858599999999997</v>
      </c>
      <c r="C5" s="6">
        <v>0.99695800000000001</v>
      </c>
      <c r="D5" s="6">
        <v>0.99848000000000003</v>
      </c>
      <c r="E5" s="6">
        <v>0.99741599999999997</v>
      </c>
      <c r="F5" s="6">
        <v>0.99867399999999995</v>
      </c>
      <c r="G5" s="6">
        <v>0.99888600000000005</v>
      </c>
      <c r="H5" s="6">
        <v>0.998776</v>
      </c>
      <c r="I5" s="6">
        <v>0.99905200000000005</v>
      </c>
      <c r="J5" s="6">
        <v>0.99849900000000003</v>
      </c>
      <c r="K5" s="6">
        <v>0.99878</v>
      </c>
      <c r="L5" s="6">
        <v>0.99877499999999997</v>
      </c>
      <c r="M5" s="6">
        <v>0.99870199999999998</v>
      </c>
      <c r="N5" s="6">
        <v>0.99740099999999998</v>
      </c>
      <c r="O5" s="6">
        <v>0.99717699999999998</v>
      </c>
      <c r="P5" s="6">
        <v>0.99800100000000003</v>
      </c>
    </row>
    <row r="6" spans="1:16" x14ac:dyDescent="0.2">
      <c r="A6" s="6" t="s">
        <v>16</v>
      </c>
      <c r="B6" s="7">
        <v>40.811298999999998</v>
      </c>
      <c r="C6" s="7">
        <v>61.878079999999997</v>
      </c>
      <c r="D6" s="7">
        <v>41.310800999999998</v>
      </c>
      <c r="E6" s="7">
        <v>36.488486999999999</v>
      </c>
      <c r="F6" s="7">
        <v>33.851847999999997</v>
      </c>
      <c r="G6" s="7">
        <v>38.139339999999997</v>
      </c>
      <c r="H6" s="7">
        <v>39.343941999999998</v>
      </c>
      <c r="I6" s="7">
        <v>37.365121000000002</v>
      </c>
      <c r="J6" s="7">
        <v>36.627105999999998</v>
      </c>
      <c r="K6" s="7">
        <v>41.524763</v>
      </c>
      <c r="L6" s="7">
        <v>41.640497000000003</v>
      </c>
      <c r="M6" s="7">
        <v>37.096741999999999</v>
      </c>
      <c r="N6" s="7">
        <v>37.164827000000002</v>
      </c>
      <c r="O6" s="7">
        <v>36.442163000000001</v>
      </c>
      <c r="P6" s="6">
        <v>31.444326</v>
      </c>
    </row>
    <row r="7" spans="1:16" x14ac:dyDescent="0.2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x14ac:dyDescent="0.2">
      <c r="A8" s="6" t="s">
        <v>50</v>
      </c>
      <c r="B8" s="8">
        <v>134.46</v>
      </c>
      <c r="C8" s="8">
        <v>125.71</v>
      </c>
      <c r="D8" s="8">
        <v>173.17</v>
      </c>
      <c r="E8" s="8">
        <v>184.92</v>
      </c>
      <c r="F8" s="8">
        <v>207.69</v>
      </c>
      <c r="G8" s="8">
        <v>493.86</v>
      </c>
      <c r="H8" s="8">
        <v>306.73</v>
      </c>
      <c r="I8" s="8">
        <v>224.83</v>
      </c>
      <c r="J8" s="8">
        <v>236.97</v>
      </c>
      <c r="K8" s="8">
        <v>232.42</v>
      </c>
      <c r="L8" s="8">
        <v>169.43</v>
      </c>
      <c r="M8" s="8">
        <v>176.52</v>
      </c>
      <c r="N8" s="8">
        <v>177.37</v>
      </c>
      <c r="O8" s="8">
        <v>194.7</v>
      </c>
      <c r="P8" s="8">
        <v>202.09</v>
      </c>
    </row>
    <row r="9" spans="1:16" x14ac:dyDescent="0.2">
      <c r="A9" s="6" t="s">
        <v>48</v>
      </c>
      <c r="B9" s="6">
        <v>107.93</v>
      </c>
      <c r="C9" s="6">
        <v>100.96</v>
      </c>
      <c r="D9" s="6">
        <v>147.91</v>
      </c>
      <c r="E9" s="6">
        <v>161.30000000000001</v>
      </c>
      <c r="F9" s="6">
        <v>187.3</v>
      </c>
      <c r="G9" s="6">
        <v>415.74</v>
      </c>
      <c r="H9" s="6">
        <v>281.38</v>
      </c>
      <c r="I9" s="6">
        <v>188.97</v>
      </c>
      <c r="J9" s="6">
        <v>208.12</v>
      </c>
      <c r="K9" s="6">
        <v>204.33</v>
      </c>
      <c r="L9" s="6">
        <v>143.26</v>
      </c>
      <c r="M9" s="6">
        <v>152.86000000000001</v>
      </c>
      <c r="N9" s="6">
        <v>146.97999999999999</v>
      </c>
      <c r="O9" s="6">
        <v>164.51</v>
      </c>
      <c r="P9" s="6">
        <v>180.3</v>
      </c>
    </row>
    <row r="10" spans="1:16" x14ac:dyDescent="0.2">
      <c r="A10" s="6" t="s">
        <v>49</v>
      </c>
      <c r="B10" s="7">
        <v>163.46</v>
      </c>
      <c r="C10" s="7">
        <v>153.36000000000001</v>
      </c>
      <c r="D10" s="7">
        <v>220.93</v>
      </c>
      <c r="E10" s="7">
        <v>241.25</v>
      </c>
      <c r="F10" s="7">
        <v>279.68</v>
      </c>
      <c r="G10" s="7">
        <v>620.73</v>
      </c>
      <c r="H10" s="7">
        <v>432.23</v>
      </c>
      <c r="I10" s="7">
        <v>282.73</v>
      </c>
      <c r="J10" s="7">
        <v>306.83999999999997</v>
      </c>
      <c r="K10" s="7">
        <v>302.82</v>
      </c>
      <c r="L10" s="7">
        <v>215.2</v>
      </c>
      <c r="M10" s="7">
        <v>228.94</v>
      </c>
      <c r="N10" s="7">
        <v>219.38</v>
      </c>
      <c r="O10" s="7">
        <v>245.19</v>
      </c>
      <c r="P10" s="7">
        <v>270.77</v>
      </c>
    </row>
    <row r="11" spans="1:16" x14ac:dyDescent="0.2">
      <c r="A11" s="6" t="s">
        <v>32</v>
      </c>
      <c r="B11" s="6">
        <v>409210</v>
      </c>
      <c r="C11" s="6">
        <v>382588</v>
      </c>
      <c r="D11" s="6">
        <v>527027</v>
      </c>
      <c r="E11" s="6">
        <v>562785</v>
      </c>
      <c r="F11" s="6">
        <v>632088</v>
      </c>
      <c r="G11" s="6">
        <v>1503051</v>
      </c>
      <c r="H11" s="6">
        <v>933518</v>
      </c>
      <c r="I11" s="6">
        <v>684272</v>
      </c>
      <c r="J11" s="6">
        <v>721221</v>
      </c>
      <c r="K11" s="6">
        <v>707356</v>
      </c>
      <c r="L11" s="6">
        <v>515640</v>
      </c>
      <c r="M11" s="6">
        <v>537221</v>
      </c>
      <c r="N11" s="6">
        <v>539804</v>
      </c>
      <c r="O11" s="6">
        <v>592575</v>
      </c>
      <c r="P11" s="6">
        <v>615066</v>
      </c>
    </row>
    <row r="12" spans="1:16" x14ac:dyDescent="0.2">
      <c r="A12" s="6" t="s">
        <v>33</v>
      </c>
      <c r="B12" s="6">
        <v>131091</v>
      </c>
      <c r="C12" s="6">
        <v>125655</v>
      </c>
      <c r="D12" s="6">
        <v>141033</v>
      </c>
      <c r="E12" s="6">
        <v>136875</v>
      </c>
      <c r="F12" s="6">
        <v>137305</v>
      </c>
      <c r="G12" s="6">
        <v>206004</v>
      </c>
      <c r="H12" s="6">
        <v>161529</v>
      </c>
      <c r="I12" s="6">
        <v>136583</v>
      </c>
      <c r="J12" s="6">
        <v>128102</v>
      </c>
      <c r="K12" s="6">
        <v>138381</v>
      </c>
      <c r="L12" s="6">
        <v>133896</v>
      </c>
      <c r="M12" s="6">
        <v>135395</v>
      </c>
      <c r="N12" s="6">
        <v>133485</v>
      </c>
      <c r="O12" s="6">
        <v>137388</v>
      </c>
      <c r="P12" s="6">
        <v>119012</v>
      </c>
    </row>
    <row r="13" spans="1:16" x14ac:dyDescent="0.2">
      <c r="A13" s="6" t="s">
        <v>28</v>
      </c>
      <c r="B13" s="6">
        <v>4224</v>
      </c>
      <c r="C13" s="6">
        <v>3963</v>
      </c>
      <c r="D13" s="6">
        <v>5709</v>
      </c>
      <c r="E13" s="6">
        <v>6234</v>
      </c>
      <c r="F13" s="6">
        <v>7227</v>
      </c>
      <c r="G13" s="6">
        <v>16040</v>
      </c>
      <c r="H13" s="6">
        <v>11169</v>
      </c>
      <c r="I13" s="6">
        <v>7306</v>
      </c>
      <c r="J13" s="6">
        <v>7929</v>
      </c>
      <c r="K13" s="6">
        <v>7825</v>
      </c>
      <c r="L13" s="6">
        <v>5561</v>
      </c>
      <c r="M13" s="6">
        <v>5916</v>
      </c>
      <c r="N13" s="6">
        <v>5669</v>
      </c>
      <c r="O13" s="6">
        <v>6336</v>
      </c>
      <c r="P13" s="6">
        <v>6997</v>
      </c>
    </row>
    <row r="14" spans="1:16" x14ac:dyDescent="0.2">
      <c r="A14" s="6" t="s">
        <v>29</v>
      </c>
      <c r="B14" s="6">
        <v>456</v>
      </c>
      <c r="C14" s="6">
        <v>440</v>
      </c>
      <c r="D14" s="6">
        <v>566</v>
      </c>
      <c r="E14" s="6">
        <v>562</v>
      </c>
      <c r="F14" s="6">
        <v>573</v>
      </c>
      <c r="G14" s="6">
        <v>1160</v>
      </c>
      <c r="H14" s="6">
        <v>842</v>
      </c>
      <c r="I14" s="6">
        <v>569</v>
      </c>
      <c r="J14" s="6">
        <v>564</v>
      </c>
      <c r="K14" s="6">
        <v>629</v>
      </c>
      <c r="L14" s="6">
        <v>557</v>
      </c>
      <c r="M14" s="6">
        <v>610</v>
      </c>
      <c r="N14" s="6">
        <v>614</v>
      </c>
      <c r="O14" s="6">
        <v>679</v>
      </c>
      <c r="P14" s="6">
        <v>598</v>
      </c>
    </row>
    <row r="15" spans="1:16" x14ac:dyDescent="0.2">
      <c r="A15" s="12" t="s">
        <v>5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x14ac:dyDescent="0.2">
      <c r="A16" s="6" t="s">
        <v>1</v>
      </c>
      <c r="B16" s="6">
        <v>5440</v>
      </c>
      <c r="C16" s="6">
        <v>5126</v>
      </c>
      <c r="D16" s="6">
        <v>7063</v>
      </c>
      <c r="E16" s="6">
        <v>7399</v>
      </c>
      <c r="F16" s="6">
        <v>8356</v>
      </c>
      <c r="G16" s="6">
        <v>18146</v>
      </c>
      <c r="H16" s="6">
        <v>12407</v>
      </c>
      <c r="I16" s="6">
        <v>8509</v>
      </c>
      <c r="J16" s="6">
        <v>9014</v>
      </c>
      <c r="K16" s="6">
        <v>9071</v>
      </c>
      <c r="L16" s="6">
        <v>6824</v>
      </c>
      <c r="M16" s="6">
        <v>7126</v>
      </c>
      <c r="N16" s="6">
        <v>6972</v>
      </c>
      <c r="O16" s="6">
        <v>7569</v>
      </c>
      <c r="P16" s="6">
        <v>7963</v>
      </c>
    </row>
    <row r="17" spans="1:16" x14ac:dyDescent="0.2">
      <c r="A17" s="6" t="s">
        <v>2</v>
      </c>
      <c r="B17" s="6">
        <v>792</v>
      </c>
      <c r="C17" s="6">
        <v>806</v>
      </c>
      <c r="D17" s="6">
        <v>1136</v>
      </c>
      <c r="E17" s="6">
        <v>1186</v>
      </c>
      <c r="F17" s="6">
        <v>1411</v>
      </c>
      <c r="G17" s="6">
        <v>2804</v>
      </c>
      <c r="H17" s="6">
        <v>1996</v>
      </c>
      <c r="I17" s="6">
        <v>1388</v>
      </c>
      <c r="J17" s="6">
        <v>1500</v>
      </c>
      <c r="K17" s="6">
        <v>1469</v>
      </c>
      <c r="L17" s="6">
        <v>1058</v>
      </c>
      <c r="M17" s="6">
        <v>1095</v>
      </c>
      <c r="N17" s="6">
        <v>1095</v>
      </c>
      <c r="O17" s="6">
        <v>1202</v>
      </c>
      <c r="P17" s="6">
        <v>1281</v>
      </c>
    </row>
    <row r="18" spans="1:16" x14ac:dyDescent="0.2">
      <c r="A18" s="6" t="s">
        <v>6</v>
      </c>
      <c r="B18" s="6">
        <v>344</v>
      </c>
      <c r="C18" s="6">
        <v>334</v>
      </c>
      <c r="D18" s="6">
        <v>443</v>
      </c>
      <c r="E18" s="6">
        <v>451</v>
      </c>
      <c r="F18" s="6">
        <v>470</v>
      </c>
      <c r="G18" s="6">
        <v>1039</v>
      </c>
      <c r="H18" s="6">
        <v>699</v>
      </c>
      <c r="I18" s="6">
        <v>461</v>
      </c>
      <c r="J18" s="6">
        <v>477</v>
      </c>
      <c r="K18" s="6">
        <v>515</v>
      </c>
      <c r="L18" s="6">
        <v>444</v>
      </c>
      <c r="M18" s="6">
        <v>488</v>
      </c>
      <c r="N18" s="6">
        <v>510</v>
      </c>
      <c r="O18" s="6">
        <v>571</v>
      </c>
      <c r="P18" s="6">
        <v>491</v>
      </c>
    </row>
    <row r="19" spans="1:16" x14ac:dyDescent="0.2">
      <c r="A19" s="6" t="s">
        <v>7</v>
      </c>
      <c r="B19" s="6">
        <v>275471</v>
      </c>
      <c r="C19" s="6">
        <v>260499</v>
      </c>
      <c r="D19" s="6">
        <v>335741</v>
      </c>
      <c r="E19" s="6">
        <v>350720</v>
      </c>
      <c r="F19" s="6">
        <v>378675</v>
      </c>
      <c r="G19" s="6">
        <v>849674</v>
      </c>
      <c r="H19" s="6">
        <v>536010</v>
      </c>
      <c r="I19" s="6">
        <v>417363</v>
      </c>
      <c r="J19" s="6">
        <v>423841</v>
      </c>
      <c r="K19" s="6">
        <v>424060</v>
      </c>
      <c r="L19" s="6">
        <v>328064</v>
      </c>
      <c r="M19" s="6">
        <v>337795</v>
      </c>
      <c r="N19" s="6">
        <v>341582</v>
      </c>
      <c r="O19" s="6">
        <v>369257</v>
      </c>
      <c r="P19" s="6">
        <v>366807</v>
      </c>
    </row>
    <row r="20" spans="1:16" x14ac:dyDescent="0.2">
      <c r="A20" s="6" t="s">
        <v>0</v>
      </c>
      <c r="B20" s="6">
        <v>186868</v>
      </c>
      <c r="C20" s="6">
        <v>174569</v>
      </c>
      <c r="D20" s="6">
        <v>234394</v>
      </c>
      <c r="E20" s="6">
        <v>245947</v>
      </c>
      <c r="F20" s="6">
        <v>274962</v>
      </c>
      <c r="G20" s="6">
        <v>616524</v>
      </c>
      <c r="H20" s="6">
        <v>396476</v>
      </c>
      <c r="I20" s="6">
        <v>284939</v>
      </c>
      <c r="J20" s="6">
        <v>300507</v>
      </c>
      <c r="K20" s="6">
        <v>297413</v>
      </c>
      <c r="L20" s="6">
        <v>226814</v>
      </c>
      <c r="M20" s="6">
        <v>236279</v>
      </c>
      <c r="N20" s="6">
        <v>234276</v>
      </c>
      <c r="O20" s="6">
        <v>254837</v>
      </c>
      <c r="P20" s="6">
        <v>258288</v>
      </c>
    </row>
    <row r="21" spans="1:16" x14ac:dyDescent="0.2">
      <c r="A21" s="6" t="s">
        <v>8</v>
      </c>
      <c r="B21" s="6">
        <v>2789</v>
      </c>
      <c r="C21" s="6">
        <v>2609</v>
      </c>
      <c r="D21" s="6">
        <v>3822</v>
      </c>
      <c r="E21" s="6">
        <v>4168</v>
      </c>
      <c r="F21" s="6">
        <v>4840</v>
      </c>
      <c r="G21" s="6">
        <v>10743</v>
      </c>
      <c r="H21" s="6">
        <v>7271</v>
      </c>
      <c r="I21" s="6">
        <v>4883</v>
      </c>
      <c r="J21" s="6">
        <v>5378</v>
      </c>
      <c r="K21" s="6">
        <v>5280</v>
      </c>
      <c r="L21" s="6">
        <v>3702</v>
      </c>
      <c r="M21" s="6">
        <v>3950</v>
      </c>
      <c r="N21" s="6">
        <v>3798</v>
      </c>
      <c r="O21" s="6">
        <v>4251</v>
      </c>
      <c r="P21" s="6">
        <v>4659</v>
      </c>
    </row>
    <row r="22" spans="1:16" x14ac:dyDescent="0.2">
      <c r="A22" s="6" t="s">
        <v>9</v>
      </c>
      <c r="B22" s="6">
        <v>2000</v>
      </c>
      <c r="C22" s="6">
        <v>1867</v>
      </c>
      <c r="D22" s="6">
        <v>2483</v>
      </c>
      <c r="E22" s="6">
        <v>2595</v>
      </c>
      <c r="F22" s="6">
        <v>2995</v>
      </c>
      <c r="G22" s="6">
        <v>5987</v>
      </c>
      <c r="H22" s="6">
        <v>4034</v>
      </c>
      <c r="I22" s="6">
        <v>2958</v>
      </c>
      <c r="J22" s="6">
        <v>3166</v>
      </c>
      <c r="K22" s="6">
        <v>3134</v>
      </c>
      <c r="L22" s="6">
        <v>2426</v>
      </c>
      <c r="M22" s="6">
        <v>2516</v>
      </c>
      <c r="N22" s="6">
        <v>2480</v>
      </c>
      <c r="O22" s="6">
        <v>2690</v>
      </c>
      <c r="P22" s="6">
        <v>2799</v>
      </c>
    </row>
    <row r="23" spans="1:16" x14ac:dyDescent="0.2">
      <c r="A23" s="6" t="s">
        <v>10</v>
      </c>
      <c r="B23" s="6">
        <v>37030</v>
      </c>
      <c r="C23" s="6">
        <v>34858</v>
      </c>
      <c r="D23" s="6">
        <v>45598</v>
      </c>
      <c r="E23" s="6">
        <v>47702</v>
      </c>
      <c r="F23" s="6">
        <v>52896</v>
      </c>
      <c r="G23" s="6">
        <v>116298</v>
      </c>
      <c r="H23" s="6">
        <v>74353</v>
      </c>
      <c r="I23" s="6">
        <v>55091</v>
      </c>
      <c r="J23" s="6">
        <v>57886</v>
      </c>
      <c r="K23" s="6">
        <v>57768</v>
      </c>
      <c r="L23" s="6">
        <v>44417</v>
      </c>
      <c r="M23" s="6">
        <v>45835</v>
      </c>
      <c r="N23" s="6">
        <v>46557</v>
      </c>
      <c r="O23" s="6">
        <v>50534</v>
      </c>
      <c r="P23" s="6">
        <v>50202</v>
      </c>
    </row>
    <row r="24" spans="1:16" x14ac:dyDescent="0.2">
      <c r="A24" s="6" t="s">
        <v>11</v>
      </c>
      <c r="B24" s="6">
        <v>156</v>
      </c>
      <c r="C24" s="6">
        <v>145</v>
      </c>
      <c r="D24" s="6">
        <v>220</v>
      </c>
      <c r="E24" s="6">
        <v>251</v>
      </c>
      <c r="F24" s="6">
        <v>299</v>
      </c>
      <c r="G24" s="6">
        <v>483</v>
      </c>
      <c r="H24" s="6">
        <v>360</v>
      </c>
      <c r="I24" s="6">
        <v>325</v>
      </c>
      <c r="J24" s="6">
        <v>348</v>
      </c>
      <c r="K24" s="6">
        <v>327</v>
      </c>
      <c r="L24" s="6">
        <v>211</v>
      </c>
      <c r="M24" s="6">
        <v>223</v>
      </c>
      <c r="N24" s="6">
        <v>223</v>
      </c>
      <c r="O24" s="6">
        <v>236</v>
      </c>
      <c r="P24" s="6">
        <v>277</v>
      </c>
    </row>
    <row r="25" spans="1:16" x14ac:dyDescent="0.2">
      <c r="A25" s="6" t="s">
        <v>12</v>
      </c>
      <c r="B25" s="6">
        <v>11</v>
      </c>
      <c r="C25" s="6">
        <v>9</v>
      </c>
      <c r="D25" s="6">
        <v>19</v>
      </c>
      <c r="E25" s="6">
        <v>17</v>
      </c>
      <c r="F25" s="6">
        <v>17</v>
      </c>
      <c r="G25" s="6">
        <v>32</v>
      </c>
      <c r="H25" s="6">
        <v>24</v>
      </c>
      <c r="I25" s="6">
        <v>14</v>
      </c>
      <c r="J25" s="6">
        <v>24</v>
      </c>
      <c r="K25" s="6">
        <v>26</v>
      </c>
      <c r="L25" s="6">
        <v>15</v>
      </c>
      <c r="M25" s="6">
        <v>14</v>
      </c>
      <c r="N25" s="6">
        <v>12</v>
      </c>
      <c r="O25" s="6">
        <v>14</v>
      </c>
      <c r="P25" s="6">
        <v>19</v>
      </c>
    </row>
    <row r="26" spans="1:16" x14ac:dyDescent="0.2">
      <c r="A26" s="6" t="s">
        <v>13</v>
      </c>
      <c r="B26" s="6">
        <v>227</v>
      </c>
      <c r="C26" s="6">
        <v>212</v>
      </c>
      <c r="D26" s="6">
        <v>274</v>
      </c>
      <c r="E26" s="6">
        <v>298</v>
      </c>
      <c r="F26" s="6">
        <v>361</v>
      </c>
      <c r="G26" s="6">
        <v>621</v>
      </c>
      <c r="H26" s="6">
        <v>493</v>
      </c>
      <c r="I26" s="6">
        <v>358</v>
      </c>
      <c r="J26" s="6">
        <v>378</v>
      </c>
      <c r="K26" s="6">
        <v>375</v>
      </c>
      <c r="L26" s="6">
        <v>268</v>
      </c>
      <c r="M26" s="6">
        <v>279</v>
      </c>
      <c r="N26" s="6">
        <v>270</v>
      </c>
      <c r="O26" s="6">
        <v>302</v>
      </c>
      <c r="P26" s="6">
        <v>334</v>
      </c>
    </row>
    <row r="27" spans="1:16" x14ac:dyDescent="0.2">
      <c r="A27" s="6" t="s">
        <v>19</v>
      </c>
      <c r="B27" s="6">
        <v>362</v>
      </c>
      <c r="C27" s="6">
        <v>350</v>
      </c>
      <c r="D27" s="6">
        <v>459</v>
      </c>
      <c r="E27" s="6">
        <v>491</v>
      </c>
      <c r="F27" s="6">
        <v>528</v>
      </c>
      <c r="G27" s="6">
        <v>1045</v>
      </c>
      <c r="H27" s="6">
        <v>751</v>
      </c>
      <c r="I27" s="6">
        <v>531</v>
      </c>
      <c r="J27" s="6">
        <v>550</v>
      </c>
      <c r="K27" s="6">
        <v>545</v>
      </c>
      <c r="L27" s="6">
        <v>455</v>
      </c>
      <c r="M27" s="6">
        <v>489</v>
      </c>
      <c r="N27" s="6">
        <v>486</v>
      </c>
      <c r="O27" s="6">
        <v>551</v>
      </c>
      <c r="P27" s="6">
        <v>528</v>
      </c>
    </row>
    <row r="28" spans="1:16" x14ac:dyDescent="0.2">
      <c r="A28" s="6" t="s">
        <v>20</v>
      </c>
      <c r="B28" s="6">
        <v>2789</v>
      </c>
      <c r="C28" s="6">
        <v>2609</v>
      </c>
      <c r="D28" s="6">
        <v>3822</v>
      </c>
      <c r="E28" s="6">
        <v>4168</v>
      </c>
      <c r="F28" s="6">
        <v>4840</v>
      </c>
      <c r="G28" s="6">
        <v>10743</v>
      </c>
      <c r="H28" s="6">
        <v>7271</v>
      </c>
      <c r="I28" s="6">
        <v>4883</v>
      </c>
      <c r="J28" s="6">
        <v>5378</v>
      </c>
      <c r="K28" s="6">
        <v>5280</v>
      </c>
      <c r="L28" s="6">
        <v>3702</v>
      </c>
      <c r="M28" s="6">
        <v>3950</v>
      </c>
      <c r="N28" s="6">
        <v>3798</v>
      </c>
      <c r="O28" s="6">
        <v>4251</v>
      </c>
      <c r="P28" s="6">
        <v>4659</v>
      </c>
    </row>
    <row r="29" spans="1:16" x14ac:dyDescent="0.2">
      <c r="A29" s="6" t="s">
        <v>21</v>
      </c>
      <c r="B29" s="6">
        <v>1182</v>
      </c>
      <c r="C29" s="6">
        <v>1118</v>
      </c>
      <c r="D29" s="6">
        <v>1586</v>
      </c>
      <c r="E29" s="6">
        <v>1742</v>
      </c>
      <c r="F29" s="6">
        <v>2005</v>
      </c>
      <c r="G29" s="6">
        <v>4587</v>
      </c>
      <c r="H29" s="6">
        <v>3365</v>
      </c>
      <c r="I29" s="6">
        <v>2029</v>
      </c>
      <c r="J29" s="6">
        <v>2129</v>
      </c>
      <c r="K29" s="6">
        <v>2127</v>
      </c>
      <c r="L29" s="6">
        <v>1563</v>
      </c>
      <c r="M29" s="6">
        <v>1661</v>
      </c>
      <c r="N29" s="6">
        <v>1577</v>
      </c>
      <c r="O29" s="6">
        <v>1753</v>
      </c>
      <c r="P29" s="6">
        <v>1977</v>
      </c>
    </row>
    <row r="30" spans="1:16" x14ac:dyDescent="0.2">
      <c r="A30" s="2" t="s">
        <v>30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2">
      <c r="A31" s="6" t="s">
        <v>22</v>
      </c>
      <c r="B31" s="6">
        <v>3897</v>
      </c>
      <c r="C31" s="6">
        <v>3897</v>
      </c>
      <c r="D31" s="6">
        <v>3897</v>
      </c>
      <c r="E31" s="6">
        <v>3897</v>
      </c>
      <c r="F31" s="6">
        <v>3897</v>
      </c>
      <c r="G31" s="6">
        <v>3897</v>
      </c>
      <c r="H31" s="6">
        <v>3897</v>
      </c>
      <c r="I31" s="6">
        <v>3897</v>
      </c>
      <c r="J31" s="6">
        <v>3897</v>
      </c>
      <c r="K31" s="6">
        <v>3897</v>
      </c>
      <c r="L31" s="6">
        <v>3897</v>
      </c>
      <c r="M31" s="6">
        <v>3897</v>
      </c>
      <c r="N31" s="6">
        <v>3897</v>
      </c>
      <c r="O31" s="6">
        <v>3897</v>
      </c>
      <c r="P31" s="6">
        <v>3897</v>
      </c>
    </row>
    <row r="32" spans="1:16" x14ac:dyDescent="0.2">
      <c r="A32" s="6" t="s">
        <v>23</v>
      </c>
      <c r="B32" s="6">
        <v>383</v>
      </c>
      <c r="C32" s="6">
        <v>383</v>
      </c>
      <c r="D32" s="6">
        <v>383</v>
      </c>
      <c r="E32" s="6">
        <v>383</v>
      </c>
      <c r="F32" s="6">
        <v>383</v>
      </c>
      <c r="G32" s="6">
        <v>383</v>
      </c>
      <c r="H32" s="6">
        <v>383</v>
      </c>
      <c r="I32" s="6">
        <v>383</v>
      </c>
      <c r="J32" s="6">
        <v>383</v>
      </c>
      <c r="K32" s="6">
        <v>383</v>
      </c>
      <c r="L32" s="6">
        <v>383</v>
      </c>
      <c r="M32" s="6">
        <v>383</v>
      </c>
      <c r="N32" s="6">
        <v>383</v>
      </c>
      <c r="O32" s="6">
        <v>383</v>
      </c>
      <c r="P32" s="6">
        <v>383</v>
      </c>
    </row>
    <row r="33" spans="1:16" x14ac:dyDescent="0.2">
      <c r="A33" s="6" t="s">
        <v>24</v>
      </c>
      <c r="B33" s="6">
        <v>41685</v>
      </c>
      <c r="C33" s="6">
        <v>31801</v>
      </c>
      <c r="D33" s="6">
        <v>71112</v>
      </c>
      <c r="E33" s="6">
        <v>43165</v>
      </c>
      <c r="F33" s="6">
        <v>128486</v>
      </c>
      <c r="G33" s="6">
        <v>1168683</v>
      </c>
      <c r="H33" s="6">
        <v>660169</v>
      </c>
      <c r="I33" s="6">
        <v>261899</v>
      </c>
      <c r="J33" s="6">
        <v>113963</v>
      </c>
      <c r="K33" s="6">
        <v>101338</v>
      </c>
      <c r="L33" s="6">
        <v>20893</v>
      </c>
      <c r="M33" s="6">
        <v>43832</v>
      </c>
      <c r="N33" s="6">
        <v>27087</v>
      </c>
      <c r="O33" s="6">
        <v>81034</v>
      </c>
      <c r="P33" s="6">
        <v>157827</v>
      </c>
    </row>
    <row r="34" spans="1:16" x14ac:dyDescent="0.2">
      <c r="A34" s="6" t="s">
        <v>25</v>
      </c>
      <c r="B34" s="6">
        <v>19650</v>
      </c>
      <c r="C34" s="6">
        <v>17106</v>
      </c>
      <c r="D34" s="6">
        <v>21895</v>
      </c>
      <c r="E34" s="6">
        <v>16772</v>
      </c>
      <c r="F34" s="6">
        <v>24912</v>
      </c>
      <c r="G34" s="6">
        <v>125404</v>
      </c>
      <c r="H34" s="6">
        <v>80219</v>
      </c>
      <c r="I34" s="6">
        <v>31582</v>
      </c>
      <c r="J34" s="6">
        <v>19672</v>
      </c>
      <c r="K34" s="6">
        <v>20957</v>
      </c>
      <c r="L34" s="6">
        <v>12397</v>
      </c>
      <c r="M34" s="6">
        <v>16473</v>
      </c>
      <c r="N34" s="6">
        <v>15122</v>
      </c>
      <c r="O34" s="6">
        <v>21611</v>
      </c>
      <c r="P34" s="6">
        <v>24130</v>
      </c>
    </row>
    <row r="35" spans="1:16" x14ac:dyDescent="0.2">
      <c r="A35" s="12" t="s">
        <v>31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x14ac:dyDescent="0.2">
      <c r="A36" s="6" t="s">
        <v>22</v>
      </c>
      <c r="B36" s="6">
        <v>1789</v>
      </c>
      <c r="C36" s="6">
        <v>1789</v>
      </c>
      <c r="D36" s="6">
        <v>1789</v>
      </c>
      <c r="E36" s="6">
        <v>1789</v>
      </c>
      <c r="F36" s="6">
        <v>1789</v>
      </c>
      <c r="G36" s="6">
        <v>1789</v>
      </c>
      <c r="H36" s="6">
        <v>1789</v>
      </c>
      <c r="I36" s="6">
        <v>1789</v>
      </c>
      <c r="J36" s="6">
        <v>1789</v>
      </c>
      <c r="K36" s="6">
        <v>1789</v>
      </c>
      <c r="L36" s="6">
        <v>1789</v>
      </c>
      <c r="M36" s="6">
        <v>1789</v>
      </c>
      <c r="N36" s="6">
        <v>1789</v>
      </c>
      <c r="O36" s="6">
        <v>1789</v>
      </c>
      <c r="P36" s="6">
        <v>1789</v>
      </c>
    </row>
    <row r="37" spans="1:16" x14ac:dyDescent="0.2">
      <c r="A37" s="6" t="s">
        <v>23</v>
      </c>
      <c r="B37" s="6">
        <v>121</v>
      </c>
      <c r="C37" s="6">
        <v>121</v>
      </c>
      <c r="D37" s="6">
        <v>121</v>
      </c>
      <c r="E37" s="6">
        <v>121</v>
      </c>
      <c r="F37" s="6">
        <v>121</v>
      </c>
      <c r="G37" s="6">
        <v>121</v>
      </c>
      <c r="H37" s="6">
        <v>121</v>
      </c>
      <c r="I37" s="6">
        <v>121</v>
      </c>
      <c r="J37" s="6">
        <v>121</v>
      </c>
      <c r="K37" s="6">
        <v>121</v>
      </c>
      <c r="L37" s="6">
        <v>121</v>
      </c>
      <c r="M37" s="6">
        <v>121</v>
      </c>
      <c r="N37" s="6">
        <v>121</v>
      </c>
      <c r="O37" s="6">
        <v>121</v>
      </c>
      <c r="P37" s="6">
        <v>121</v>
      </c>
    </row>
    <row r="38" spans="1:16" x14ac:dyDescent="0.2">
      <c r="A38" s="6" t="s">
        <v>24</v>
      </c>
      <c r="B38" s="6">
        <v>364</v>
      </c>
      <c r="C38" s="6">
        <v>230</v>
      </c>
      <c r="D38" s="6">
        <v>820</v>
      </c>
      <c r="E38" s="6">
        <v>445</v>
      </c>
      <c r="F38" s="6">
        <v>1524</v>
      </c>
      <c r="G38" s="6">
        <v>12411</v>
      </c>
      <c r="H38" s="6">
        <v>8233</v>
      </c>
      <c r="I38" s="6">
        <v>2783</v>
      </c>
      <c r="J38" s="6">
        <v>1244</v>
      </c>
      <c r="K38" s="6">
        <v>1198</v>
      </c>
      <c r="L38" s="6">
        <v>168</v>
      </c>
      <c r="M38" s="6">
        <v>513</v>
      </c>
      <c r="N38" s="6">
        <v>215</v>
      </c>
      <c r="O38" s="6">
        <v>862</v>
      </c>
      <c r="P38" s="6">
        <v>1901</v>
      </c>
    </row>
    <row r="39" spans="1:16" x14ac:dyDescent="0.2">
      <c r="A39" s="6" t="s">
        <v>25</v>
      </c>
      <c r="B39" s="6">
        <v>29</v>
      </c>
      <c r="C39" s="6">
        <v>25</v>
      </c>
      <c r="D39" s="6">
        <v>61</v>
      </c>
      <c r="E39" s="6">
        <v>28</v>
      </c>
      <c r="F39" s="6">
        <v>62</v>
      </c>
      <c r="G39" s="6">
        <v>775</v>
      </c>
      <c r="H39" s="6">
        <v>493</v>
      </c>
      <c r="I39" s="6">
        <v>126</v>
      </c>
      <c r="J39" s="6">
        <v>69</v>
      </c>
      <c r="K39" s="6">
        <v>75</v>
      </c>
      <c r="L39" s="6">
        <v>22</v>
      </c>
      <c r="M39" s="6">
        <v>63</v>
      </c>
      <c r="N39" s="6">
        <v>17</v>
      </c>
      <c r="O39" s="6">
        <v>81</v>
      </c>
      <c r="P39" s="6">
        <v>106</v>
      </c>
    </row>
    <row r="40" spans="1:16" x14ac:dyDescent="0.2">
      <c r="A40" s="12" t="s">
        <v>18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x14ac:dyDescent="0.2">
      <c r="A41" s="6" t="s">
        <v>61</v>
      </c>
      <c r="B41" s="6">
        <v>36</v>
      </c>
      <c r="C41" s="6">
        <v>36</v>
      </c>
      <c r="D41" s="6">
        <v>36</v>
      </c>
      <c r="E41" s="6">
        <v>36</v>
      </c>
      <c r="F41" s="6">
        <v>36</v>
      </c>
      <c r="G41" s="6">
        <v>36</v>
      </c>
      <c r="H41" s="6">
        <v>36</v>
      </c>
      <c r="I41" s="6">
        <v>36</v>
      </c>
      <c r="J41" s="6">
        <v>36</v>
      </c>
      <c r="K41" s="6">
        <v>36</v>
      </c>
      <c r="L41" s="6">
        <v>36</v>
      </c>
      <c r="M41" s="6">
        <v>36</v>
      </c>
      <c r="N41" s="6">
        <v>36</v>
      </c>
      <c r="O41" s="6">
        <v>36</v>
      </c>
      <c r="P41" s="10" t="s">
        <v>65</v>
      </c>
    </row>
    <row r="42" spans="1:16" x14ac:dyDescent="0.2">
      <c r="A42" s="6" t="s">
        <v>62</v>
      </c>
      <c r="B42" s="6">
        <v>1</v>
      </c>
      <c r="C42" s="6">
        <v>4</v>
      </c>
      <c r="D42" s="6">
        <v>3</v>
      </c>
      <c r="E42" s="6">
        <v>4</v>
      </c>
      <c r="F42" s="6">
        <v>2</v>
      </c>
      <c r="G42" s="6">
        <v>15</v>
      </c>
      <c r="H42" s="6">
        <v>15</v>
      </c>
      <c r="I42" s="6">
        <v>6</v>
      </c>
      <c r="J42" s="6">
        <v>3</v>
      </c>
      <c r="K42" s="6">
        <v>6</v>
      </c>
      <c r="L42" s="6">
        <v>1</v>
      </c>
      <c r="M42" s="6">
        <v>0</v>
      </c>
      <c r="N42" s="6">
        <v>5</v>
      </c>
      <c r="O42" s="6">
        <v>9</v>
      </c>
      <c r="P42" s="10" t="s">
        <v>65</v>
      </c>
    </row>
    <row r="43" spans="1:16" s="1" customFormat="1" ht="16" x14ac:dyDescent="0.2">
      <c r="A43" s="6" t="s">
        <v>63</v>
      </c>
      <c r="B43" s="6">
        <v>58</v>
      </c>
      <c r="C43" s="6">
        <v>66</v>
      </c>
      <c r="D43" s="6">
        <v>69</v>
      </c>
      <c r="E43" s="6">
        <v>70</v>
      </c>
      <c r="F43" s="6">
        <v>64</v>
      </c>
      <c r="G43" s="6">
        <v>70</v>
      </c>
      <c r="H43" s="6">
        <v>76</v>
      </c>
      <c r="I43" s="6">
        <v>63</v>
      </c>
      <c r="J43" s="6">
        <v>60</v>
      </c>
      <c r="K43" s="6">
        <v>66</v>
      </c>
      <c r="L43" s="6">
        <v>68</v>
      </c>
      <c r="M43" s="6">
        <v>65</v>
      </c>
      <c r="N43" s="6">
        <v>71</v>
      </c>
      <c r="O43" s="6">
        <v>72</v>
      </c>
      <c r="P43" s="10" t="s">
        <v>65</v>
      </c>
    </row>
    <row r="44" spans="1:16" x14ac:dyDescent="0.2">
      <c r="A44" s="6" t="s">
        <v>60</v>
      </c>
      <c r="B44" s="6">
        <v>73</v>
      </c>
      <c r="C44" s="6">
        <v>73</v>
      </c>
      <c r="D44" s="6">
        <v>73</v>
      </c>
      <c r="E44" s="6">
        <v>73</v>
      </c>
      <c r="F44" s="6">
        <v>73</v>
      </c>
      <c r="G44" s="6">
        <v>73</v>
      </c>
      <c r="H44" s="6">
        <v>73</v>
      </c>
      <c r="I44" s="6">
        <v>73</v>
      </c>
      <c r="J44" s="6">
        <v>73</v>
      </c>
      <c r="K44" s="6">
        <v>73</v>
      </c>
      <c r="L44" s="6">
        <v>73</v>
      </c>
      <c r="M44" s="6">
        <v>73</v>
      </c>
      <c r="N44" s="6">
        <v>73</v>
      </c>
      <c r="O44" s="6">
        <v>73</v>
      </c>
      <c r="P44" s="10" t="s">
        <v>65</v>
      </c>
    </row>
    <row r="45" spans="1:16" x14ac:dyDescent="0.2">
      <c r="A45" s="6" t="s">
        <v>59</v>
      </c>
      <c r="B45" s="6">
        <v>7</v>
      </c>
      <c r="C45" s="6">
        <v>32</v>
      </c>
      <c r="D45" s="6">
        <v>12</v>
      </c>
      <c r="E45" s="6">
        <v>5</v>
      </c>
      <c r="F45" s="6">
        <v>6</v>
      </c>
      <c r="G45" s="6">
        <v>22</v>
      </c>
      <c r="H45" s="6">
        <v>21</v>
      </c>
      <c r="I45" s="6">
        <v>8</v>
      </c>
      <c r="J45" s="6">
        <v>5</v>
      </c>
      <c r="K45" s="6">
        <v>11</v>
      </c>
      <c r="L45" s="6">
        <v>9</v>
      </c>
      <c r="M45" s="6">
        <v>5</v>
      </c>
      <c r="N45" s="6">
        <v>14</v>
      </c>
      <c r="O45" s="6">
        <v>8</v>
      </c>
      <c r="P45" s="10" t="s">
        <v>65</v>
      </c>
    </row>
    <row r="46" spans="1:16" s="1" customFormat="1" ht="16" x14ac:dyDescent="0.2">
      <c r="A46" s="6" t="s">
        <v>58</v>
      </c>
      <c r="B46" s="9">
        <f>172</f>
        <v>172</v>
      </c>
      <c r="C46" s="9">
        <v>202</v>
      </c>
      <c r="D46" s="9">
        <v>175</v>
      </c>
      <c r="E46" s="9">
        <v>144</v>
      </c>
      <c r="F46" s="9">
        <v>164</v>
      </c>
      <c r="G46" s="9">
        <v>179</v>
      </c>
      <c r="H46" s="9">
        <v>181</v>
      </c>
      <c r="I46" s="9">
        <v>160</v>
      </c>
      <c r="J46" s="9">
        <v>154</v>
      </c>
      <c r="K46" s="9">
        <v>172</v>
      </c>
      <c r="L46" s="9">
        <v>170</v>
      </c>
      <c r="M46" s="9">
        <v>166</v>
      </c>
      <c r="N46" s="9">
        <v>172</v>
      </c>
      <c r="O46" s="9">
        <v>158</v>
      </c>
      <c r="P46" s="10" t="s">
        <v>65</v>
      </c>
    </row>
    <row r="47" spans="1:16" x14ac:dyDescent="0.2">
      <c r="A47" s="6" t="s">
        <v>54</v>
      </c>
      <c r="B47" s="6">
        <v>16</v>
      </c>
      <c r="C47" s="6">
        <v>16</v>
      </c>
      <c r="D47" s="6">
        <v>16</v>
      </c>
      <c r="E47" s="6">
        <v>16</v>
      </c>
      <c r="F47" s="6">
        <v>16</v>
      </c>
      <c r="G47" s="6">
        <v>16</v>
      </c>
      <c r="H47" s="6">
        <v>16</v>
      </c>
      <c r="I47" s="6">
        <v>16</v>
      </c>
      <c r="J47" s="6">
        <v>16</v>
      </c>
      <c r="K47" s="6">
        <v>16</v>
      </c>
      <c r="L47" s="6">
        <v>16</v>
      </c>
      <c r="M47" s="6">
        <v>17</v>
      </c>
      <c r="N47" s="6">
        <v>16</v>
      </c>
      <c r="O47" s="6">
        <v>16</v>
      </c>
      <c r="P47" s="10" t="s">
        <v>65</v>
      </c>
    </row>
    <row r="48" spans="1:16" x14ac:dyDescent="0.2">
      <c r="A48" s="6" t="s">
        <v>51</v>
      </c>
      <c r="B48" s="6">
        <v>1</v>
      </c>
      <c r="C48" s="6">
        <v>1</v>
      </c>
      <c r="D48" s="6">
        <v>10</v>
      </c>
      <c r="E48" s="6">
        <v>2</v>
      </c>
      <c r="F48" s="6">
        <v>2</v>
      </c>
      <c r="G48" s="6">
        <v>35</v>
      </c>
      <c r="H48" s="6">
        <v>38</v>
      </c>
      <c r="I48" s="6">
        <v>6</v>
      </c>
      <c r="J48" s="6">
        <v>4</v>
      </c>
      <c r="K48" s="6">
        <v>7</v>
      </c>
      <c r="L48" s="6">
        <v>2</v>
      </c>
      <c r="M48" s="6">
        <v>4</v>
      </c>
      <c r="N48" s="6">
        <v>3</v>
      </c>
      <c r="O48" s="6">
        <v>4</v>
      </c>
      <c r="P48" s="10" t="s">
        <v>65</v>
      </c>
    </row>
    <row r="49" spans="1:16" s="1" customFormat="1" ht="16" x14ac:dyDescent="0.2">
      <c r="A49" s="6" t="s">
        <v>52</v>
      </c>
      <c r="B49" s="6">
        <v>36</v>
      </c>
      <c r="C49" s="6">
        <v>43</v>
      </c>
      <c r="D49" s="6">
        <v>57</v>
      </c>
      <c r="E49" s="6">
        <v>64</v>
      </c>
      <c r="F49" s="6">
        <v>64</v>
      </c>
      <c r="G49" s="6">
        <v>72</v>
      </c>
      <c r="H49" s="6">
        <v>74</v>
      </c>
      <c r="I49" s="6">
        <v>51</v>
      </c>
      <c r="J49" s="6">
        <v>52</v>
      </c>
      <c r="K49" s="6">
        <v>58</v>
      </c>
      <c r="L49" s="6">
        <v>47</v>
      </c>
      <c r="M49" s="6">
        <v>55</v>
      </c>
      <c r="N49" s="6">
        <v>66</v>
      </c>
      <c r="O49" s="6">
        <v>59</v>
      </c>
      <c r="P49" s="10" t="s">
        <v>65</v>
      </c>
    </row>
    <row r="50" spans="1:16" s="1" customFormat="1" ht="16" x14ac:dyDescent="0.2">
      <c r="A50" s="6" t="s">
        <v>55</v>
      </c>
      <c r="B50" s="6">
        <v>32</v>
      </c>
      <c r="C50" s="6">
        <v>33</v>
      </c>
      <c r="D50" s="6">
        <v>33</v>
      </c>
      <c r="E50" s="6">
        <v>32</v>
      </c>
      <c r="F50" s="6">
        <v>34</v>
      </c>
      <c r="G50" s="6">
        <v>33</v>
      </c>
      <c r="H50" s="6">
        <v>32</v>
      </c>
      <c r="I50" s="6">
        <v>33</v>
      </c>
      <c r="J50" s="6">
        <v>32</v>
      </c>
      <c r="K50" s="6">
        <v>33</v>
      </c>
      <c r="L50" s="6">
        <v>32</v>
      </c>
      <c r="M50" s="6">
        <v>32</v>
      </c>
      <c r="N50" s="6">
        <v>32</v>
      </c>
      <c r="O50" s="6">
        <v>32</v>
      </c>
      <c r="P50" s="10" t="s">
        <v>65</v>
      </c>
    </row>
    <row r="51" spans="1:16" s="1" customFormat="1" ht="16" x14ac:dyDescent="0.2">
      <c r="A51" s="6" t="s">
        <v>56</v>
      </c>
      <c r="B51" s="6">
        <v>1</v>
      </c>
      <c r="C51" s="6">
        <v>2</v>
      </c>
      <c r="D51" s="6">
        <v>1</v>
      </c>
      <c r="E51" s="6">
        <v>1</v>
      </c>
      <c r="F51" s="6">
        <v>2</v>
      </c>
      <c r="G51" s="6">
        <v>17</v>
      </c>
      <c r="H51" s="6">
        <v>11</v>
      </c>
      <c r="I51" s="6">
        <v>0</v>
      </c>
      <c r="J51" s="6">
        <v>4</v>
      </c>
      <c r="K51" s="6">
        <v>1</v>
      </c>
      <c r="L51" s="6">
        <v>1</v>
      </c>
      <c r="M51" s="6">
        <v>4</v>
      </c>
      <c r="N51" s="6">
        <v>2</v>
      </c>
      <c r="O51" s="6">
        <v>0</v>
      </c>
      <c r="P51" s="10" t="s">
        <v>65</v>
      </c>
    </row>
    <row r="52" spans="1:16" s="1" customFormat="1" ht="16" x14ac:dyDescent="0.2">
      <c r="A52" s="6" t="s">
        <v>57</v>
      </c>
      <c r="B52" s="6">
        <v>54</v>
      </c>
      <c r="C52" s="6">
        <v>64</v>
      </c>
      <c r="D52" s="6">
        <v>65</v>
      </c>
      <c r="E52" s="6">
        <v>62</v>
      </c>
      <c r="F52" s="6">
        <v>67</v>
      </c>
      <c r="G52" s="6">
        <v>68</v>
      </c>
      <c r="H52" s="6">
        <v>60</v>
      </c>
      <c r="I52" s="6">
        <v>52</v>
      </c>
      <c r="J52" s="6">
        <v>56</v>
      </c>
      <c r="K52" s="6">
        <v>58</v>
      </c>
      <c r="L52" s="6">
        <v>63</v>
      </c>
      <c r="M52" s="6">
        <v>71</v>
      </c>
      <c r="N52" s="6">
        <v>57</v>
      </c>
      <c r="O52" s="6">
        <v>57</v>
      </c>
      <c r="P52" s="10" t="s">
        <v>65</v>
      </c>
    </row>
    <row r="53" spans="1:16" x14ac:dyDescent="0.2">
      <c r="A53" s="6" t="s">
        <v>53</v>
      </c>
      <c r="B53" s="6">
        <v>85</v>
      </c>
      <c r="C53" s="6">
        <v>88</v>
      </c>
      <c r="D53" s="6">
        <v>89</v>
      </c>
      <c r="E53" s="6">
        <v>77</v>
      </c>
      <c r="F53" s="6">
        <v>93</v>
      </c>
      <c r="G53" s="6">
        <v>91</v>
      </c>
      <c r="H53" s="6">
        <v>96</v>
      </c>
      <c r="I53" s="6">
        <v>81</v>
      </c>
      <c r="J53" s="6">
        <v>80</v>
      </c>
      <c r="K53" s="6">
        <v>87</v>
      </c>
      <c r="L53" s="6">
        <v>79</v>
      </c>
      <c r="M53" s="6">
        <v>85</v>
      </c>
      <c r="N53" s="6">
        <v>87</v>
      </c>
      <c r="O53" s="6">
        <v>83</v>
      </c>
      <c r="P53" s="10" t="s">
        <v>65</v>
      </c>
    </row>
  </sheetData>
  <mergeCells count="4">
    <mergeCell ref="A40:P40"/>
    <mergeCell ref="A35:P35"/>
    <mergeCell ref="A15:P15"/>
    <mergeCell ref="A7:P7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560FD-9F6D-1F47-A6B9-07D3E3DA41A1}">
  <dimension ref="A1:AD15"/>
  <sheetViews>
    <sheetView tabSelected="1" workbookViewId="0"/>
  </sheetViews>
  <sheetFormatPr baseColWidth="10" defaultRowHeight="16" x14ac:dyDescent="0.2"/>
  <cols>
    <col min="1" max="1" width="31" style="11" bestFit="1" customWidth="1"/>
    <col min="2" max="16384" width="10.83203125" style="11"/>
  </cols>
  <sheetData>
    <row r="1" spans="1:30" x14ac:dyDescent="0.2">
      <c r="A1" s="11" t="s">
        <v>95</v>
      </c>
      <c r="B1" s="11" t="s">
        <v>94</v>
      </c>
      <c r="C1" s="11" t="s">
        <v>93</v>
      </c>
      <c r="D1" s="11" t="s">
        <v>92</v>
      </c>
      <c r="E1" s="11" t="s">
        <v>91</v>
      </c>
      <c r="F1" s="11" t="s">
        <v>90</v>
      </c>
      <c r="G1" s="11" t="s">
        <v>89</v>
      </c>
      <c r="H1" s="11" t="s">
        <v>88</v>
      </c>
      <c r="I1" s="11" t="s">
        <v>87</v>
      </c>
      <c r="J1" s="11" t="s">
        <v>86</v>
      </c>
      <c r="K1" s="11" t="s">
        <v>85</v>
      </c>
      <c r="L1" s="11" t="s">
        <v>84</v>
      </c>
      <c r="M1" s="11" t="s">
        <v>83</v>
      </c>
      <c r="N1" s="11" t="s">
        <v>82</v>
      </c>
      <c r="O1" s="11" t="s">
        <v>81</v>
      </c>
      <c r="P1" s="11" t="s">
        <v>80</v>
      </c>
      <c r="Q1" s="11" t="s">
        <v>79</v>
      </c>
      <c r="R1" s="11" t="s">
        <v>78</v>
      </c>
      <c r="S1" s="11" t="s">
        <v>77</v>
      </c>
      <c r="T1" s="11" t="s">
        <v>76</v>
      </c>
      <c r="U1" s="11" t="s">
        <v>75</v>
      </c>
      <c r="V1" s="11" t="s">
        <v>74</v>
      </c>
      <c r="W1" s="11" t="s">
        <v>73</v>
      </c>
      <c r="X1" s="11" t="s">
        <v>72</v>
      </c>
      <c r="Y1" s="11" t="s">
        <v>71</v>
      </c>
      <c r="Z1" s="11" t="s">
        <v>70</v>
      </c>
      <c r="AA1" s="11" t="s">
        <v>69</v>
      </c>
      <c r="AB1" s="11" t="s">
        <v>68</v>
      </c>
      <c r="AC1" s="11" t="s">
        <v>67</v>
      </c>
      <c r="AD1" s="11" t="s">
        <v>66</v>
      </c>
    </row>
    <row r="2" spans="1:30" x14ac:dyDescent="0.2">
      <c r="A2" s="11" t="s">
        <v>41</v>
      </c>
      <c r="B2" s="11">
        <v>3043453562</v>
      </c>
      <c r="C2" s="11">
        <v>37.365121000000002</v>
      </c>
      <c r="D2" s="11">
        <v>16.154667</v>
      </c>
      <c r="E2" s="11">
        <v>39</v>
      </c>
      <c r="F2" s="11">
        <v>9</v>
      </c>
      <c r="G2" s="11">
        <v>0</v>
      </c>
      <c r="H2" s="11">
        <v>6.7220000000000002E-2</v>
      </c>
      <c r="I2" s="11">
        <v>0.27687499999999998</v>
      </c>
      <c r="J2" s="11">
        <v>0</v>
      </c>
      <c r="K2" s="11">
        <v>1.7059999999999999E-2</v>
      </c>
      <c r="L2" s="11">
        <v>6.3814999999999997E-2</v>
      </c>
      <c r="M2" s="11">
        <v>3.6740000000000002E-3</v>
      </c>
      <c r="N2" s="11">
        <v>0.428645</v>
      </c>
      <c r="O2" s="11">
        <v>0.94389000000000001</v>
      </c>
      <c r="P2" s="11">
        <v>0.93750599999999995</v>
      </c>
      <c r="Q2" s="11">
        <v>0.93123900000000004</v>
      </c>
      <c r="R2" s="11">
        <v>0.91746700000000003</v>
      </c>
      <c r="S2" s="11">
        <v>0.88272200000000001</v>
      </c>
      <c r="T2" s="11">
        <v>0.82535700000000001</v>
      </c>
      <c r="U2" s="11">
        <v>0.74789799999999995</v>
      </c>
      <c r="V2" s="11">
        <v>0.49281199999999997</v>
      </c>
      <c r="W2" s="11">
        <v>0.189577</v>
      </c>
      <c r="X2" s="11">
        <v>4.3070999999999998E-2</v>
      </c>
      <c r="Y2" s="11">
        <v>8.6300000000000005E-3</v>
      </c>
      <c r="Z2" s="11">
        <v>3.2070000000000002E-3</v>
      </c>
      <c r="AA2" s="11">
        <v>2.2160000000000001E-3</v>
      </c>
      <c r="AB2" s="11">
        <v>1.766E-3</v>
      </c>
      <c r="AC2" s="11">
        <v>0.93905700000000003</v>
      </c>
      <c r="AD2" s="11">
        <v>12</v>
      </c>
    </row>
    <row r="3" spans="1:30" x14ac:dyDescent="0.2">
      <c r="A3" s="11" t="s">
        <v>47</v>
      </c>
      <c r="B3" s="11">
        <v>3043453562</v>
      </c>
      <c r="C3" s="11">
        <v>36.442163000000001</v>
      </c>
      <c r="D3" s="11">
        <v>15.676655</v>
      </c>
      <c r="E3" s="11">
        <v>38</v>
      </c>
      <c r="F3" s="11">
        <v>8</v>
      </c>
      <c r="G3" s="11">
        <v>0</v>
      </c>
      <c r="H3" s="11">
        <v>5.8067000000000001E-2</v>
      </c>
      <c r="I3" s="11">
        <v>0.34037899999999999</v>
      </c>
      <c r="J3" s="11">
        <v>0</v>
      </c>
      <c r="K3" s="11">
        <v>2.1267000000000001E-2</v>
      </c>
      <c r="L3" s="11">
        <v>6.8497000000000002E-2</v>
      </c>
      <c r="M3" s="11">
        <v>2.7629999999999998E-3</v>
      </c>
      <c r="N3" s="11">
        <v>0.49097400000000002</v>
      </c>
      <c r="O3" s="11">
        <v>0.94454400000000005</v>
      </c>
      <c r="P3" s="11">
        <v>0.93493499999999996</v>
      </c>
      <c r="Q3" s="11">
        <v>0.92625400000000002</v>
      </c>
      <c r="R3" s="11">
        <v>0.91415199999999996</v>
      </c>
      <c r="S3" s="11">
        <v>0.88493500000000003</v>
      </c>
      <c r="T3" s="11">
        <v>0.83045800000000003</v>
      </c>
      <c r="U3" s="11">
        <v>0.74065400000000003</v>
      </c>
      <c r="V3" s="11">
        <v>0.44725700000000002</v>
      </c>
      <c r="W3" s="11">
        <v>0.16189300000000001</v>
      </c>
      <c r="X3" s="11">
        <v>3.7590999999999999E-2</v>
      </c>
      <c r="Y3" s="11">
        <v>7.8569999999999994E-3</v>
      </c>
      <c r="Z3" s="11">
        <v>2.8050000000000002E-3</v>
      </c>
      <c r="AA3" s="11">
        <v>1.8810000000000001E-3</v>
      </c>
      <c r="AB3" s="11">
        <v>1.467E-3</v>
      </c>
      <c r="AC3" s="11">
        <v>0.93808800000000003</v>
      </c>
      <c r="AD3" s="11">
        <v>12</v>
      </c>
    </row>
    <row r="4" spans="1:30" x14ac:dyDescent="0.2">
      <c r="A4" s="11" t="s">
        <v>42</v>
      </c>
      <c r="B4" s="11">
        <v>3043453562</v>
      </c>
      <c r="C4" s="11">
        <v>36.627105999999998</v>
      </c>
      <c r="D4" s="11">
        <v>16.373961000000001</v>
      </c>
      <c r="E4" s="11">
        <v>38</v>
      </c>
      <c r="F4" s="11">
        <v>9</v>
      </c>
      <c r="G4" s="11">
        <v>0</v>
      </c>
      <c r="H4" s="11">
        <v>5.4786000000000001E-2</v>
      </c>
      <c r="I4" s="11">
        <v>0.30341299999999999</v>
      </c>
      <c r="J4" s="11">
        <v>0</v>
      </c>
      <c r="K4" s="11">
        <v>1.5880999999999999E-2</v>
      </c>
      <c r="L4" s="11">
        <v>5.0403000000000003E-2</v>
      </c>
      <c r="M4" s="11">
        <v>2.5899999999999999E-3</v>
      </c>
      <c r="N4" s="11">
        <v>0.42707400000000001</v>
      </c>
      <c r="O4" s="11">
        <v>0.93876800000000005</v>
      </c>
      <c r="P4" s="11">
        <v>0.93197099999999999</v>
      </c>
      <c r="Q4" s="11">
        <v>0.92548799999999998</v>
      </c>
      <c r="R4" s="11">
        <v>0.91282200000000002</v>
      </c>
      <c r="S4" s="11">
        <v>0.882212</v>
      </c>
      <c r="T4" s="11">
        <v>0.82264700000000002</v>
      </c>
      <c r="U4" s="11">
        <v>0.72671300000000005</v>
      </c>
      <c r="V4" s="11">
        <v>0.44231900000000002</v>
      </c>
      <c r="W4" s="11">
        <v>0.180922</v>
      </c>
      <c r="X4" s="11">
        <v>5.4275999999999998E-2</v>
      </c>
      <c r="Y4" s="11">
        <v>1.4081E-2</v>
      </c>
      <c r="Z4" s="11">
        <v>4.2640000000000004E-3</v>
      </c>
      <c r="AA4" s="11">
        <v>2.0790000000000001E-3</v>
      </c>
      <c r="AB4" s="11">
        <v>1.4580000000000001E-3</v>
      </c>
      <c r="AC4" s="11">
        <v>0.93361099999999997</v>
      </c>
      <c r="AD4" s="11">
        <v>12</v>
      </c>
    </row>
    <row r="5" spans="1:30" x14ac:dyDescent="0.2">
      <c r="A5" s="11" t="s">
        <v>64</v>
      </c>
      <c r="B5" s="11">
        <v>3043453562</v>
      </c>
      <c r="C5" s="11">
        <v>33.851847999999997</v>
      </c>
      <c r="D5" s="11">
        <v>17.338445</v>
      </c>
      <c r="E5" s="11">
        <v>34</v>
      </c>
      <c r="F5" s="11">
        <v>11</v>
      </c>
      <c r="G5" s="11">
        <v>0</v>
      </c>
      <c r="H5" s="11">
        <v>4.8996999999999999E-2</v>
      </c>
      <c r="I5" s="11">
        <v>0.37401200000000001</v>
      </c>
      <c r="J5" s="11">
        <v>0</v>
      </c>
      <c r="K5" s="11">
        <v>1.3195999999999999E-2</v>
      </c>
      <c r="L5" s="11">
        <v>4.8476999999999999E-2</v>
      </c>
      <c r="M5" s="11">
        <v>2.215E-3</v>
      </c>
      <c r="N5" s="11">
        <v>0.486898</v>
      </c>
      <c r="O5" s="11">
        <v>0.94314100000000001</v>
      </c>
      <c r="P5" s="11">
        <v>0.93477699999999997</v>
      </c>
      <c r="Q5" s="11">
        <v>0.917381</v>
      </c>
      <c r="R5" s="11">
        <v>0.87552399999999997</v>
      </c>
      <c r="S5" s="11">
        <v>0.80407399999999996</v>
      </c>
      <c r="T5" s="11">
        <v>0.71135599999999999</v>
      </c>
      <c r="U5" s="11">
        <v>0.605105</v>
      </c>
      <c r="V5" s="11">
        <v>0.37269600000000003</v>
      </c>
      <c r="W5" s="11">
        <v>0.17325599999999999</v>
      </c>
      <c r="X5" s="11">
        <v>5.9621E-2</v>
      </c>
      <c r="Y5" s="11">
        <v>1.6462999999999998E-2</v>
      </c>
      <c r="Z5" s="11">
        <v>4.5640000000000003E-3</v>
      </c>
      <c r="AA5" s="11">
        <v>1.8420000000000001E-3</v>
      </c>
      <c r="AB5" s="11">
        <v>1.168E-3</v>
      </c>
      <c r="AC5" s="11">
        <v>0.93643500000000002</v>
      </c>
      <c r="AD5" s="11">
        <v>12</v>
      </c>
    </row>
    <row r="6" spans="1:30" x14ac:dyDescent="0.2">
      <c r="A6" s="11" t="s">
        <v>43</v>
      </c>
      <c r="B6" s="11">
        <v>3043453562</v>
      </c>
      <c r="C6" s="11">
        <v>41.524763</v>
      </c>
      <c r="D6" s="11">
        <v>18.514845999999999</v>
      </c>
      <c r="E6" s="11">
        <v>42</v>
      </c>
      <c r="F6" s="11">
        <v>10</v>
      </c>
      <c r="G6" s="11">
        <v>0</v>
      </c>
      <c r="H6" s="11">
        <v>5.2528999999999999E-2</v>
      </c>
      <c r="I6" s="11">
        <v>0.26316499999999998</v>
      </c>
      <c r="J6" s="11">
        <v>0</v>
      </c>
      <c r="K6" s="11">
        <v>2.1708999999999999E-2</v>
      </c>
      <c r="L6" s="11">
        <v>5.5851999999999999E-2</v>
      </c>
      <c r="M6" s="11">
        <v>2.5760000000000002E-3</v>
      </c>
      <c r="N6" s="11">
        <v>0.39583000000000002</v>
      </c>
      <c r="O6" s="11">
        <v>0.938751</v>
      </c>
      <c r="P6" s="11">
        <v>0.93255999999999994</v>
      </c>
      <c r="Q6" s="11">
        <v>0.92832300000000001</v>
      </c>
      <c r="R6" s="11">
        <v>0.92222499999999996</v>
      </c>
      <c r="S6" s="11">
        <v>0.906864</v>
      </c>
      <c r="T6" s="11">
        <v>0.87044999999999995</v>
      </c>
      <c r="U6" s="11">
        <v>0.80240599999999995</v>
      </c>
      <c r="V6" s="11">
        <v>0.57160599999999995</v>
      </c>
      <c r="W6" s="11">
        <v>0.308309</v>
      </c>
      <c r="X6" s="11">
        <v>0.129548</v>
      </c>
      <c r="Y6" s="11">
        <v>4.7948999999999999E-2</v>
      </c>
      <c r="Z6" s="11">
        <v>1.7052000000000001E-2</v>
      </c>
      <c r="AA6" s="11">
        <v>6.3119999999999999E-3</v>
      </c>
      <c r="AB6" s="11">
        <v>2.8340000000000001E-3</v>
      </c>
      <c r="AC6" s="11">
        <v>0.93432499999999996</v>
      </c>
      <c r="AD6" s="11">
        <v>12</v>
      </c>
    </row>
    <row r="7" spans="1:30" x14ac:dyDescent="0.2">
      <c r="A7" s="11" t="s">
        <v>38</v>
      </c>
      <c r="B7" s="11">
        <v>3043453562</v>
      </c>
      <c r="C7" s="11">
        <v>36.488486999999999</v>
      </c>
      <c r="D7" s="11">
        <v>16.354693000000001</v>
      </c>
      <c r="E7" s="11">
        <v>38</v>
      </c>
      <c r="F7" s="11">
        <v>9</v>
      </c>
      <c r="G7" s="11">
        <v>0</v>
      </c>
      <c r="H7" s="11">
        <v>6.4078999999999997E-2</v>
      </c>
      <c r="I7" s="11">
        <v>0.23119100000000001</v>
      </c>
      <c r="J7" s="11">
        <v>0</v>
      </c>
      <c r="K7" s="11">
        <v>2.2586999999999999E-2</v>
      </c>
      <c r="L7" s="11">
        <v>8.5380999999999999E-2</v>
      </c>
      <c r="M7" s="11">
        <v>3.506E-3</v>
      </c>
      <c r="N7" s="11">
        <v>0.40674500000000002</v>
      </c>
      <c r="O7" s="11">
        <v>0.94472299999999998</v>
      </c>
      <c r="P7" s="11">
        <v>0.93733699999999998</v>
      </c>
      <c r="Q7" s="11">
        <v>0.92880300000000005</v>
      </c>
      <c r="R7" s="11">
        <v>0.91153300000000004</v>
      </c>
      <c r="S7" s="11">
        <v>0.874579</v>
      </c>
      <c r="T7" s="11">
        <v>0.81014299999999995</v>
      </c>
      <c r="U7" s="11">
        <v>0.71627200000000002</v>
      </c>
      <c r="V7" s="11">
        <v>0.44688699999999998</v>
      </c>
      <c r="W7" s="11">
        <v>0.17678199999999999</v>
      </c>
      <c r="X7" s="11">
        <v>5.0061000000000001E-2</v>
      </c>
      <c r="Y7" s="11">
        <v>1.4925000000000001E-2</v>
      </c>
      <c r="Z7" s="11">
        <v>5.2310000000000004E-3</v>
      </c>
      <c r="AA7" s="11">
        <v>2.4190000000000001E-3</v>
      </c>
      <c r="AB7" s="11">
        <v>1.5460000000000001E-3</v>
      </c>
      <c r="AC7" s="11">
        <v>0.93905700000000003</v>
      </c>
      <c r="AD7" s="11">
        <v>12</v>
      </c>
    </row>
    <row r="8" spans="1:30" x14ac:dyDescent="0.2">
      <c r="A8" s="11" t="s">
        <v>39</v>
      </c>
      <c r="B8" s="11">
        <v>3043453562</v>
      </c>
      <c r="C8" s="11">
        <v>38.139339999999997</v>
      </c>
      <c r="D8" s="11">
        <v>16.821401999999999</v>
      </c>
      <c r="E8" s="11">
        <v>39</v>
      </c>
      <c r="F8" s="11">
        <v>9</v>
      </c>
      <c r="G8" s="11">
        <v>0</v>
      </c>
      <c r="H8" s="11">
        <v>5.9775000000000002E-2</v>
      </c>
      <c r="I8" s="11">
        <v>0.242088</v>
      </c>
      <c r="J8" s="11">
        <v>0</v>
      </c>
      <c r="K8" s="11">
        <v>1.9941E-2</v>
      </c>
      <c r="L8" s="11">
        <v>7.8903000000000001E-2</v>
      </c>
      <c r="M8" s="11">
        <v>3.5349999999999999E-3</v>
      </c>
      <c r="N8" s="11">
        <v>0.40424300000000002</v>
      </c>
      <c r="O8" s="11">
        <v>0.93838100000000002</v>
      </c>
      <c r="P8" s="11">
        <v>0.93193499999999996</v>
      </c>
      <c r="Q8" s="11">
        <v>0.92596999999999996</v>
      </c>
      <c r="R8" s="11">
        <v>0.91669599999999996</v>
      </c>
      <c r="S8" s="11">
        <v>0.89732000000000001</v>
      </c>
      <c r="T8" s="11">
        <v>0.85280100000000003</v>
      </c>
      <c r="U8" s="11">
        <v>0.76599300000000003</v>
      </c>
      <c r="V8" s="11">
        <v>0.478217</v>
      </c>
      <c r="W8" s="11">
        <v>0.21332200000000001</v>
      </c>
      <c r="X8" s="11">
        <v>7.0757E-2</v>
      </c>
      <c r="Y8" s="11">
        <v>2.0618000000000001E-2</v>
      </c>
      <c r="Z8" s="11">
        <v>7.1729999999999997E-3</v>
      </c>
      <c r="AA8" s="11">
        <v>3.3709999999999999E-3</v>
      </c>
      <c r="AB8" s="11">
        <v>1.9589999999999998E-3</v>
      </c>
      <c r="AC8" s="11">
        <v>0.93362199999999995</v>
      </c>
      <c r="AD8" s="11">
        <v>12</v>
      </c>
    </row>
    <row r="9" spans="1:30" x14ac:dyDescent="0.2">
      <c r="A9" s="11" t="s">
        <v>37</v>
      </c>
      <c r="B9" s="11">
        <v>3043453562</v>
      </c>
      <c r="C9" s="11">
        <v>41.310800999999998</v>
      </c>
      <c r="D9" s="11">
        <v>17.981041999999999</v>
      </c>
      <c r="E9" s="11">
        <v>43</v>
      </c>
      <c r="F9" s="11">
        <v>10</v>
      </c>
      <c r="G9" s="11">
        <v>0</v>
      </c>
      <c r="H9" s="11">
        <v>5.9950999999999997E-2</v>
      </c>
      <c r="I9" s="11">
        <v>0.197662</v>
      </c>
      <c r="J9" s="11">
        <v>0</v>
      </c>
      <c r="K9" s="11">
        <v>2.2405999999999999E-2</v>
      </c>
      <c r="L9" s="11">
        <v>9.7532999999999995E-2</v>
      </c>
      <c r="M9" s="11">
        <v>3.189E-3</v>
      </c>
      <c r="N9" s="11">
        <v>0.380741</v>
      </c>
      <c r="O9" s="11">
        <v>0.94343299999999997</v>
      </c>
      <c r="P9" s="11">
        <v>0.93711100000000003</v>
      </c>
      <c r="Q9" s="11">
        <v>0.93074299999999999</v>
      </c>
      <c r="R9" s="11">
        <v>0.91881299999999999</v>
      </c>
      <c r="S9" s="11">
        <v>0.89512800000000003</v>
      </c>
      <c r="T9" s="11">
        <v>0.85275800000000002</v>
      </c>
      <c r="U9" s="11">
        <v>0.79052500000000003</v>
      </c>
      <c r="V9" s="11">
        <v>0.59604999999999997</v>
      </c>
      <c r="W9" s="11">
        <v>0.326706</v>
      </c>
      <c r="X9" s="11">
        <v>0.114979</v>
      </c>
      <c r="Y9" s="11">
        <v>2.9288000000000002E-2</v>
      </c>
      <c r="Z9" s="11">
        <v>8.6079999999999993E-3</v>
      </c>
      <c r="AA9" s="11">
        <v>3.98E-3</v>
      </c>
      <c r="AB9" s="11">
        <v>2.3739999999999998E-3</v>
      </c>
      <c r="AC9" s="11">
        <v>0.93887500000000002</v>
      </c>
      <c r="AD9" s="11">
        <v>12</v>
      </c>
    </row>
    <row r="10" spans="1:30" x14ac:dyDescent="0.2">
      <c r="A10" s="11" t="s">
        <v>40</v>
      </c>
      <c r="B10" s="11">
        <v>3043453562</v>
      </c>
      <c r="C10" s="11">
        <v>39.343941999999998</v>
      </c>
      <c r="D10" s="11">
        <v>16.621454</v>
      </c>
      <c r="E10" s="11">
        <v>41</v>
      </c>
      <c r="F10" s="11">
        <v>9</v>
      </c>
      <c r="G10" s="11">
        <v>0</v>
      </c>
      <c r="H10" s="11">
        <v>5.8444999999999997E-2</v>
      </c>
      <c r="I10" s="11">
        <v>0.21660099999999999</v>
      </c>
      <c r="J10" s="11">
        <v>0</v>
      </c>
      <c r="K10" s="11">
        <v>2.3012999999999999E-2</v>
      </c>
      <c r="L10" s="11">
        <v>4.2033000000000001E-2</v>
      </c>
      <c r="M10" s="11">
        <v>3.424E-3</v>
      </c>
      <c r="N10" s="11">
        <v>0.34351599999999999</v>
      </c>
      <c r="O10" s="11">
        <v>0.944326</v>
      </c>
      <c r="P10" s="11">
        <v>0.93762900000000005</v>
      </c>
      <c r="Q10" s="11">
        <v>0.93006</v>
      </c>
      <c r="R10" s="11">
        <v>0.91804799999999998</v>
      </c>
      <c r="S10" s="11">
        <v>0.89079399999999997</v>
      </c>
      <c r="T10" s="11">
        <v>0.84650700000000001</v>
      </c>
      <c r="U10" s="11">
        <v>0.78703000000000001</v>
      </c>
      <c r="V10" s="11">
        <v>0.56080099999999999</v>
      </c>
      <c r="W10" s="11">
        <v>0.24587600000000001</v>
      </c>
      <c r="X10" s="11">
        <v>6.5442E-2</v>
      </c>
      <c r="Y10" s="11">
        <v>1.3750999999999999E-2</v>
      </c>
      <c r="Z10" s="11">
        <v>3.954E-3</v>
      </c>
      <c r="AA10" s="11">
        <v>2.2179999999999999E-3</v>
      </c>
      <c r="AB10" s="11">
        <v>1.684E-3</v>
      </c>
      <c r="AC10" s="11">
        <v>0.93933500000000003</v>
      </c>
      <c r="AD10" s="11">
        <v>12</v>
      </c>
    </row>
    <row r="11" spans="1:30" x14ac:dyDescent="0.2">
      <c r="A11" s="11" t="s">
        <v>34</v>
      </c>
      <c r="B11" s="11">
        <v>3043453562</v>
      </c>
      <c r="C11" s="11">
        <v>61.878079999999997</v>
      </c>
      <c r="D11" s="11">
        <v>23.042359999999999</v>
      </c>
      <c r="E11" s="11">
        <v>67</v>
      </c>
      <c r="F11" s="11">
        <v>10</v>
      </c>
      <c r="G11" s="11">
        <v>1.9999999999999999E-6</v>
      </c>
      <c r="H11" s="11">
        <v>6.3061000000000006E-2</v>
      </c>
      <c r="I11" s="11">
        <v>5.3384000000000001E-2</v>
      </c>
      <c r="J11" s="11">
        <v>0</v>
      </c>
      <c r="K11" s="11">
        <v>5.5470999999999999E-2</v>
      </c>
      <c r="L11" s="11">
        <v>7.0689999999999998E-3</v>
      </c>
      <c r="M11" s="11">
        <v>1.0328E-2</v>
      </c>
      <c r="N11" s="11">
        <v>0.18931400000000001</v>
      </c>
      <c r="O11" s="11">
        <v>0.94602399999999998</v>
      </c>
      <c r="P11" s="11">
        <v>0.94060600000000005</v>
      </c>
      <c r="Q11" s="11">
        <v>0.93743900000000002</v>
      </c>
      <c r="R11" s="11">
        <v>0.93462199999999995</v>
      </c>
      <c r="S11" s="11">
        <v>0.93109500000000001</v>
      </c>
      <c r="T11" s="11">
        <v>0.92458899999999999</v>
      </c>
      <c r="U11" s="11">
        <v>0.90969</v>
      </c>
      <c r="V11" s="11">
        <v>0.85355800000000004</v>
      </c>
      <c r="W11" s="11">
        <v>0.80001999999999995</v>
      </c>
      <c r="X11" s="11">
        <v>0.684948</v>
      </c>
      <c r="Y11" s="11">
        <v>0.42548799999999998</v>
      </c>
      <c r="Z11" s="11">
        <v>0.15525900000000001</v>
      </c>
      <c r="AA11" s="11">
        <v>3.3646000000000002E-2</v>
      </c>
      <c r="AB11" s="11">
        <v>7.7320000000000002E-3</v>
      </c>
      <c r="AC11" s="11">
        <v>0.94225800000000004</v>
      </c>
      <c r="AD11" s="11">
        <v>12</v>
      </c>
    </row>
    <row r="12" spans="1:30" x14ac:dyDescent="0.2">
      <c r="A12" s="11" t="s">
        <v>45</v>
      </c>
      <c r="B12" s="11">
        <v>3043453562</v>
      </c>
      <c r="C12" s="11">
        <v>37.096741999999999</v>
      </c>
      <c r="D12" s="11">
        <v>16.361239000000001</v>
      </c>
      <c r="E12" s="11">
        <v>39</v>
      </c>
      <c r="F12" s="11">
        <v>9</v>
      </c>
      <c r="G12" s="11">
        <v>0</v>
      </c>
      <c r="H12" s="11">
        <v>6.2382E-2</v>
      </c>
      <c r="I12" s="11">
        <v>0.28510600000000003</v>
      </c>
      <c r="J12" s="11">
        <v>0</v>
      </c>
      <c r="K12" s="11">
        <v>1.8867999999999999E-2</v>
      </c>
      <c r="L12" s="11">
        <v>5.8097999999999997E-2</v>
      </c>
      <c r="M12" s="11">
        <v>3.088E-3</v>
      </c>
      <c r="N12" s="11">
        <v>0.427541</v>
      </c>
      <c r="O12" s="11">
        <v>0.94419500000000001</v>
      </c>
      <c r="P12" s="11">
        <v>0.93754199999999999</v>
      </c>
      <c r="Q12" s="11">
        <v>0.93014699999999995</v>
      </c>
      <c r="R12" s="11">
        <v>0.91282700000000006</v>
      </c>
      <c r="S12" s="11">
        <v>0.87325299999999995</v>
      </c>
      <c r="T12" s="11">
        <v>0.81139499999999998</v>
      </c>
      <c r="U12" s="11">
        <v>0.72971900000000001</v>
      </c>
      <c r="V12" s="11">
        <v>0.47970000000000002</v>
      </c>
      <c r="W12" s="11">
        <v>0.19881799999999999</v>
      </c>
      <c r="X12" s="11">
        <v>5.0036999999999998E-2</v>
      </c>
      <c r="Y12" s="11">
        <v>9.9299999999999996E-3</v>
      </c>
      <c r="Z12" s="11">
        <v>3.0999999999999999E-3</v>
      </c>
      <c r="AA12" s="11">
        <v>1.926E-3</v>
      </c>
      <c r="AB12" s="11">
        <v>1.4790000000000001E-3</v>
      </c>
      <c r="AC12" s="11">
        <v>0.939106</v>
      </c>
      <c r="AD12" s="11">
        <v>12</v>
      </c>
    </row>
    <row r="13" spans="1:30" x14ac:dyDescent="0.2">
      <c r="A13" s="11" t="s">
        <v>36</v>
      </c>
      <c r="B13" s="11">
        <v>3043453562</v>
      </c>
      <c r="C13" s="11">
        <v>40.811298999999998</v>
      </c>
      <c r="D13" s="11">
        <v>17.542304999999999</v>
      </c>
      <c r="E13" s="11">
        <v>43</v>
      </c>
      <c r="F13" s="11">
        <v>10</v>
      </c>
      <c r="G13" s="11">
        <v>0</v>
      </c>
      <c r="H13" s="11">
        <v>6.2323000000000003E-2</v>
      </c>
      <c r="I13" s="11">
        <v>0.23020099999999999</v>
      </c>
      <c r="J13" s="11">
        <v>0</v>
      </c>
      <c r="K13" s="11">
        <v>1.8822999999999999E-2</v>
      </c>
      <c r="L13" s="11">
        <v>8.2047999999999996E-2</v>
      </c>
      <c r="M13" s="11">
        <v>3.617E-3</v>
      </c>
      <c r="N13" s="11">
        <v>0.397011</v>
      </c>
      <c r="O13" s="11">
        <v>0.94349499999999997</v>
      </c>
      <c r="P13" s="11">
        <v>0.93747899999999995</v>
      </c>
      <c r="Q13" s="11">
        <v>0.93216500000000002</v>
      </c>
      <c r="R13" s="11">
        <v>0.92136700000000005</v>
      </c>
      <c r="S13" s="11">
        <v>0.897142</v>
      </c>
      <c r="T13" s="11">
        <v>0.85507999999999995</v>
      </c>
      <c r="U13" s="11">
        <v>0.79341600000000001</v>
      </c>
      <c r="V13" s="11">
        <v>0.58461300000000005</v>
      </c>
      <c r="W13" s="11">
        <v>0.30262899999999998</v>
      </c>
      <c r="X13" s="11">
        <v>0.102689</v>
      </c>
      <c r="Y13" s="11">
        <v>2.4560999999999999E-2</v>
      </c>
      <c r="Z13" s="11">
        <v>5.8849999999999996E-3</v>
      </c>
      <c r="AA13" s="11">
        <v>2.637E-3</v>
      </c>
      <c r="AB13" s="11">
        <v>1.915E-3</v>
      </c>
      <c r="AC13" s="11">
        <v>0.93901100000000004</v>
      </c>
      <c r="AD13" s="11">
        <v>12</v>
      </c>
    </row>
    <row r="14" spans="1:30" x14ac:dyDescent="0.2">
      <c r="A14" s="11" t="s">
        <v>46</v>
      </c>
      <c r="B14" s="11">
        <v>3043453562</v>
      </c>
      <c r="C14" s="11">
        <v>37.164827000000002</v>
      </c>
      <c r="D14" s="11">
        <v>16.026989</v>
      </c>
      <c r="E14" s="11">
        <v>39</v>
      </c>
      <c r="F14" s="11">
        <v>9</v>
      </c>
      <c r="G14" s="11">
        <v>0</v>
      </c>
      <c r="H14" s="11">
        <v>5.7041000000000001E-2</v>
      </c>
      <c r="I14" s="11">
        <v>0.322662</v>
      </c>
      <c r="J14" s="11">
        <v>0</v>
      </c>
      <c r="K14" s="11">
        <v>2.2155000000000001E-2</v>
      </c>
      <c r="L14" s="11">
        <v>6.3994999999999996E-2</v>
      </c>
      <c r="M14" s="11">
        <v>2.82E-3</v>
      </c>
      <c r="N14" s="11">
        <v>0.46867399999999998</v>
      </c>
      <c r="O14" s="11">
        <v>0.94457999999999998</v>
      </c>
      <c r="P14" s="11">
        <v>0.936863</v>
      </c>
      <c r="Q14" s="11">
        <v>0.92744700000000002</v>
      </c>
      <c r="R14" s="11">
        <v>0.91475399999999996</v>
      </c>
      <c r="S14" s="11">
        <v>0.88673100000000005</v>
      </c>
      <c r="T14" s="11">
        <v>0.83485699999999996</v>
      </c>
      <c r="U14" s="11">
        <v>0.750421</v>
      </c>
      <c r="V14" s="11">
        <v>0.47122199999999997</v>
      </c>
      <c r="W14" s="11">
        <v>0.18440400000000001</v>
      </c>
      <c r="X14" s="11">
        <v>4.6947999999999997E-2</v>
      </c>
      <c r="Y14" s="11">
        <v>1.0184E-2</v>
      </c>
      <c r="Z14" s="11">
        <v>3.2499999999999999E-3</v>
      </c>
      <c r="AA14" s="11">
        <v>1.9849999999999998E-3</v>
      </c>
      <c r="AB14" s="11">
        <v>1.539E-3</v>
      </c>
      <c r="AC14" s="11">
        <v>0.93904500000000002</v>
      </c>
      <c r="AD14" s="11">
        <v>12</v>
      </c>
    </row>
    <row r="15" spans="1:30" x14ac:dyDescent="0.2">
      <c r="A15" s="11" t="s">
        <v>44</v>
      </c>
      <c r="B15" s="11">
        <v>3043453562</v>
      </c>
      <c r="C15" s="11">
        <v>41.640497000000003</v>
      </c>
      <c r="D15" s="11">
        <v>17.649436000000001</v>
      </c>
      <c r="E15" s="11">
        <v>44</v>
      </c>
      <c r="F15" s="11">
        <v>10</v>
      </c>
      <c r="G15" s="11">
        <v>0</v>
      </c>
      <c r="H15" s="11">
        <v>6.4695000000000003E-2</v>
      </c>
      <c r="I15" s="11">
        <v>0.35309400000000002</v>
      </c>
      <c r="J15" s="11">
        <v>0</v>
      </c>
      <c r="K15" s="11">
        <v>1.5243E-2</v>
      </c>
      <c r="L15" s="11">
        <v>4.6609999999999999E-2</v>
      </c>
      <c r="M15" s="11">
        <v>3.1689999999999999E-3</v>
      </c>
      <c r="N15" s="11">
        <v>0.48281099999999999</v>
      </c>
      <c r="O15" s="11">
        <v>0.94453699999999996</v>
      </c>
      <c r="P15" s="11">
        <v>0.93839300000000003</v>
      </c>
      <c r="Q15" s="11">
        <v>0.932917</v>
      </c>
      <c r="R15" s="11">
        <v>0.922983</v>
      </c>
      <c r="S15" s="11">
        <v>0.89887899999999998</v>
      </c>
      <c r="T15" s="11">
        <v>0.85255499999999995</v>
      </c>
      <c r="U15" s="11">
        <v>0.79369999999999996</v>
      </c>
      <c r="V15" s="11">
        <v>0.62385699999999999</v>
      </c>
      <c r="W15" s="11">
        <v>0.34340100000000001</v>
      </c>
      <c r="X15" s="11">
        <v>0.106209</v>
      </c>
      <c r="Y15" s="11">
        <v>2.1145000000000001E-2</v>
      </c>
      <c r="Z15" s="11">
        <v>5.189E-3</v>
      </c>
      <c r="AA15" s="11">
        <v>2.686E-3</v>
      </c>
      <c r="AB15" s="11">
        <v>1.9970000000000001E-3</v>
      </c>
      <c r="AC15" s="11">
        <v>0.93989100000000003</v>
      </c>
      <c r="AD15" s="11">
        <v>12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0471e7-cc8b-4200-9e43-f37c256587a7" xsi:nil="true"/>
    <lcf76f155ced4ddcb4097134ff3c332f xmlns="46cd24d2-5c4b-4e44-a8fd-fc176ced02f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B68C03BFD4A24A934124865AD73454" ma:contentTypeVersion="16" ma:contentTypeDescription="Create a new document." ma:contentTypeScope="" ma:versionID="c2640f5763f1f654384c58f3a5996243">
  <xsd:schema xmlns:xsd="http://www.w3.org/2001/XMLSchema" xmlns:xs="http://www.w3.org/2001/XMLSchema" xmlns:p="http://schemas.microsoft.com/office/2006/metadata/properties" xmlns:ns2="46cd24d2-5c4b-4e44-a8fd-fc176ced02f1" xmlns:ns3="1f0471e7-cc8b-4200-9e43-f37c256587a7" targetNamespace="http://schemas.microsoft.com/office/2006/metadata/properties" ma:root="true" ma:fieldsID="6c72c5e0d70c905ee65962dca46344aa" ns2:_="" ns3:_="">
    <xsd:import namespace="46cd24d2-5c4b-4e44-a8fd-fc176ced02f1"/>
    <xsd:import namespace="1f0471e7-cc8b-4200-9e43-f37c256587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d24d2-5c4b-4e44-a8fd-fc176ced02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24e6e45-2433-4efa-90ac-389e9d1bba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471e7-cc8b-4200-9e43-f37c256587a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36edda3-bb44-4f35-a88a-02f46f6ae4f2}" ma:internalName="TaxCatchAll" ma:showField="CatchAllData" ma:web="1f0471e7-cc8b-4200-9e43-f37c256587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7F8E89-BE75-486B-88F6-41C68A702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C6D6D6-8416-4556-8B45-E2A7490B4EF2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1f0471e7-cc8b-4200-9e43-f37c256587a7"/>
    <ds:schemaRef ds:uri="46cd24d2-5c4b-4e44-a8fd-fc176ced02f1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79ED6E4-2503-4BA5-954D-DF313C0E6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d24d2-5c4b-4e44-a8fd-fc176ced02f1"/>
    <ds:schemaRef ds:uri="1f0471e7-cc8b-4200-9e43-f37c256587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LNCaP-Subline-Genomic-Summary</vt:lpstr>
      <vt:lpstr>LNCaP-Subline_WGS_metrics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Nelson MD, Peter S</cp:lastModifiedBy>
  <cp:revision/>
  <dcterms:created xsi:type="dcterms:W3CDTF">2024-01-16T18:05:39Z</dcterms:created>
  <dcterms:modified xsi:type="dcterms:W3CDTF">2025-09-01T02:23:35Z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0x010100E0B68C03BFD4A24A934124865AD73454</vt:lpwstr>
  </property>
  <property fmtid="{D5CDD505-2E9C-101B-9397-08002B2CF9AE}" pid="3" name="MediaServiceImageTags">
    <vt:lpwstr/>
  </property>
</Properties>
</file>