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18053\Desktop\OLIG2手稿终版\返修全部文件\"/>
    </mc:Choice>
  </mc:AlternateContent>
  <xr:revisionPtr revIDLastSave="0" documentId="13_ncr:1_{F6771AC9-84AD-4B6B-92A4-3717CFED4419}" xr6:coauthVersionLast="47" xr6:coauthVersionMax="47" xr10:uidLastSave="{00000000-0000-0000-0000-000000000000}"/>
  <bookViews>
    <workbookView xWindow="43080" yWindow="-120" windowWidth="29040" windowHeight="15720" firstSheet="55" activeTab="68" xr2:uid="{00000000-000D-0000-FFFF-FFFF00000000}"/>
  </bookViews>
  <sheets>
    <sheet name="Fig.1G" sheetId="1" r:id="rId1"/>
    <sheet name="Fig.1H" sheetId="2" r:id="rId2"/>
    <sheet name="Fig.1I" sheetId="3" r:id="rId3"/>
    <sheet name="Fig.1J" sheetId="4" r:id="rId4"/>
    <sheet name="Fig.S1I" sheetId="5" r:id="rId5"/>
    <sheet name="Fig.S1K" sheetId="6" r:id="rId6"/>
    <sheet name="Fig.2B" sheetId="7" r:id="rId7"/>
    <sheet name="Fig.2C" sheetId="8" r:id="rId8"/>
    <sheet name="Fig.2D" sheetId="9" r:id="rId9"/>
    <sheet name="Fig.2E" sheetId="10" r:id="rId10"/>
    <sheet name="Fig.2F" sheetId="11" r:id="rId11"/>
    <sheet name="Fig.2I" sheetId="12" r:id="rId12"/>
    <sheet name="Fig.2J" sheetId="13" r:id="rId13"/>
    <sheet name="Fig.2M" sheetId="14" r:id="rId14"/>
    <sheet name="Fig.S2G" sheetId="15" r:id="rId15"/>
    <sheet name="Fig.S2H" sheetId="16" r:id="rId16"/>
    <sheet name="Fig.S2I" sheetId="17" r:id="rId17"/>
    <sheet name="Fig.S2J" sheetId="18" r:id="rId18"/>
    <sheet name="Fig.3C" sheetId="19" r:id="rId19"/>
    <sheet name="Fig.3D" sheetId="20" r:id="rId20"/>
    <sheet name="Fig.3F" sheetId="21" r:id="rId21"/>
    <sheet name="Fig.3G" sheetId="22" r:id="rId22"/>
    <sheet name="Fig.3I" sheetId="23" r:id="rId23"/>
    <sheet name="Fig.3H" sheetId="24" r:id="rId24"/>
    <sheet name="Fig.3J" sheetId="25" r:id="rId25"/>
    <sheet name="Fig.3K" sheetId="26" r:id="rId26"/>
    <sheet name="Fig.3L" sheetId="27" r:id="rId27"/>
    <sheet name="Fig.3N" sheetId="28" r:id="rId28"/>
    <sheet name="Fig.3O" sheetId="29" r:id="rId29"/>
    <sheet name="Fig.S3B" sheetId="30" r:id="rId30"/>
    <sheet name="Fig.S3D" sheetId="31" r:id="rId31"/>
    <sheet name="Fig.S3E" sheetId="32" r:id="rId32"/>
    <sheet name="Fig.S3H" sheetId="75" r:id="rId33"/>
    <sheet name="Fig.4A" sheetId="33" r:id="rId34"/>
    <sheet name="Fig.4B" sheetId="34" r:id="rId35"/>
    <sheet name="Fig.4C" sheetId="35" r:id="rId36"/>
    <sheet name="Fig.4D" sheetId="36" r:id="rId37"/>
    <sheet name="Fig.4G" sheetId="37" r:id="rId38"/>
    <sheet name="Fig.4L" sheetId="38" r:id="rId39"/>
    <sheet name="Fig.4M" sheetId="39" r:id="rId40"/>
    <sheet name="Fig.S4A" sheetId="40" r:id="rId41"/>
    <sheet name="Fig.S4B" sheetId="41" r:id="rId42"/>
    <sheet name="Fig.S4C" sheetId="42" r:id="rId43"/>
    <sheet name="Fig.S4D" sheetId="43" r:id="rId44"/>
    <sheet name="Fig.S4E" sheetId="44" r:id="rId45"/>
    <sheet name="Fig.S4F" sheetId="45" r:id="rId46"/>
    <sheet name="Fig.S4G" sheetId="46" r:id="rId47"/>
    <sheet name="Fig.S4I" sheetId="47" r:id="rId48"/>
    <sheet name="Fig.S4N" sheetId="49" r:id="rId49"/>
    <sheet name="Fig.S4O" sheetId="50" r:id="rId50"/>
    <sheet name="Fig.5B" sheetId="51" r:id="rId51"/>
    <sheet name="Fig.5C" sheetId="52" r:id="rId52"/>
    <sheet name="Fig.5D" sheetId="53" r:id="rId53"/>
    <sheet name="Fig.5I" sheetId="54" r:id="rId54"/>
    <sheet name="Fig.5K" sheetId="55" r:id="rId55"/>
    <sheet name="Fig.5L" sheetId="56" r:id="rId56"/>
    <sheet name="Fig.5M" sheetId="57" r:id="rId57"/>
    <sheet name="Fig.5N" sheetId="58" r:id="rId58"/>
    <sheet name="Fig.S5A" sheetId="59" r:id="rId59"/>
    <sheet name="Fig.6G" sheetId="60" r:id="rId60"/>
    <sheet name="Fig.6H" sheetId="61" r:id="rId61"/>
    <sheet name="Fig.S6A" sheetId="65" r:id="rId62"/>
    <sheet name="Fig.S6B" sheetId="66" r:id="rId63"/>
    <sheet name="Fig.S6E" sheetId="67" r:id="rId64"/>
    <sheet name="Fig.S6F" sheetId="68" r:id="rId65"/>
    <sheet name="Fig.S6G-I" sheetId="69" r:id="rId66"/>
    <sheet name="Fig.7C" sheetId="71" r:id="rId67"/>
    <sheet name="Fig.7D" sheetId="72" r:id="rId68"/>
    <sheet name="Fig.7E" sheetId="73" r:id="rId69"/>
  </sheets>
  <calcPr calcId="191029"/>
</workbook>
</file>

<file path=xl/calcChain.xml><?xml version="1.0" encoding="utf-8"?>
<calcChain xmlns="http://schemas.openxmlformats.org/spreadsheetml/2006/main">
  <c r="T13" i="69" l="1"/>
  <c r="E30" i="61"/>
  <c r="D30" i="61"/>
  <c r="C30" i="61"/>
  <c r="B30" i="61"/>
  <c r="C21" i="61"/>
  <c r="D21" i="61"/>
  <c r="E21" i="61"/>
  <c r="B21" i="61"/>
  <c r="C14" i="61"/>
  <c r="D14" i="61"/>
  <c r="E14" i="61"/>
  <c r="B14" i="61"/>
  <c r="C7" i="61"/>
  <c r="D7" i="61"/>
  <c r="E7" i="61"/>
  <c r="B7" i="61"/>
  <c r="E24" i="60"/>
  <c r="C24" i="60"/>
  <c r="D24" i="60"/>
  <c r="B24" i="60"/>
  <c r="C18" i="60"/>
  <c r="D18" i="60"/>
  <c r="E18" i="60"/>
  <c r="B18" i="60"/>
  <c r="D6" i="60"/>
  <c r="C12" i="60"/>
  <c r="D12" i="60"/>
  <c r="E12" i="60"/>
  <c r="B12" i="60"/>
  <c r="C6" i="60"/>
  <c r="E6" i="60"/>
  <c r="B6" i="60"/>
  <c r="BS4" i="72"/>
  <c r="BS5" i="72"/>
  <c r="BS3" i="72"/>
  <c r="DI4" i="72"/>
  <c r="DI5" i="72"/>
  <c r="DI3" i="72"/>
  <c r="DB4" i="72"/>
  <c r="DB5" i="72"/>
  <c r="DB3" i="72"/>
  <c r="CU4" i="72"/>
  <c r="CU5" i="72"/>
  <c r="CU3" i="72"/>
  <c r="CN4" i="72"/>
  <c r="CN5" i="72"/>
  <c r="CN3" i="72"/>
  <c r="CG4" i="72"/>
  <c r="CG5" i="72"/>
  <c r="CG3" i="72"/>
  <c r="BZ4" i="72"/>
  <c r="BZ5" i="72"/>
  <c r="BZ3" i="72"/>
  <c r="BL4" i="72"/>
  <c r="BL5" i="72"/>
  <c r="BL3" i="72"/>
  <c r="BE4" i="72"/>
  <c r="BE5" i="72"/>
  <c r="BE3" i="72"/>
  <c r="AX4" i="72"/>
  <c r="AX5" i="72"/>
  <c r="AX3" i="72"/>
  <c r="AQ4" i="72"/>
  <c r="AQ5" i="72"/>
  <c r="AQ3" i="72"/>
  <c r="AJ4" i="72"/>
  <c r="AJ5" i="72"/>
  <c r="AJ3" i="72"/>
  <c r="AC4" i="72"/>
  <c r="AC5" i="72"/>
  <c r="AC3" i="72"/>
  <c r="V4" i="72"/>
  <c r="V5" i="72"/>
  <c r="V3" i="72"/>
  <c r="O4" i="72"/>
  <c r="O5" i="72"/>
  <c r="O3" i="72"/>
  <c r="H4" i="72"/>
  <c r="H5" i="72"/>
  <c r="H3" i="72"/>
  <c r="AH27" i="69"/>
  <c r="AN27" i="69"/>
  <c r="AT27" i="69"/>
  <c r="AH28" i="69"/>
  <c r="AN28" i="69"/>
  <c r="AT28" i="69"/>
  <c r="AH29" i="69"/>
  <c r="AN29" i="69"/>
  <c r="AT29" i="69"/>
  <c r="AH30" i="69"/>
  <c r="AN30" i="69"/>
  <c r="AT30" i="69"/>
  <c r="AH31" i="69"/>
  <c r="AN31" i="69"/>
  <c r="AT31" i="69"/>
  <c r="AH32" i="69"/>
  <c r="AN32" i="69"/>
  <c r="AT32" i="69"/>
  <c r="AH33" i="69"/>
  <c r="AN33" i="69"/>
  <c r="AT33" i="69"/>
  <c r="AB28" i="69"/>
  <c r="AB29" i="69"/>
  <c r="AB30" i="69"/>
  <c r="AB31" i="69"/>
  <c r="AB32" i="69"/>
  <c r="AB33" i="69"/>
  <c r="AB27" i="69"/>
  <c r="AH10" i="69"/>
  <c r="AN10" i="69"/>
  <c r="AT10" i="69"/>
  <c r="AH11" i="69"/>
  <c r="AN11" i="69"/>
  <c r="AT11" i="69"/>
  <c r="AH12" i="69"/>
  <c r="AN12" i="69"/>
  <c r="AT12" i="69"/>
  <c r="AH13" i="69"/>
  <c r="AN13" i="69"/>
  <c r="AT13" i="69"/>
  <c r="AH14" i="69"/>
  <c r="AN14" i="69"/>
  <c r="AT14" i="69"/>
  <c r="AH15" i="69"/>
  <c r="AN15" i="69"/>
  <c r="AT15" i="69"/>
  <c r="AH16" i="69"/>
  <c r="AN16" i="69"/>
  <c r="AT16" i="69"/>
  <c r="AB11" i="69"/>
  <c r="AB12" i="69"/>
  <c r="AB13" i="69"/>
  <c r="AB14" i="69"/>
  <c r="AB15" i="69"/>
  <c r="AB16" i="69"/>
  <c r="AB10" i="69"/>
  <c r="T27" i="69"/>
  <c r="T28" i="69"/>
  <c r="T29" i="69"/>
  <c r="T30" i="69"/>
  <c r="T31" i="69"/>
  <c r="T32" i="69"/>
  <c r="T33" i="69"/>
  <c r="N27" i="69"/>
  <c r="N28" i="69"/>
  <c r="N29" i="69"/>
  <c r="N30" i="69"/>
  <c r="N31" i="69"/>
  <c r="N32" i="69"/>
  <c r="N33" i="69"/>
  <c r="H27" i="69"/>
  <c r="H28" i="69"/>
  <c r="H29" i="69"/>
  <c r="H30" i="69"/>
  <c r="H31" i="69"/>
  <c r="H32" i="69"/>
  <c r="H33" i="69"/>
  <c r="B28" i="69"/>
  <c r="B29" i="69"/>
  <c r="B30" i="69"/>
  <c r="B31" i="69"/>
  <c r="B32" i="69"/>
  <c r="B33" i="69"/>
  <c r="B27" i="69"/>
  <c r="H16" i="69"/>
  <c r="N16" i="69"/>
  <c r="T16" i="69"/>
  <c r="H15" i="69"/>
  <c r="N15" i="69"/>
  <c r="T15" i="69"/>
  <c r="H14" i="69"/>
  <c r="N14" i="69"/>
  <c r="T14" i="69"/>
  <c r="H13" i="69"/>
  <c r="N13" i="69"/>
  <c r="H12" i="69"/>
  <c r="N12" i="69"/>
  <c r="T12" i="69"/>
  <c r="H11" i="69"/>
  <c r="N11" i="69"/>
  <c r="T11" i="69"/>
  <c r="H10" i="69"/>
  <c r="N10" i="69"/>
  <c r="T10" i="69"/>
  <c r="B16" i="69"/>
  <c r="B11" i="69"/>
  <c r="B12" i="69"/>
  <c r="B13" i="69"/>
  <c r="B14" i="69"/>
  <c r="B15" i="69"/>
  <c r="B10" i="69"/>
  <c r="E12" i="37"/>
  <c r="E6" i="37"/>
  <c r="E9" i="37"/>
  <c r="D12" i="37"/>
  <c r="D6" i="37"/>
  <c r="D9" i="37"/>
  <c r="E3" i="37"/>
  <c r="D3" i="37"/>
  <c r="E20" i="11"/>
  <c r="D20" i="11"/>
  <c r="E11" i="11"/>
  <c r="D11" i="11"/>
  <c r="E3" i="11"/>
  <c r="D3" i="11"/>
  <c r="E19" i="9"/>
  <c r="E11" i="9"/>
  <c r="E3" i="9"/>
  <c r="D19" i="9"/>
  <c r="D11" i="9"/>
  <c r="D3" i="9"/>
  <c r="E42" i="4"/>
  <c r="E33" i="4"/>
  <c r="E23" i="4"/>
  <c r="E13" i="4"/>
  <c r="D42" i="4"/>
  <c r="D33" i="4"/>
  <c r="D23" i="4"/>
  <c r="D13" i="4"/>
  <c r="E3" i="4"/>
  <c r="D3" i="4"/>
</calcChain>
</file>

<file path=xl/sharedStrings.xml><?xml version="1.0" encoding="utf-8"?>
<sst xmlns="http://schemas.openxmlformats.org/spreadsheetml/2006/main" count="462" uniqueCount="182">
  <si>
    <r>
      <rPr>
        <sz val="10"/>
        <rFont val="Arial"/>
        <family val="2"/>
      </rPr>
      <t>OLIG2</t>
    </r>
    <r>
      <rPr>
        <vertAlign val="superscript"/>
        <sz val="10"/>
        <rFont val="Arial"/>
        <family val="2"/>
      </rPr>
      <t>high</t>
    </r>
  </si>
  <si>
    <r>
      <rPr>
        <sz val="10"/>
        <rFont val="Arial"/>
        <family val="2"/>
      </rPr>
      <t>OLIG2</t>
    </r>
    <r>
      <rPr>
        <vertAlign val="superscript"/>
        <sz val="10"/>
        <rFont val="Arial"/>
        <family val="2"/>
      </rPr>
      <t>low</t>
    </r>
  </si>
  <si>
    <r>
      <rPr>
        <sz val="10"/>
        <rFont val="Arial"/>
        <family val="2"/>
      </rPr>
      <t>OLIG2</t>
    </r>
    <r>
      <rPr>
        <vertAlign val="superscript"/>
        <sz val="10"/>
        <rFont val="Arial"/>
        <family val="2"/>
      </rPr>
      <t>High</t>
    </r>
  </si>
  <si>
    <t>Ctrl-T</t>
  </si>
  <si>
    <t>Ctrl-T IgG</t>
  </si>
  <si>
    <t>Ctrl-T anti-CD8</t>
  </si>
  <si>
    <t>TAMs</t>
  </si>
  <si>
    <t>DCs</t>
  </si>
  <si>
    <t>Neu</t>
  </si>
  <si>
    <t>NK</t>
  </si>
  <si>
    <t>Ctrl-T GCM</t>
  </si>
  <si>
    <t>Mrc1</t>
  </si>
  <si>
    <t>Arg1</t>
  </si>
  <si>
    <t>Vegfa</t>
  </si>
  <si>
    <t>Il10</t>
  </si>
  <si>
    <t>Klf4</t>
  </si>
  <si>
    <t>Nos2</t>
  </si>
  <si>
    <t>Tnfa</t>
  </si>
  <si>
    <t>Il1b</t>
  </si>
  <si>
    <t>Cd163</t>
  </si>
  <si>
    <t>BMDM M0</t>
  </si>
  <si>
    <t>Raw264.7 M0</t>
  </si>
  <si>
    <t>Olig2</t>
  </si>
  <si>
    <t>Cxcl10</t>
  </si>
  <si>
    <t>Adm</t>
  </si>
  <si>
    <t>Tnc</t>
  </si>
  <si>
    <t>Il17ra</t>
  </si>
  <si>
    <t>Sema3e</t>
  </si>
  <si>
    <t>Vegfb</t>
  </si>
  <si>
    <t>Vector</t>
  </si>
  <si>
    <t>Low</t>
  </si>
  <si>
    <t>Mid</t>
  </si>
  <si>
    <t>High</t>
  </si>
  <si>
    <r>
      <rPr>
        <sz val="10"/>
        <rFont val="Arial"/>
        <family val="2"/>
      </rPr>
      <t>OLIG2</t>
    </r>
    <r>
      <rPr>
        <vertAlign val="superscript"/>
        <sz val="10"/>
        <rFont val="Arial"/>
        <family val="2"/>
      </rPr>
      <t>high</t>
    </r>
  </si>
  <si>
    <r>
      <rPr>
        <sz val="10"/>
        <rFont val="Arial"/>
        <family val="2"/>
      </rPr>
      <t>OLIG2</t>
    </r>
    <r>
      <rPr>
        <vertAlign val="superscript"/>
        <sz val="10"/>
        <rFont val="Arial"/>
        <family val="2"/>
      </rPr>
      <t>low</t>
    </r>
  </si>
  <si>
    <t>Vector 1:1</t>
  </si>
  <si>
    <t>Vector 1:2</t>
  </si>
  <si>
    <t>Vector 1:5</t>
  </si>
  <si>
    <t>Vector 1:10</t>
  </si>
  <si>
    <t>Ctrl</t>
  </si>
  <si>
    <t>Cxcl9</t>
  </si>
  <si>
    <t>Cxcl11</t>
  </si>
  <si>
    <t>Blank</t>
  </si>
  <si>
    <t>rIFNγ+Vector</t>
  </si>
  <si>
    <t>Vector CM</t>
  </si>
  <si>
    <t>Tgfb1</t>
  </si>
  <si>
    <t>Ctrl-T CM</t>
  </si>
  <si>
    <t>Ctrl-T+AMG487</t>
  </si>
  <si>
    <t>CD206</t>
  </si>
  <si>
    <t>ARG1</t>
  </si>
  <si>
    <t>CD163</t>
  </si>
  <si>
    <t>KLF4</t>
  </si>
  <si>
    <t>IL10</t>
  </si>
  <si>
    <t>TGFB</t>
  </si>
  <si>
    <t>CD274</t>
  </si>
  <si>
    <t>rCXCL10</t>
  </si>
  <si>
    <t>IL-10</t>
  </si>
  <si>
    <t>Vector GCM</t>
  </si>
  <si>
    <t>Il10V</t>
  </si>
  <si>
    <t>egfa</t>
  </si>
  <si>
    <t>CFSE</t>
  </si>
  <si>
    <t>IFN-γ</t>
  </si>
  <si>
    <t>IgG</t>
  </si>
  <si>
    <t>ChIP1</t>
  </si>
  <si>
    <t>ChIP2</t>
  </si>
  <si>
    <t>Ctrl-T HDAC7</t>
  </si>
  <si>
    <t>CHIP1</t>
  </si>
  <si>
    <t>CHIP2</t>
  </si>
  <si>
    <t>Ctrl-T H3k27ac</t>
  </si>
  <si>
    <t>Hdac7</t>
  </si>
  <si>
    <t>HDAC7</t>
  </si>
  <si>
    <t>CXCL10</t>
  </si>
  <si>
    <t>DMSO</t>
  </si>
  <si>
    <t>TMP195(10uM)</t>
  </si>
  <si>
    <t>TMP195</t>
  </si>
  <si>
    <t>Ctrl-T anti-PD-L1</t>
  </si>
  <si>
    <r>
      <rPr>
        <i/>
        <sz val="10"/>
        <rFont val="Arial"/>
        <family val="2"/>
      </rPr>
      <t>Olig</t>
    </r>
    <r>
      <rPr>
        <sz val="10"/>
        <rFont val="Arial"/>
        <family val="2"/>
      </rPr>
      <t>2cKO IgG</t>
    </r>
    <phoneticPr fontId="6" type="noConversion"/>
  </si>
  <si>
    <r>
      <rPr>
        <i/>
        <sz val="10"/>
        <rFont val="Arial"/>
        <family val="2"/>
      </rPr>
      <t>Olig2</t>
    </r>
    <r>
      <rPr>
        <sz val="10"/>
        <rFont val="Arial"/>
        <family val="2"/>
      </rPr>
      <t>cKO anti-CD8</t>
    </r>
    <phoneticPr fontId="6" type="noConversion"/>
  </si>
  <si>
    <r>
      <rPr>
        <i/>
        <sz val="10"/>
        <color theme="1"/>
        <rFont val="Arial"/>
        <family val="2"/>
      </rPr>
      <t>Olig2</t>
    </r>
    <r>
      <rPr>
        <sz val="10"/>
        <color theme="1"/>
        <rFont val="Arial"/>
        <family val="2"/>
      </rPr>
      <t>cKO</t>
    </r>
    <phoneticPr fontId="6" type="noConversion"/>
  </si>
  <si>
    <r>
      <t>CD3</t>
    </r>
    <r>
      <rPr>
        <vertAlign val="superscript"/>
        <sz val="10"/>
        <rFont val="Arial"/>
        <family val="2"/>
      </rPr>
      <t>+</t>
    </r>
    <r>
      <rPr>
        <sz val="10"/>
        <rFont val="Arial"/>
        <family val="2"/>
      </rPr>
      <t xml:space="preserve"> T</t>
    </r>
  </si>
  <si>
    <r>
      <rPr>
        <i/>
        <sz val="10"/>
        <rFont val="Arial"/>
        <family val="2"/>
      </rPr>
      <t>Olig</t>
    </r>
    <r>
      <rPr>
        <sz val="10"/>
        <rFont val="Arial"/>
        <family val="2"/>
      </rPr>
      <t>2cKO</t>
    </r>
    <phoneticPr fontId="6" type="noConversion"/>
  </si>
  <si>
    <r>
      <rPr>
        <i/>
        <sz val="10"/>
        <rFont val="Arial"/>
        <family val="2"/>
      </rPr>
      <t>Olig2</t>
    </r>
    <r>
      <rPr>
        <sz val="10"/>
        <rFont val="Arial"/>
        <family val="2"/>
      </rPr>
      <t>cKO</t>
    </r>
    <phoneticPr fontId="6" type="noConversion"/>
  </si>
  <si>
    <r>
      <rPr>
        <i/>
        <sz val="10"/>
        <rFont val="Arial"/>
        <family val="2"/>
      </rPr>
      <t>Olig2</t>
    </r>
    <r>
      <rPr>
        <sz val="10"/>
        <rFont val="Arial"/>
        <family val="2"/>
      </rPr>
      <t>cKO GCM</t>
    </r>
    <phoneticPr fontId="6" type="noConversion"/>
  </si>
  <si>
    <r>
      <t>MHCII</t>
    </r>
    <r>
      <rPr>
        <vertAlign val="superscript"/>
        <sz val="10"/>
        <color theme="1"/>
        <rFont val="Arial"/>
        <family val="2"/>
      </rPr>
      <t>+</t>
    </r>
    <r>
      <rPr>
        <sz val="10"/>
        <color theme="1"/>
        <rFont val="Arial"/>
        <family val="2"/>
      </rPr>
      <t>CD206</t>
    </r>
    <r>
      <rPr>
        <vertAlign val="superscript"/>
        <sz val="10"/>
        <color theme="1"/>
        <rFont val="Arial"/>
        <family val="2"/>
      </rPr>
      <t>-</t>
    </r>
    <r>
      <rPr>
        <sz val="10"/>
        <color theme="1"/>
        <rFont val="Arial"/>
        <family val="2"/>
      </rPr>
      <t>TAMs</t>
    </r>
    <phoneticPr fontId="6" type="noConversion"/>
  </si>
  <si>
    <r>
      <t>MHCII</t>
    </r>
    <r>
      <rPr>
        <vertAlign val="superscript"/>
        <sz val="10"/>
        <color theme="1"/>
        <rFont val="Arial"/>
        <family val="2"/>
      </rPr>
      <t>-</t>
    </r>
    <r>
      <rPr>
        <sz val="10"/>
        <color theme="1"/>
        <rFont val="Arial"/>
        <family val="2"/>
      </rPr>
      <t>CD206</t>
    </r>
    <r>
      <rPr>
        <vertAlign val="superscript"/>
        <sz val="10"/>
        <color theme="1"/>
        <rFont val="Arial"/>
        <family val="2"/>
      </rPr>
      <t>+</t>
    </r>
    <r>
      <rPr>
        <sz val="10"/>
        <color theme="1"/>
        <rFont val="Arial"/>
        <family val="2"/>
      </rPr>
      <t>TAMs</t>
    </r>
    <phoneticPr fontId="6" type="noConversion"/>
  </si>
  <si>
    <t>Concentration(μM)</t>
  </si>
  <si>
    <t>TS543</t>
    <phoneticPr fontId="6" type="noConversion"/>
  </si>
  <si>
    <t>Primary cell</t>
    <phoneticPr fontId="6" type="noConversion"/>
  </si>
  <si>
    <t>vehicle</t>
  </si>
  <si>
    <t>AUKRA</t>
  </si>
  <si>
    <t>CDC20</t>
  </si>
  <si>
    <t>CDCA8</t>
  </si>
  <si>
    <t>Aukra</t>
  </si>
  <si>
    <t>Cdc20</t>
  </si>
  <si>
    <t>Cdca8</t>
  </si>
  <si>
    <t>CT-179</t>
  </si>
  <si>
    <t>Vehicle</t>
  </si>
  <si>
    <t>Vehicle</t>
    <phoneticPr fontId="6" type="noConversion"/>
  </si>
  <si>
    <t>PD-L1</t>
  </si>
  <si>
    <t>CT-179+PD-L1</t>
  </si>
  <si>
    <t>Days</t>
  </si>
  <si>
    <r>
      <t>CD8</t>
    </r>
    <r>
      <rPr>
        <vertAlign val="superscript"/>
        <sz val="10"/>
        <rFont val="Arial"/>
        <family val="2"/>
      </rPr>
      <t>+</t>
    </r>
  </si>
  <si>
    <r>
      <t>CD8</t>
    </r>
    <r>
      <rPr>
        <vertAlign val="superscript"/>
        <sz val="10"/>
        <rFont val="Arial"/>
        <family val="2"/>
      </rPr>
      <t>+</t>
    </r>
    <r>
      <rPr>
        <sz val="10"/>
        <rFont val="Arial"/>
        <family val="2"/>
      </rPr>
      <t>CD69</t>
    </r>
    <r>
      <rPr>
        <vertAlign val="superscript"/>
        <sz val="10"/>
        <rFont val="Arial"/>
        <family val="2"/>
      </rPr>
      <t>+</t>
    </r>
  </si>
  <si>
    <r>
      <t>Iba1</t>
    </r>
    <r>
      <rPr>
        <vertAlign val="superscript"/>
        <sz val="10"/>
        <rFont val="Arial"/>
        <family val="2"/>
      </rPr>
      <t>+</t>
    </r>
    <r>
      <rPr>
        <sz val="10"/>
        <rFont val="Arial"/>
        <family val="2"/>
      </rPr>
      <t>Arg1</t>
    </r>
    <r>
      <rPr>
        <vertAlign val="superscript"/>
        <sz val="10"/>
        <rFont val="Arial"/>
        <family val="2"/>
      </rPr>
      <t>+</t>
    </r>
  </si>
  <si>
    <r>
      <t>F4/80</t>
    </r>
    <r>
      <rPr>
        <vertAlign val="superscript"/>
        <sz val="10"/>
        <color theme="1"/>
        <rFont val="Arial"/>
        <family val="2"/>
      </rPr>
      <t>+</t>
    </r>
    <r>
      <rPr>
        <sz val="10"/>
        <color theme="1"/>
        <rFont val="Arial"/>
        <family val="2"/>
      </rPr>
      <t>TAMs</t>
    </r>
    <phoneticPr fontId="6" type="noConversion"/>
  </si>
  <si>
    <r>
      <t>CD8</t>
    </r>
    <r>
      <rPr>
        <vertAlign val="superscript"/>
        <sz val="10"/>
        <color theme="1"/>
        <rFont val="Arial"/>
        <family val="2"/>
      </rPr>
      <t>+</t>
    </r>
    <r>
      <rPr>
        <sz val="10"/>
        <color theme="1"/>
        <rFont val="Arial"/>
        <family val="2"/>
      </rPr>
      <t>T cells</t>
    </r>
    <phoneticPr fontId="6" type="noConversion"/>
  </si>
  <si>
    <r>
      <t>IFNγ</t>
    </r>
    <r>
      <rPr>
        <vertAlign val="superscript"/>
        <sz val="10"/>
        <color theme="1"/>
        <rFont val="Arial"/>
        <family val="2"/>
      </rPr>
      <t>+</t>
    </r>
    <r>
      <rPr>
        <sz val="10"/>
        <color theme="1"/>
        <rFont val="Arial"/>
        <family val="2"/>
      </rPr>
      <t>CD8</t>
    </r>
    <r>
      <rPr>
        <vertAlign val="superscript"/>
        <sz val="10"/>
        <color theme="1"/>
        <rFont val="Arial"/>
        <family val="2"/>
      </rPr>
      <t>+</t>
    </r>
    <r>
      <rPr>
        <sz val="10"/>
        <color theme="1"/>
        <rFont val="Arial"/>
        <family val="2"/>
      </rPr>
      <t>T cells</t>
    </r>
    <phoneticPr fontId="6" type="noConversion"/>
  </si>
  <si>
    <t>CT-179 4uM</t>
    <phoneticPr fontId="6" type="noConversion"/>
  </si>
  <si>
    <t>CT-179 8uM</t>
    <phoneticPr fontId="6" type="noConversion"/>
  </si>
  <si>
    <t>CT-179 12uM</t>
    <phoneticPr fontId="6" type="noConversion"/>
  </si>
  <si>
    <t>CT-179 2uM</t>
    <phoneticPr fontId="6" type="noConversion"/>
  </si>
  <si>
    <t>CT-179 6uM</t>
    <phoneticPr fontId="6" type="noConversion"/>
  </si>
  <si>
    <r>
      <rPr>
        <i/>
        <sz val="10"/>
        <rFont val="Arial"/>
        <family val="2"/>
      </rPr>
      <t>Olig2</t>
    </r>
    <r>
      <rPr>
        <sz val="10"/>
        <rFont val="Arial"/>
        <family val="2"/>
      </rPr>
      <t>cKO anti-PD-L1</t>
    </r>
    <phoneticPr fontId="6" type="noConversion"/>
  </si>
  <si>
    <r>
      <rPr>
        <i/>
        <sz val="10"/>
        <rFont val="Arial"/>
        <family val="2"/>
      </rPr>
      <t>Olig2</t>
    </r>
    <r>
      <rPr>
        <sz val="10"/>
        <rFont val="Arial"/>
        <family val="2"/>
      </rPr>
      <t>cKO IgG</t>
    </r>
    <phoneticPr fontId="6" type="noConversion"/>
  </si>
  <si>
    <r>
      <rPr>
        <i/>
        <sz val="10"/>
        <rFont val="Arial"/>
        <family val="2"/>
      </rPr>
      <t>Olig2</t>
    </r>
    <r>
      <rPr>
        <sz val="10"/>
        <rFont val="Arial"/>
        <family val="2"/>
      </rPr>
      <t>cKO anti-PD-L1</t>
    </r>
    <phoneticPr fontId="6" type="noConversion"/>
  </si>
  <si>
    <r>
      <t xml:space="preserve">Olig2 </t>
    </r>
    <r>
      <rPr>
        <sz val="10"/>
        <rFont val="Arial"/>
        <family val="2"/>
      </rPr>
      <t>OE</t>
    </r>
    <phoneticPr fontId="6" type="noConversion"/>
  </si>
  <si>
    <r>
      <t>si-</t>
    </r>
    <r>
      <rPr>
        <i/>
        <sz val="10"/>
        <rFont val="Arial"/>
        <family val="2"/>
      </rPr>
      <t>HDAC7</t>
    </r>
    <r>
      <rPr>
        <sz val="10"/>
        <rFont val="Arial"/>
        <family val="2"/>
      </rPr>
      <t>-1</t>
    </r>
    <phoneticPr fontId="6" type="noConversion"/>
  </si>
  <si>
    <r>
      <t>si-</t>
    </r>
    <r>
      <rPr>
        <i/>
        <sz val="10"/>
        <rFont val="Arial"/>
        <family val="2"/>
      </rPr>
      <t>HDAC7</t>
    </r>
    <r>
      <rPr>
        <sz val="10"/>
        <rFont val="Arial"/>
        <family val="2"/>
      </rPr>
      <t>-2</t>
    </r>
    <phoneticPr fontId="6" type="noConversion"/>
  </si>
  <si>
    <r>
      <t>si-</t>
    </r>
    <r>
      <rPr>
        <i/>
        <sz val="10"/>
        <rFont val="Arial"/>
        <family val="2"/>
      </rPr>
      <t>HDAC7</t>
    </r>
    <r>
      <rPr>
        <sz val="10"/>
        <rFont val="Arial"/>
        <family val="2"/>
      </rPr>
      <t>-3</t>
    </r>
    <phoneticPr fontId="6" type="noConversion"/>
  </si>
  <si>
    <r>
      <t>si-</t>
    </r>
    <r>
      <rPr>
        <i/>
        <sz val="10"/>
        <rFont val="Arial"/>
        <family val="2"/>
      </rPr>
      <t>Hdac7</t>
    </r>
    <r>
      <rPr>
        <sz val="10"/>
        <rFont val="Arial"/>
        <family val="2"/>
      </rPr>
      <t>-1</t>
    </r>
    <phoneticPr fontId="6" type="noConversion"/>
  </si>
  <si>
    <r>
      <t>si-</t>
    </r>
    <r>
      <rPr>
        <i/>
        <sz val="10"/>
        <rFont val="Arial"/>
        <family val="2"/>
      </rPr>
      <t>Hdac7</t>
    </r>
    <r>
      <rPr>
        <sz val="10"/>
        <rFont val="Arial"/>
        <family val="2"/>
      </rPr>
      <t>-2</t>
    </r>
    <phoneticPr fontId="6" type="noConversion"/>
  </si>
  <si>
    <r>
      <t>si-</t>
    </r>
    <r>
      <rPr>
        <i/>
        <sz val="10"/>
        <rFont val="Arial"/>
        <family val="2"/>
      </rPr>
      <t>Hdac7</t>
    </r>
    <r>
      <rPr>
        <sz val="10"/>
        <rFont val="Arial"/>
        <family val="2"/>
      </rPr>
      <t>-3</t>
    </r>
    <phoneticPr fontId="6" type="noConversion"/>
  </si>
  <si>
    <r>
      <rPr>
        <i/>
        <sz val="10"/>
        <rFont val="Arial"/>
        <family val="2"/>
      </rPr>
      <t>Olig2</t>
    </r>
    <r>
      <rPr>
        <sz val="10"/>
        <rFont val="Arial"/>
        <family val="2"/>
      </rPr>
      <t>cKO IgG</t>
    </r>
    <phoneticPr fontId="6" type="noConversion"/>
  </si>
  <si>
    <r>
      <rPr>
        <i/>
        <sz val="10"/>
        <rFont val="Arial"/>
        <family val="2"/>
      </rPr>
      <t>Olig2</t>
    </r>
    <r>
      <rPr>
        <sz val="10"/>
        <rFont val="Arial"/>
        <family val="2"/>
      </rPr>
      <t>cKO HDAC7</t>
    </r>
    <phoneticPr fontId="6" type="noConversion"/>
  </si>
  <si>
    <r>
      <rPr>
        <i/>
        <sz val="10"/>
        <rFont val="Arial"/>
        <family val="2"/>
      </rPr>
      <t>Olig</t>
    </r>
    <r>
      <rPr>
        <sz val="10"/>
        <rFont val="Arial"/>
        <family val="2"/>
      </rPr>
      <t>2 OE</t>
    </r>
    <phoneticPr fontId="6" type="noConversion"/>
  </si>
  <si>
    <r>
      <rPr>
        <i/>
        <sz val="10"/>
        <rFont val="Arial"/>
        <family val="2"/>
      </rPr>
      <t>Olig2</t>
    </r>
    <r>
      <rPr>
        <sz val="10"/>
        <rFont val="Arial"/>
        <family val="2"/>
      </rPr>
      <t>cKO</t>
    </r>
    <phoneticPr fontId="6" type="noConversion"/>
  </si>
  <si>
    <r>
      <rPr>
        <i/>
        <sz val="10"/>
        <rFont val="Arial"/>
        <family val="2"/>
      </rPr>
      <t>Olig2</t>
    </r>
    <r>
      <rPr>
        <sz val="10"/>
        <rFont val="Arial"/>
        <family val="2"/>
      </rPr>
      <t>cKO+AMG847</t>
    </r>
    <phoneticPr fontId="6" type="noConversion"/>
  </si>
  <si>
    <r>
      <rPr>
        <i/>
        <sz val="10"/>
        <color theme="1"/>
        <rFont val="Arial"/>
        <family val="2"/>
      </rPr>
      <t>Olig2</t>
    </r>
    <r>
      <rPr>
        <sz val="10"/>
        <color theme="1"/>
        <rFont val="Arial"/>
        <family val="2"/>
      </rPr>
      <t>cKO CM</t>
    </r>
    <phoneticPr fontId="6" type="noConversion"/>
  </si>
  <si>
    <r>
      <rPr>
        <i/>
        <sz val="10"/>
        <rFont val="Arial"/>
        <family val="2"/>
      </rPr>
      <t>Cxcl10</t>
    </r>
    <r>
      <rPr>
        <sz val="10"/>
        <rFont val="Arial"/>
        <family val="2"/>
      </rPr>
      <t xml:space="preserve"> KO#1</t>
    </r>
    <phoneticPr fontId="6" type="noConversion"/>
  </si>
  <si>
    <r>
      <rPr>
        <i/>
        <sz val="10"/>
        <rFont val="Arial"/>
        <family val="2"/>
      </rPr>
      <t>Cxcl10</t>
    </r>
    <r>
      <rPr>
        <sz val="10"/>
        <rFont val="Arial"/>
        <family val="2"/>
      </rPr>
      <t xml:space="preserve"> KO#1 GCM</t>
    </r>
    <phoneticPr fontId="6" type="noConversion"/>
  </si>
  <si>
    <r>
      <rPr>
        <i/>
        <sz val="10"/>
        <rFont val="Arial"/>
        <family val="2"/>
      </rPr>
      <t>Cxcl10</t>
    </r>
    <r>
      <rPr>
        <sz val="10"/>
        <rFont val="Arial"/>
        <family val="2"/>
      </rPr>
      <t xml:space="preserve"> KO#2 GCM</t>
    </r>
    <phoneticPr fontId="6" type="noConversion"/>
  </si>
  <si>
    <r>
      <rPr>
        <i/>
        <sz val="10"/>
        <rFont val="Arial"/>
        <family val="2"/>
      </rPr>
      <t>CXCL10</t>
    </r>
    <r>
      <rPr>
        <sz val="10"/>
        <rFont val="Arial"/>
        <family val="2"/>
      </rPr>
      <t xml:space="preserve"> OE</t>
    </r>
    <phoneticPr fontId="6" type="noConversion"/>
  </si>
  <si>
    <r>
      <rPr>
        <i/>
        <sz val="10"/>
        <color theme="1"/>
        <rFont val="Arial"/>
        <family val="2"/>
      </rPr>
      <t>CXCL10</t>
    </r>
    <r>
      <rPr>
        <sz val="10"/>
        <color theme="1"/>
        <rFont val="Arial"/>
        <family val="2"/>
      </rPr>
      <t xml:space="preserve"> OE</t>
    </r>
    <phoneticPr fontId="6" type="noConversion"/>
  </si>
  <si>
    <t>rCXCL10</t>
    <phoneticPr fontId="6" type="noConversion"/>
  </si>
  <si>
    <r>
      <rPr>
        <i/>
        <sz val="10"/>
        <color theme="1"/>
        <rFont val="Arial"/>
        <family val="2"/>
      </rPr>
      <t>Cxcl10</t>
    </r>
    <r>
      <rPr>
        <sz val="10"/>
        <color theme="1"/>
        <rFont val="Arial"/>
        <family val="2"/>
      </rPr>
      <t xml:space="preserve"> OE CM</t>
    </r>
    <phoneticPr fontId="6" type="noConversion"/>
  </si>
  <si>
    <t>rCXCL10 CM</t>
    <phoneticPr fontId="6" type="noConversion"/>
  </si>
  <si>
    <t>Ctrl-T+rCXCL10</t>
    <phoneticPr fontId="6" type="noConversion"/>
  </si>
  <si>
    <r>
      <rPr>
        <i/>
        <sz val="10"/>
        <rFont val="Arial"/>
        <family val="2"/>
      </rPr>
      <t>Olig2</t>
    </r>
    <r>
      <rPr>
        <sz val="10"/>
        <rFont val="Arial"/>
        <family val="2"/>
      </rPr>
      <t>cKO+AMG487</t>
    </r>
    <phoneticPr fontId="6" type="noConversion"/>
  </si>
  <si>
    <r>
      <rPr>
        <i/>
        <sz val="10"/>
        <rFont val="Arial"/>
        <family val="2"/>
      </rPr>
      <t>Olig2</t>
    </r>
    <r>
      <rPr>
        <sz val="10"/>
        <rFont val="Arial"/>
        <family val="2"/>
      </rPr>
      <t>cKO +AMG487</t>
    </r>
    <phoneticPr fontId="6" type="noConversion"/>
  </si>
  <si>
    <r>
      <rPr>
        <i/>
        <sz val="10"/>
        <rFont val="Arial"/>
        <family val="2"/>
      </rPr>
      <t>Olig2</t>
    </r>
    <r>
      <rPr>
        <sz val="10"/>
        <rFont val="Arial"/>
        <family val="2"/>
      </rPr>
      <t>cKO CM</t>
    </r>
    <phoneticPr fontId="6" type="noConversion"/>
  </si>
  <si>
    <r>
      <rPr>
        <i/>
        <sz val="10"/>
        <rFont val="Arial"/>
        <family val="2"/>
      </rPr>
      <t>Cxcl10</t>
    </r>
    <r>
      <rPr>
        <sz val="10"/>
        <rFont val="Arial"/>
        <family val="2"/>
      </rPr>
      <t xml:space="preserve"> KO#1 CM</t>
    </r>
    <phoneticPr fontId="6" type="noConversion"/>
  </si>
  <si>
    <r>
      <rPr>
        <i/>
        <sz val="10"/>
        <rFont val="Arial"/>
        <family val="2"/>
      </rPr>
      <t>Cxcl10</t>
    </r>
    <r>
      <rPr>
        <sz val="10"/>
        <rFont val="Arial"/>
        <family val="2"/>
      </rPr>
      <t xml:space="preserve"> KO#2 CM</t>
    </r>
    <phoneticPr fontId="6" type="noConversion"/>
  </si>
  <si>
    <r>
      <rPr>
        <i/>
        <sz val="10"/>
        <rFont val="Arial"/>
        <family val="2"/>
      </rPr>
      <t>Cxcl10</t>
    </r>
    <r>
      <rPr>
        <sz val="10"/>
        <rFont val="Arial"/>
        <family val="2"/>
      </rPr>
      <t xml:space="preserve"> OE CM</t>
    </r>
    <phoneticPr fontId="6" type="noConversion"/>
  </si>
  <si>
    <r>
      <rPr>
        <i/>
        <sz val="10"/>
        <rFont val="Arial"/>
        <family val="2"/>
      </rPr>
      <t>Cxcl1</t>
    </r>
    <r>
      <rPr>
        <sz val="10"/>
        <rFont val="Arial"/>
        <family val="2"/>
      </rPr>
      <t>0 OE 1:5</t>
    </r>
    <phoneticPr fontId="6" type="noConversion"/>
  </si>
  <si>
    <r>
      <rPr>
        <i/>
        <sz val="10"/>
        <rFont val="Arial"/>
        <family val="2"/>
      </rPr>
      <t>Cxcl10</t>
    </r>
    <r>
      <rPr>
        <sz val="10"/>
        <rFont val="Arial"/>
        <family val="2"/>
      </rPr>
      <t xml:space="preserve"> OE 1:10</t>
    </r>
    <phoneticPr fontId="6" type="noConversion"/>
  </si>
  <si>
    <r>
      <t>rIFNγ+</t>
    </r>
    <r>
      <rPr>
        <i/>
        <sz val="10"/>
        <rFont val="Arial"/>
        <family val="2"/>
      </rPr>
      <t>Olig2</t>
    </r>
    <r>
      <rPr>
        <sz val="10"/>
        <rFont val="Arial"/>
        <family val="2"/>
      </rPr>
      <t xml:space="preserve"> OE</t>
    </r>
    <phoneticPr fontId="6" type="noConversion"/>
  </si>
  <si>
    <r>
      <rPr>
        <i/>
        <sz val="10"/>
        <rFont val="Arial"/>
        <family val="2"/>
      </rPr>
      <t>Cxcl10</t>
    </r>
    <r>
      <rPr>
        <sz val="10"/>
        <rFont val="Arial"/>
        <family val="2"/>
      </rPr>
      <t xml:space="preserve"> OE</t>
    </r>
    <phoneticPr fontId="6" type="noConversion"/>
  </si>
  <si>
    <r>
      <t>MHCII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CD206</t>
    </r>
    <r>
      <rPr>
        <vertAlign val="superscript"/>
        <sz val="11"/>
        <color theme="1"/>
        <rFont val="Arial"/>
        <family val="2"/>
      </rPr>
      <t>-</t>
    </r>
    <r>
      <rPr>
        <sz val="11"/>
        <color theme="1"/>
        <rFont val="Arial"/>
        <family val="2"/>
      </rPr>
      <t>TAMs</t>
    </r>
    <phoneticPr fontId="6" type="noConversion"/>
  </si>
  <si>
    <r>
      <t>MHCII</t>
    </r>
    <r>
      <rPr>
        <vertAlign val="superscript"/>
        <sz val="11"/>
        <color theme="1"/>
        <rFont val="Arial"/>
        <family val="2"/>
      </rPr>
      <t>-</t>
    </r>
    <r>
      <rPr>
        <sz val="11"/>
        <color theme="1"/>
        <rFont val="Arial"/>
        <family val="2"/>
      </rPr>
      <t>CD206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TAMs</t>
    </r>
    <phoneticPr fontId="6" type="noConversion"/>
  </si>
  <si>
    <r>
      <rPr>
        <i/>
        <sz val="10"/>
        <rFont val="Arial"/>
        <family val="2"/>
      </rPr>
      <t>Cxcl10</t>
    </r>
    <r>
      <rPr>
        <sz val="10"/>
        <rFont val="Arial"/>
        <family val="2"/>
      </rPr>
      <t xml:space="preserve"> OE</t>
    </r>
    <phoneticPr fontId="6" type="noConversion"/>
  </si>
  <si>
    <r>
      <t>CD4</t>
    </r>
    <r>
      <rPr>
        <vertAlign val="superscript"/>
        <sz val="10"/>
        <color theme="1"/>
        <rFont val="Arial"/>
        <family val="2"/>
      </rPr>
      <t>+</t>
    </r>
    <r>
      <rPr>
        <sz val="10"/>
        <color theme="1"/>
        <rFont val="Arial"/>
        <family val="2"/>
      </rPr>
      <t xml:space="preserve"> T cells</t>
    </r>
    <phoneticPr fontId="6" type="noConversion"/>
  </si>
  <si>
    <r>
      <t>CD8</t>
    </r>
    <r>
      <rPr>
        <vertAlign val="superscript"/>
        <sz val="10"/>
        <color theme="1"/>
        <rFont val="Arial"/>
        <family val="2"/>
      </rPr>
      <t>+</t>
    </r>
    <r>
      <rPr>
        <sz val="10"/>
        <color theme="1"/>
        <rFont val="Arial"/>
        <family val="2"/>
      </rPr>
      <t xml:space="preserve"> T cells</t>
    </r>
    <phoneticPr fontId="6" type="noConversion"/>
  </si>
  <si>
    <r>
      <rPr>
        <i/>
        <sz val="10"/>
        <rFont val="Arial"/>
        <family val="2"/>
      </rPr>
      <t>Cxcl10</t>
    </r>
    <r>
      <rPr>
        <sz val="10"/>
        <rFont val="Arial"/>
        <family val="2"/>
      </rPr>
      <t xml:space="preserve"> OE 1:5</t>
    </r>
    <phoneticPr fontId="6" type="noConversion"/>
  </si>
  <si>
    <r>
      <rPr>
        <i/>
        <sz val="10"/>
        <rFont val="Arial"/>
        <family val="2"/>
      </rPr>
      <t>Cxcl10</t>
    </r>
    <r>
      <rPr>
        <sz val="10"/>
        <rFont val="Arial"/>
        <family val="2"/>
      </rPr>
      <t xml:space="preserve"> OE 1:10</t>
    </r>
    <phoneticPr fontId="6" type="noConversion"/>
  </si>
  <si>
    <r>
      <rPr>
        <i/>
        <sz val="10"/>
        <rFont val="Arial"/>
        <family val="2"/>
      </rPr>
      <t>Cxcl10</t>
    </r>
    <r>
      <rPr>
        <sz val="10"/>
        <rFont val="Arial"/>
        <family val="2"/>
      </rPr>
      <t xml:space="preserve"> OE 1:1</t>
    </r>
    <phoneticPr fontId="6" type="noConversion"/>
  </si>
  <si>
    <r>
      <rPr>
        <i/>
        <sz val="10"/>
        <rFont val="Arial"/>
        <family val="2"/>
      </rPr>
      <t>Cxcl10</t>
    </r>
    <r>
      <rPr>
        <sz val="10"/>
        <rFont val="Arial"/>
        <family val="2"/>
      </rPr>
      <t xml:space="preserve"> OE 1:2</t>
    </r>
    <phoneticPr fontId="6" type="noConversion"/>
  </si>
  <si>
    <r>
      <rPr>
        <i/>
        <sz val="10"/>
        <rFont val="Arial"/>
        <family val="2"/>
      </rPr>
      <t xml:space="preserve">Cxcl10 </t>
    </r>
    <r>
      <rPr>
        <sz val="10"/>
        <rFont val="Arial"/>
        <family val="2"/>
      </rPr>
      <t>OE</t>
    </r>
    <phoneticPr fontId="6" type="noConversion"/>
  </si>
  <si>
    <t>OLIG2</t>
    <phoneticPr fontId="6" type="noConversion"/>
  </si>
  <si>
    <t>CXCL10</t>
    <phoneticPr fontId="6" type="noConversion"/>
  </si>
  <si>
    <r>
      <t>CTV</t>
    </r>
    <r>
      <rPr>
        <vertAlign val="superscript"/>
        <sz val="10"/>
        <color theme="1"/>
        <rFont val="Arial"/>
        <family val="2"/>
      </rPr>
      <t>low</t>
    </r>
    <phoneticPr fontId="6" type="noConversion"/>
  </si>
  <si>
    <r>
      <t>CD4</t>
    </r>
    <r>
      <rPr>
        <vertAlign val="superscript"/>
        <sz val="10"/>
        <color theme="1"/>
        <rFont val="Arial"/>
        <family val="2"/>
      </rPr>
      <t>+</t>
    </r>
    <r>
      <rPr>
        <sz val="10"/>
        <color theme="1"/>
        <rFont val="Arial"/>
        <family val="2"/>
      </rPr>
      <t>T cell</t>
    </r>
    <phoneticPr fontId="6" type="noConversion"/>
  </si>
  <si>
    <r>
      <t>CD8</t>
    </r>
    <r>
      <rPr>
        <vertAlign val="superscript"/>
        <sz val="10"/>
        <color theme="1"/>
        <rFont val="Arial"/>
        <family val="2"/>
      </rPr>
      <t>+</t>
    </r>
    <r>
      <rPr>
        <sz val="10"/>
        <color theme="1"/>
        <rFont val="Arial"/>
        <family val="2"/>
      </rPr>
      <t>T cell</t>
    </r>
    <phoneticPr fontId="6" type="noConversion"/>
  </si>
  <si>
    <t>sample1</t>
    <phoneticPr fontId="6" type="noConversion"/>
  </si>
  <si>
    <t>sample2</t>
    <phoneticPr fontId="6" type="noConversion"/>
  </si>
  <si>
    <t>sample3</t>
    <phoneticPr fontId="6" type="noConversion"/>
  </si>
  <si>
    <t>sample4</t>
    <phoneticPr fontId="6" type="noConversion"/>
  </si>
  <si>
    <t>sample5</t>
    <phoneticPr fontId="6" type="noConversion"/>
  </si>
  <si>
    <t>Mean</t>
    <phoneticPr fontId="6" type="noConversion"/>
  </si>
  <si>
    <t>mean</t>
    <phoneticPr fontId="6" type="noConversion"/>
  </si>
  <si>
    <t>sample1</t>
  </si>
  <si>
    <t>sample2</t>
  </si>
  <si>
    <t>CD68+</t>
  </si>
  <si>
    <t>Arg1+</t>
  </si>
  <si>
    <t>Ly6C+</t>
  </si>
  <si>
    <t>Ly6G+</t>
  </si>
  <si>
    <t>CD68+Arg1+</t>
  </si>
  <si>
    <t>Ly6C+Arg1+</t>
  </si>
  <si>
    <t>Ly6G+Arg1+</t>
  </si>
  <si>
    <t>mean</t>
  </si>
  <si>
    <r>
      <rPr>
        <i/>
        <sz val="10"/>
        <color theme="1"/>
        <rFont val="Arial"/>
        <family val="2"/>
      </rPr>
      <t>Olig2</t>
    </r>
    <r>
      <rPr>
        <sz val="10"/>
        <color theme="1"/>
        <rFont val="Arial"/>
        <family val="2"/>
      </rPr>
      <t>cKO H3K27ac</t>
    </r>
    <phoneticPr fontId="6" type="noConversion"/>
  </si>
  <si>
    <r>
      <rPr>
        <i/>
        <sz val="10"/>
        <color theme="1"/>
        <rFont val="Arial"/>
        <family val="2"/>
      </rPr>
      <t>OLIG2</t>
    </r>
    <r>
      <rPr>
        <sz val="10"/>
        <color theme="1"/>
        <rFont val="Arial"/>
        <family val="2"/>
      </rPr>
      <t xml:space="preserve"> OE</t>
    </r>
    <phoneticPr fontId="6" type="noConversion"/>
  </si>
  <si>
    <r>
      <rPr>
        <i/>
        <sz val="10"/>
        <color theme="1"/>
        <rFont val="Arial"/>
        <family val="2"/>
      </rPr>
      <t>Olig2</t>
    </r>
    <r>
      <rPr>
        <sz val="10"/>
        <color theme="1"/>
        <rFont val="Arial"/>
        <family val="2"/>
      </rPr>
      <t xml:space="preserve"> OE 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</si>
</sst>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宋体"/>
      <charset val="134"/>
      <scheme val="minor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1"/>
      <color theme="1"/>
      <name val="宋体"/>
      <scheme val="minor"/>
    </font>
    <font>
      <vertAlign val="superscript"/>
      <sz val="10"/>
      <name val="Arial"/>
      <family val="2"/>
    </font>
    <font>
      <sz val="9"/>
      <name val="宋体"/>
      <scheme val="minor"/>
    </font>
    <font>
      <i/>
      <sz val="10"/>
      <name val="Arial"/>
      <family val="2"/>
    </font>
    <font>
      <i/>
      <sz val="11"/>
      <color theme="1"/>
      <name val="宋体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vertAlign val="superscript"/>
      <sz val="11"/>
      <color theme="1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7" fillId="0" borderId="0" xfId="0" applyFont="1" applyAlignment="1">
      <alignment horizontal="left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5" fillId="0" borderId="0" xfId="0" applyFont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0"/>
  <sheetViews>
    <sheetView topLeftCell="A25" workbookViewId="0">
      <selection activeCell="F47" sqref="F47"/>
    </sheetView>
  </sheetViews>
  <sheetFormatPr defaultColWidth="9" defaultRowHeight="13.5"/>
  <sheetData>
    <row r="1" spans="1:2" ht="14.25">
      <c r="A1" s="6" t="s">
        <v>0</v>
      </c>
      <c r="B1" s="6" t="s">
        <v>1</v>
      </c>
    </row>
    <row r="2" spans="1:2">
      <c r="A2" s="5">
        <v>4</v>
      </c>
      <c r="B2" s="5">
        <v>19</v>
      </c>
    </row>
    <row r="3" spans="1:2">
      <c r="A3" s="5">
        <v>2</v>
      </c>
      <c r="B3" s="5">
        <v>8</v>
      </c>
    </row>
    <row r="4" spans="1:2">
      <c r="A4" s="5">
        <v>8</v>
      </c>
      <c r="B4" s="5">
        <v>2</v>
      </c>
    </row>
    <row r="5" spans="1:2">
      <c r="A5" s="5">
        <v>1</v>
      </c>
      <c r="B5" s="5">
        <v>9</v>
      </c>
    </row>
    <row r="6" spans="1:2">
      <c r="A6" s="5">
        <v>3</v>
      </c>
      <c r="B6" s="5">
        <v>7</v>
      </c>
    </row>
    <row r="7" spans="1:2">
      <c r="A7" s="5">
        <v>4</v>
      </c>
      <c r="B7" s="5">
        <v>11</v>
      </c>
    </row>
    <row r="8" spans="1:2">
      <c r="A8" s="5">
        <v>2</v>
      </c>
      <c r="B8" s="5">
        <v>6</v>
      </c>
    </row>
    <row r="9" spans="1:2">
      <c r="A9" s="5">
        <v>2</v>
      </c>
      <c r="B9" s="5">
        <v>8</v>
      </c>
    </row>
    <row r="10" spans="1:2">
      <c r="A10" s="5">
        <v>9</v>
      </c>
      <c r="B10" s="5">
        <v>17</v>
      </c>
    </row>
    <row r="11" spans="1:2">
      <c r="A11" s="5">
        <v>2</v>
      </c>
      <c r="B11" s="5">
        <v>12</v>
      </c>
    </row>
    <row r="12" spans="1:2">
      <c r="A12" s="5">
        <v>4</v>
      </c>
      <c r="B12" s="5">
        <v>11</v>
      </c>
    </row>
    <row r="13" spans="1:2">
      <c r="A13" s="5">
        <v>2</v>
      </c>
      <c r="B13" s="5">
        <v>4</v>
      </c>
    </row>
    <row r="14" spans="1:2">
      <c r="A14" s="5">
        <v>1</v>
      </c>
      <c r="B14" s="5">
        <v>2</v>
      </c>
    </row>
    <row r="15" spans="1:2">
      <c r="A15" s="5">
        <v>7</v>
      </c>
      <c r="B15" s="5">
        <v>4</v>
      </c>
    </row>
    <row r="16" spans="1:2">
      <c r="A16" s="5">
        <v>2</v>
      </c>
      <c r="B16" s="5">
        <v>34</v>
      </c>
    </row>
    <row r="17" spans="1:2">
      <c r="A17" s="5">
        <v>6</v>
      </c>
      <c r="B17" s="5">
        <v>3</v>
      </c>
    </row>
    <row r="18" spans="1:2">
      <c r="A18" s="5">
        <v>7</v>
      </c>
      <c r="B18" s="5">
        <v>15</v>
      </c>
    </row>
    <row r="19" spans="1:2">
      <c r="A19" s="5">
        <v>3</v>
      </c>
      <c r="B19" s="5">
        <v>10</v>
      </c>
    </row>
    <row r="20" spans="1:2">
      <c r="A20" s="5">
        <v>5</v>
      </c>
      <c r="B20" s="5">
        <v>4</v>
      </c>
    </row>
    <row r="21" spans="1:2">
      <c r="A21" s="5">
        <v>10</v>
      </c>
      <c r="B21" s="5">
        <v>8</v>
      </c>
    </row>
    <row r="22" spans="1:2">
      <c r="A22" s="5">
        <v>2</v>
      </c>
      <c r="B22" s="5">
        <v>2</v>
      </c>
    </row>
    <row r="23" spans="1:2">
      <c r="A23" s="5">
        <v>6</v>
      </c>
      <c r="B23" s="5">
        <v>9</v>
      </c>
    </row>
    <row r="24" spans="1:2">
      <c r="A24" s="5">
        <v>7</v>
      </c>
      <c r="B24" s="5">
        <v>7</v>
      </c>
    </row>
    <row r="25" spans="1:2">
      <c r="A25" s="5">
        <v>2</v>
      </c>
      <c r="B25" s="5">
        <v>0</v>
      </c>
    </row>
    <row r="26" spans="1:2">
      <c r="A26" s="5">
        <v>7</v>
      </c>
      <c r="B26" s="5">
        <v>3</v>
      </c>
    </row>
    <row r="27" spans="1:2">
      <c r="A27" s="5">
        <v>2</v>
      </c>
      <c r="B27" s="5">
        <v>6</v>
      </c>
    </row>
    <row r="28" spans="1:2">
      <c r="A28" s="5">
        <v>2</v>
      </c>
      <c r="B28" s="5">
        <v>6</v>
      </c>
    </row>
    <row r="29" spans="1:2">
      <c r="A29" s="5">
        <v>5</v>
      </c>
      <c r="B29" s="5">
        <v>2</v>
      </c>
    </row>
    <row r="30" spans="1:2">
      <c r="A30" s="5">
        <v>5</v>
      </c>
      <c r="B30" s="5">
        <v>1</v>
      </c>
    </row>
    <row r="31" spans="1:2">
      <c r="A31" s="5">
        <v>1</v>
      </c>
      <c r="B31" s="5">
        <v>5</v>
      </c>
    </row>
    <row r="32" spans="1:2">
      <c r="A32" s="5">
        <v>6</v>
      </c>
      <c r="B32" s="5">
        <v>3</v>
      </c>
    </row>
    <row r="33" spans="1:2">
      <c r="A33" s="5">
        <v>6</v>
      </c>
      <c r="B33" s="5">
        <v>7</v>
      </c>
    </row>
    <row r="34" spans="1:2">
      <c r="A34" s="5">
        <v>6</v>
      </c>
      <c r="B34" s="5">
        <v>6</v>
      </c>
    </row>
    <row r="35" spans="1:2">
      <c r="A35" s="5">
        <v>0</v>
      </c>
      <c r="B35" s="5">
        <v>3</v>
      </c>
    </row>
    <row r="36" spans="1:2">
      <c r="A36" s="5">
        <v>4</v>
      </c>
      <c r="B36" s="5">
        <v>9</v>
      </c>
    </row>
    <row r="37" spans="1:2">
      <c r="A37" s="5">
        <v>2</v>
      </c>
      <c r="B37" s="5">
        <v>1</v>
      </c>
    </row>
    <row r="38" spans="1:2">
      <c r="A38" s="5">
        <v>9</v>
      </c>
      <c r="B38" s="5">
        <v>8</v>
      </c>
    </row>
    <row r="39" spans="1:2">
      <c r="A39" s="5">
        <v>1</v>
      </c>
      <c r="B39" s="5"/>
    </row>
    <row r="40" spans="1:2">
      <c r="A40" s="5">
        <v>14</v>
      </c>
      <c r="B40" s="5"/>
    </row>
    <row r="41" spans="1:2">
      <c r="A41" s="5">
        <v>4</v>
      </c>
      <c r="B41" s="5"/>
    </row>
    <row r="42" spans="1:2">
      <c r="A42" s="5">
        <v>10</v>
      </c>
      <c r="B42" s="5"/>
    </row>
    <row r="43" spans="1:2">
      <c r="A43" s="5">
        <v>0</v>
      </c>
      <c r="B43" s="5"/>
    </row>
    <row r="44" spans="1:2">
      <c r="A44" s="5">
        <v>3</v>
      </c>
      <c r="B44" s="5"/>
    </row>
    <row r="45" spans="1:2">
      <c r="A45" s="5">
        <v>2</v>
      </c>
      <c r="B45" s="5"/>
    </row>
    <row r="46" spans="1:2">
      <c r="A46" s="5">
        <v>6</v>
      </c>
      <c r="B46" s="5"/>
    </row>
    <row r="47" spans="1:2">
      <c r="A47" s="5">
        <v>2</v>
      </c>
      <c r="B47" s="5"/>
    </row>
    <row r="48" spans="1:2">
      <c r="A48" s="5">
        <v>11</v>
      </c>
      <c r="B48" s="5"/>
    </row>
    <row r="49" spans="1:2">
      <c r="A49" s="5">
        <v>8</v>
      </c>
      <c r="B49" s="5"/>
    </row>
    <row r="50" spans="1:2">
      <c r="A50" s="5">
        <v>1</v>
      </c>
      <c r="B50" s="5"/>
    </row>
    <row r="51" spans="1:2">
      <c r="A51" s="5">
        <v>1</v>
      </c>
      <c r="B51" s="5"/>
    </row>
    <row r="52" spans="1:2">
      <c r="A52" s="5">
        <v>0</v>
      </c>
      <c r="B52" s="5"/>
    </row>
    <row r="53" spans="1:2">
      <c r="A53" s="5">
        <v>4</v>
      </c>
      <c r="B53" s="5"/>
    </row>
    <row r="54" spans="1:2">
      <c r="A54" s="5">
        <v>5</v>
      </c>
      <c r="B54" s="5"/>
    </row>
    <row r="55" spans="1:2">
      <c r="A55" s="5">
        <v>14</v>
      </c>
      <c r="B55" s="5"/>
    </row>
    <row r="56" spans="1:2">
      <c r="A56" s="5">
        <v>10</v>
      </c>
      <c r="B56" s="5"/>
    </row>
    <row r="57" spans="1:2">
      <c r="A57" s="5">
        <v>9</v>
      </c>
      <c r="B57" s="5"/>
    </row>
    <row r="58" spans="1:2">
      <c r="A58" s="5">
        <v>0</v>
      </c>
      <c r="B58" s="5"/>
    </row>
    <row r="59" spans="1:2">
      <c r="A59" s="5">
        <v>8</v>
      </c>
      <c r="B59" s="5"/>
    </row>
    <row r="60" spans="1:2">
      <c r="A60" s="5">
        <v>4</v>
      </c>
      <c r="B60" s="5"/>
    </row>
    <row r="61" spans="1:2">
      <c r="A61" s="5">
        <v>4</v>
      </c>
      <c r="B61" s="5"/>
    </row>
    <row r="62" spans="1:2">
      <c r="A62" s="5">
        <v>2</v>
      </c>
      <c r="B62" s="5"/>
    </row>
    <row r="63" spans="1:2">
      <c r="A63" s="5">
        <v>4</v>
      </c>
      <c r="B63" s="5"/>
    </row>
    <row r="64" spans="1:2">
      <c r="A64" s="5">
        <v>5</v>
      </c>
      <c r="B64" s="5"/>
    </row>
    <row r="65" spans="1:2">
      <c r="A65" s="5">
        <v>4</v>
      </c>
      <c r="B65" s="5"/>
    </row>
    <row r="66" spans="1:2">
      <c r="A66" s="5">
        <v>7</v>
      </c>
      <c r="B66" s="5"/>
    </row>
    <row r="67" spans="1:2">
      <c r="A67" s="5">
        <v>16</v>
      </c>
      <c r="B67" s="5"/>
    </row>
    <row r="68" spans="1:2">
      <c r="A68" s="5">
        <v>2</v>
      </c>
      <c r="B68" s="5"/>
    </row>
    <row r="69" spans="1:2">
      <c r="A69" s="5">
        <v>1</v>
      </c>
      <c r="B69" s="5"/>
    </row>
    <row r="70" spans="1:2">
      <c r="A70" s="5">
        <v>8</v>
      </c>
      <c r="B70" s="5"/>
    </row>
    <row r="71" spans="1:2">
      <c r="A71" s="5">
        <v>3</v>
      </c>
      <c r="B71" s="5"/>
    </row>
    <row r="72" spans="1:2">
      <c r="A72" s="5">
        <v>1</v>
      </c>
      <c r="B72" s="5"/>
    </row>
    <row r="73" spans="1:2">
      <c r="A73" s="5">
        <v>5</v>
      </c>
      <c r="B73" s="5"/>
    </row>
    <row r="74" spans="1:2">
      <c r="A74" s="5">
        <v>3</v>
      </c>
      <c r="B74" s="5"/>
    </row>
    <row r="75" spans="1:2">
      <c r="A75" s="5">
        <v>1</v>
      </c>
      <c r="B75" s="5"/>
    </row>
    <row r="76" spans="1:2">
      <c r="A76" s="5">
        <v>5</v>
      </c>
      <c r="B76" s="5"/>
    </row>
    <row r="77" spans="1:2">
      <c r="A77" s="5">
        <v>2</v>
      </c>
      <c r="B77" s="5"/>
    </row>
    <row r="78" spans="1:2">
      <c r="A78" s="5">
        <v>1</v>
      </c>
      <c r="B78" s="5"/>
    </row>
    <row r="79" spans="1:2">
      <c r="A79" s="5">
        <v>2</v>
      </c>
      <c r="B79" s="5"/>
    </row>
    <row r="80" spans="1:2">
      <c r="A80" s="5">
        <v>12</v>
      </c>
      <c r="B80" s="5"/>
    </row>
    <row r="81" spans="1:2">
      <c r="A81" s="5">
        <v>15</v>
      </c>
      <c r="B81" s="5"/>
    </row>
    <row r="82" spans="1:2">
      <c r="A82" s="5">
        <v>1</v>
      </c>
      <c r="B82" s="5"/>
    </row>
    <row r="83" spans="1:2">
      <c r="A83" s="5">
        <v>13</v>
      </c>
      <c r="B83" s="5"/>
    </row>
    <row r="84" spans="1:2">
      <c r="A84" s="5">
        <v>2</v>
      </c>
      <c r="B84" s="5"/>
    </row>
    <row r="85" spans="1:2">
      <c r="A85" s="5">
        <v>4</v>
      </c>
      <c r="B85" s="5"/>
    </row>
    <row r="86" spans="1:2">
      <c r="A86" s="5">
        <v>6</v>
      </c>
      <c r="B86" s="5"/>
    </row>
    <row r="87" spans="1:2">
      <c r="A87" s="5">
        <v>2</v>
      </c>
      <c r="B87" s="5"/>
    </row>
    <row r="88" spans="1:2">
      <c r="A88" s="5">
        <v>3</v>
      </c>
      <c r="B88" s="5"/>
    </row>
    <row r="89" spans="1:2">
      <c r="A89" s="5">
        <v>5</v>
      </c>
      <c r="B89" s="5"/>
    </row>
    <row r="90" spans="1:2">
      <c r="A90" s="5">
        <v>1</v>
      </c>
      <c r="B90" s="5"/>
    </row>
    <row r="91" spans="1:2">
      <c r="A91" s="5">
        <v>0</v>
      </c>
      <c r="B91" s="5"/>
    </row>
    <row r="92" spans="1:2">
      <c r="A92" s="5">
        <v>13</v>
      </c>
      <c r="B92" s="5"/>
    </row>
    <row r="93" spans="1:2">
      <c r="A93" s="5">
        <v>2</v>
      </c>
      <c r="B93" s="5"/>
    </row>
    <row r="94" spans="1:2">
      <c r="A94" s="5">
        <v>3</v>
      </c>
      <c r="B94" s="5"/>
    </row>
    <row r="95" spans="1:2">
      <c r="A95" s="5">
        <v>5</v>
      </c>
      <c r="B95" s="5"/>
    </row>
    <row r="96" spans="1:2">
      <c r="A96" s="5">
        <v>2</v>
      </c>
      <c r="B96" s="5"/>
    </row>
    <row r="97" spans="1:2">
      <c r="A97" s="5">
        <v>2</v>
      </c>
      <c r="B97" s="5"/>
    </row>
    <row r="98" spans="1:2">
      <c r="A98" s="5">
        <v>3</v>
      </c>
      <c r="B98" s="5"/>
    </row>
    <row r="99" spans="1:2">
      <c r="A99" s="5">
        <v>2</v>
      </c>
      <c r="B99" s="5"/>
    </row>
    <row r="100" spans="1:2">
      <c r="A100" s="5">
        <v>3</v>
      </c>
      <c r="B100" s="5"/>
    </row>
    <row r="101" spans="1:2">
      <c r="A101" s="5">
        <v>7</v>
      </c>
      <c r="B101" s="5"/>
    </row>
    <row r="102" spans="1:2">
      <c r="A102" s="5">
        <v>1</v>
      </c>
      <c r="B102" s="5"/>
    </row>
    <row r="103" spans="1:2">
      <c r="A103" s="5">
        <v>10</v>
      </c>
      <c r="B103" s="5"/>
    </row>
    <row r="104" spans="1:2">
      <c r="A104" s="5">
        <v>2</v>
      </c>
      <c r="B104" s="5"/>
    </row>
    <row r="105" spans="1:2">
      <c r="A105" s="5">
        <v>4</v>
      </c>
      <c r="B105" s="5"/>
    </row>
    <row r="106" spans="1:2">
      <c r="A106" s="5">
        <v>5</v>
      </c>
      <c r="B106" s="5"/>
    </row>
    <row r="107" spans="1:2">
      <c r="A107" s="5">
        <v>3</v>
      </c>
      <c r="B107" s="5"/>
    </row>
    <row r="108" spans="1:2">
      <c r="A108" s="5">
        <v>2</v>
      </c>
      <c r="B108" s="5"/>
    </row>
    <row r="109" spans="1:2">
      <c r="A109" s="5">
        <v>3</v>
      </c>
      <c r="B109" s="5"/>
    </row>
    <row r="110" spans="1:2">
      <c r="A110" s="5">
        <v>1</v>
      </c>
      <c r="B110" s="5"/>
    </row>
    <row r="111" spans="1:2">
      <c r="A111" s="5">
        <v>3</v>
      </c>
      <c r="B111" s="5"/>
    </row>
    <row r="112" spans="1:2">
      <c r="A112" s="5">
        <v>2</v>
      </c>
      <c r="B112" s="5"/>
    </row>
    <row r="113" spans="1:2">
      <c r="A113" s="5">
        <v>5</v>
      </c>
      <c r="B113" s="5"/>
    </row>
    <row r="114" spans="1:2">
      <c r="A114" s="5">
        <v>2</v>
      </c>
      <c r="B114" s="5"/>
    </row>
    <row r="115" spans="1:2">
      <c r="A115" s="5">
        <v>2</v>
      </c>
      <c r="B115" s="5"/>
    </row>
    <row r="116" spans="1:2">
      <c r="A116" s="5">
        <v>3</v>
      </c>
      <c r="B116" s="5"/>
    </row>
    <row r="117" spans="1:2">
      <c r="A117" s="5">
        <v>3</v>
      </c>
      <c r="B117" s="5"/>
    </row>
    <row r="118" spans="1:2">
      <c r="A118" s="5">
        <v>3</v>
      </c>
      <c r="B118" s="5"/>
    </row>
    <row r="119" spans="1:2">
      <c r="A119" s="5">
        <v>1</v>
      </c>
      <c r="B119" s="5"/>
    </row>
    <row r="120" spans="1:2">
      <c r="A120" s="5">
        <v>3</v>
      </c>
      <c r="B120" s="5"/>
    </row>
    <row r="121" spans="1:2">
      <c r="A121" s="5">
        <v>2</v>
      </c>
      <c r="B121" s="5"/>
    </row>
    <row r="122" spans="1:2">
      <c r="A122" s="5">
        <v>1</v>
      </c>
      <c r="B122" s="5"/>
    </row>
    <row r="123" spans="1:2">
      <c r="A123" s="5">
        <v>2</v>
      </c>
      <c r="B123" s="5"/>
    </row>
    <row r="124" spans="1:2">
      <c r="A124" s="5">
        <v>1</v>
      </c>
      <c r="B124" s="5"/>
    </row>
    <row r="125" spans="1:2">
      <c r="A125" s="5">
        <v>13</v>
      </c>
      <c r="B125" s="5"/>
    </row>
    <row r="126" spans="1:2">
      <c r="A126" s="5">
        <v>0</v>
      </c>
      <c r="B126" s="5"/>
    </row>
    <row r="127" spans="1:2">
      <c r="A127" s="5">
        <v>0</v>
      </c>
      <c r="B127" s="5"/>
    </row>
    <row r="128" spans="1:2">
      <c r="A128" s="5">
        <v>7</v>
      </c>
      <c r="B128" s="5"/>
    </row>
    <row r="129" spans="1:2">
      <c r="A129" s="5">
        <v>3</v>
      </c>
      <c r="B129" s="5"/>
    </row>
    <row r="130" spans="1:2">
      <c r="A130" s="5">
        <v>1</v>
      </c>
      <c r="B130" s="5"/>
    </row>
  </sheetData>
  <phoneticPr fontId="6" type="noConversion"/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8"/>
  <sheetViews>
    <sheetView zoomScale="115" zoomScaleNormal="115" workbookViewId="0">
      <selection activeCell="B6" sqref="B6"/>
    </sheetView>
  </sheetViews>
  <sheetFormatPr defaultColWidth="9" defaultRowHeight="13.5"/>
  <sheetData>
    <row r="1" spans="1:5" ht="14.25">
      <c r="A1" s="20" t="s">
        <v>83</v>
      </c>
      <c r="B1" s="20"/>
      <c r="C1" s="9"/>
      <c r="D1" s="20" t="s">
        <v>84</v>
      </c>
      <c r="E1" s="20"/>
    </row>
    <row r="2" spans="1:5">
      <c r="A2" s="1" t="s">
        <v>3</v>
      </c>
      <c r="B2" s="1" t="s">
        <v>81</v>
      </c>
      <c r="C2" s="9"/>
      <c r="D2" s="1" t="s">
        <v>3</v>
      </c>
      <c r="E2" s="1" t="s">
        <v>81</v>
      </c>
    </row>
    <row r="3" spans="1:5">
      <c r="A3" s="2">
        <v>43.4</v>
      </c>
      <c r="B3" s="2">
        <v>26.74</v>
      </c>
      <c r="C3" s="9"/>
      <c r="D3" s="2">
        <v>20.68</v>
      </c>
      <c r="E3" s="2">
        <v>1.42</v>
      </c>
    </row>
    <row r="4" spans="1:5">
      <c r="A4" s="2">
        <v>18.940000000000001</v>
      </c>
      <c r="B4" s="2">
        <v>22.06</v>
      </c>
      <c r="C4" s="9"/>
      <c r="D4" s="2">
        <v>10.61</v>
      </c>
      <c r="E4" s="2">
        <v>6.9813830000000001</v>
      </c>
    </row>
    <row r="5" spans="1:5">
      <c r="A5" s="2">
        <v>39.89</v>
      </c>
      <c r="B5" s="2">
        <v>18.47</v>
      </c>
      <c r="C5" s="9"/>
      <c r="D5" s="2">
        <v>6.2670000000000003</v>
      </c>
      <c r="E5" s="2">
        <v>3.51</v>
      </c>
    </row>
    <row r="6" spans="1:5">
      <c r="A6" s="2">
        <v>55.6</v>
      </c>
      <c r="B6" s="2">
        <v>46.3</v>
      </c>
      <c r="C6" s="9"/>
      <c r="D6" s="2">
        <v>7.6061839999999998</v>
      </c>
      <c r="E6" s="2">
        <v>1.58</v>
      </c>
    </row>
    <row r="7" spans="1:5">
      <c r="A7" s="2">
        <v>27.36805</v>
      </c>
      <c r="B7" s="2">
        <v>6.4</v>
      </c>
      <c r="C7" s="9"/>
      <c r="D7" s="2">
        <v>22.3</v>
      </c>
      <c r="E7" s="2">
        <v>1.1200000000000001</v>
      </c>
    </row>
    <row r="8" spans="1:5">
      <c r="A8" s="9"/>
      <c r="B8" s="9"/>
      <c r="C8" s="9"/>
      <c r="D8" s="9"/>
      <c r="E8" s="9"/>
    </row>
  </sheetData>
  <mergeCells count="2">
    <mergeCell ref="A1:B1"/>
    <mergeCell ref="D1:E1"/>
  </mergeCells>
  <phoneticPr fontId="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8"/>
  <sheetViews>
    <sheetView workbookViewId="0">
      <selection activeCell="B18" sqref="B18"/>
    </sheetView>
  </sheetViews>
  <sheetFormatPr defaultColWidth="9" defaultRowHeight="13.5"/>
  <sheetData>
    <row r="1" spans="1:7">
      <c r="D1" s="17" t="s">
        <v>167</v>
      </c>
      <c r="E1" s="17"/>
    </row>
    <row r="2" spans="1:7">
      <c r="B2" s="6" t="s">
        <v>3</v>
      </c>
      <c r="C2" s="6" t="s">
        <v>81</v>
      </c>
      <c r="D2" s="6" t="s">
        <v>3</v>
      </c>
      <c r="E2" s="6" t="s">
        <v>81</v>
      </c>
    </row>
    <row r="3" spans="1:7">
      <c r="A3" s="17" t="s">
        <v>162</v>
      </c>
      <c r="B3" s="5">
        <v>0</v>
      </c>
      <c r="C3" s="5">
        <v>0</v>
      </c>
      <c r="D3" s="17">
        <f>AVERAGE(B3:B10)</f>
        <v>17.223473750499998</v>
      </c>
      <c r="E3" s="17">
        <f>AVERAGE(C3:C10)</f>
        <v>4.2777777778333332</v>
      </c>
    </row>
    <row r="4" spans="1:7">
      <c r="A4" s="17"/>
      <c r="B4" s="5">
        <v>3.703703704</v>
      </c>
      <c r="C4" s="5">
        <v>0</v>
      </c>
      <c r="D4" s="17"/>
      <c r="E4" s="17"/>
    </row>
    <row r="5" spans="1:7">
      <c r="A5" s="17"/>
      <c r="B5" s="5">
        <v>0</v>
      </c>
      <c r="C5" s="5">
        <v>6.6666666670000003</v>
      </c>
      <c r="D5" s="17"/>
      <c r="E5" s="17"/>
    </row>
    <row r="6" spans="1:7">
      <c r="A6" s="17"/>
      <c r="B6" s="5">
        <v>35.294117649999997</v>
      </c>
      <c r="C6" s="5">
        <v>6.6666666670000003</v>
      </c>
      <c r="D6" s="17"/>
      <c r="E6" s="17"/>
    </row>
    <row r="7" spans="1:7">
      <c r="A7" s="17"/>
      <c r="B7" s="5">
        <v>15.51724138</v>
      </c>
      <c r="C7" s="5">
        <v>4</v>
      </c>
      <c r="D7" s="17"/>
      <c r="E7" s="17"/>
    </row>
    <row r="8" spans="1:7">
      <c r="A8" s="17"/>
      <c r="B8" s="5">
        <v>24</v>
      </c>
      <c r="C8" s="5">
        <v>8.3333333330000006</v>
      </c>
      <c r="D8" s="17"/>
      <c r="E8" s="17"/>
    </row>
    <row r="9" spans="1:7">
      <c r="A9" s="17"/>
      <c r="B9" s="5">
        <v>32</v>
      </c>
      <c r="C9" s="5"/>
      <c r="D9" s="17"/>
      <c r="E9" s="17"/>
      <c r="G9" s="5"/>
    </row>
    <row r="10" spans="1:7">
      <c r="A10" s="17"/>
      <c r="B10" s="5">
        <v>27.272727270000001</v>
      </c>
      <c r="C10" s="5"/>
      <c r="D10" s="17"/>
      <c r="E10" s="17"/>
      <c r="G10" s="5"/>
    </row>
    <row r="11" spans="1:7">
      <c r="A11" s="17" t="s">
        <v>163</v>
      </c>
      <c r="B11" s="5">
        <v>0</v>
      </c>
      <c r="C11" s="5">
        <v>7.692307692</v>
      </c>
      <c r="D11" s="17">
        <f>AVERAGE(B11:B19)</f>
        <v>11.838685231666666</v>
      </c>
      <c r="E11" s="17">
        <f>AVERAGE(C11:C19)</f>
        <v>3.5547785546666666</v>
      </c>
      <c r="G11" s="5"/>
    </row>
    <row r="12" spans="1:7">
      <c r="A12" s="17"/>
      <c r="B12" s="5">
        <v>5.8823529409999997</v>
      </c>
      <c r="C12" s="5">
        <v>9.0909090910000003</v>
      </c>
      <c r="D12" s="17"/>
      <c r="E12" s="17"/>
      <c r="G12" s="5"/>
    </row>
    <row r="13" spans="1:7">
      <c r="A13" s="17"/>
      <c r="B13" s="5">
        <v>17.391304349999999</v>
      </c>
      <c r="C13" s="5">
        <v>0</v>
      </c>
      <c r="D13" s="17"/>
      <c r="E13" s="17"/>
      <c r="G13" s="5"/>
    </row>
    <row r="14" spans="1:7">
      <c r="A14" s="17"/>
      <c r="B14" s="5">
        <v>23.529411759999999</v>
      </c>
      <c r="C14" s="5">
        <v>4.5454545450000001</v>
      </c>
      <c r="D14" s="17"/>
      <c r="E14" s="17"/>
      <c r="G14" s="5"/>
    </row>
    <row r="15" spans="1:7">
      <c r="A15" s="17"/>
      <c r="B15" s="5">
        <v>12</v>
      </c>
      <c r="C15" s="5">
        <v>0</v>
      </c>
      <c r="D15" s="17"/>
      <c r="E15" s="17"/>
      <c r="G15" s="5"/>
    </row>
    <row r="16" spans="1:7">
      <c r="A16" s="17"/>
      <c r="B16" s="5">
        <v>8.3333333330000006</v>
      </c>
      <c r="C16" s="5">
        <v>0</v>
      </c>
      <c r="D16" s="17"/>
      <c r="E16" s="17"/>
      <c r="G16" s="5"/>
    </row>
    <row r="17" spans="1:7">
      <c r="A17" s="17"/>
      <c r="B17" s="5">
        <v>10</v>
      </c>
      <c r="C17" s="5"/>
      <c r="D17" s="17"/>
      <c r="E17" s="17"/>
      <c r="G17" s="5"/>
    </row>
    <row r="18" spans="1:7">
      <c r="A18" s="17"/>
      <c r="B18" s="5">
        <v>23.529411759999999</v>
      </c>
      <c r="C18" s="5"/>
      <c r="D18" s="17"/>
      <c r="E18" s="17"/>
      <c r="G18" s="5"/>
    </row>
    <row r="19" spans="1:7">
      <c r="A19" s="17"/>
      <c r="B19" s="5">
        <v>5.8823529409999997</v>
      </c>
      <c r="C19" s="5"/>
      <c r="D19" s="17"/>
      <c r="E19" s="17"/>
      <c r="G19" s="5"/>
    </row>
    <row r="20" spans="1:7">
      <c r="A20" s="17" t="s">
        <v>164</v>
      </c>
      <c r="B20" s="5">
        <v>6.0606060609999997</v>
      </c>
      <c r="C20" s="5">
        <v>0</v>
      </c>
      <c r="D20" s="17">
        <f>AVERAGE(B20:B28)</f>
        <v>16.715048516333336</v>
      </c>
      <c r="E20" s="17">
        <f>AVERAGE(C20:C28)</f>
        <v>6.899144412857142</v>
      </c>
      <c r="G20" s="5"/>
    </row>
    <row r="21" spans="1:7">
      <c r="A21" s="17"/>
      <c r="B21" s="5">
        <v>12.5</v>
      </c>
      <c r="C21" s="5">
        <v>10</v>
      </c>
      <c r="D21" s="17"/>
      <c r="E21" s="17"/>
      <c r="G21" s="5"/>
    </row>
    <row r="22" spans="1:7">
      <c r="A22" s="17"/>
      <c r="B22" s="5">
        <v>32.352941180000002</v>
      </c>
      <c r="C22" s="5">
        <v>17.241379309999999</v>
      </c>
      <c r="D22" s="17"/>
      <c r="E22" s="17"/>
      <c r="G22" s="5"/>
    </row>
    <row r="23" spans="1:7">
      <c r="A23" s="17"/>
      <c r="B23" s="5">
        <v>16.129032259999999</v>
      </c>
      <c r="C23" s="5">
        <v>0</v>
      </c>
      <c r="D23" s="17"/>
      <c r="E23" s="17"/>
      <c r="G23" s="5"/>
    </row>
    <row r="24" spans="1:7">
      <c r="A24" s="17"/>
      <c r="B24" s="5">
        <v>14.28571429</v>
      </c>
      <c r="C24" s="5">
        <v>0</v>
      </c>
      <c r="D24" s="17"/>
      <c r="E24" s="17"/>
      <c r="G24" s="5"/>
    </row>
    <row r="25" spans="1:7">
      <c r="A25" s="17"/>
      <c r="B25" s="5">
        <v>7.1428571429999996</v>
      </c>
      <c r="C25" s="5">
        <v>0</v>
      </c>
      <c r="D25" s="17"/>
      <c r="E25" s="17"/>
      <c r="G25" s="5"/>
    </row>
    <row r="26" spans="1:7">
      <c r="A26" s="17"/>
      <c r="B26" s="5">
        <v>7.1428571429999996</v>
      </c>
      <c r="C26" s="5">
        <v>21.05263158</v>
      </c>
      <c r="D26" s="17"/>
      <c r="E26" s="17"/>
      <c r="G26" s="5"/>
    </row>
    <row r="27" spans="1:7">
      <c r="A27" s="17"/>
      <c r="B27" s="5">
        <v>48.571428570000002</v>
      </c>
      <c r="C27" s="5"/>
      <c r="D27" s="17"/>
      <c r="E27" s="17"/>
      <c r="G27" s="5"/>
    </row>
    <row r="28" spans="1:7">
      <c r="A28" s="17"/>
      <c r="B28" s="5">
        <v>6.25</v>
      </c>
      <c r="C28" s="5"/>
      <c r="D28" s="17"/>
      <c r="E28" s="17"/>
    </row>
  </sheetData>
  <mergeCells count="10">
    <mergeCell ref="D1:E1"/>
    <mergeCell ref="A3:A10"/>
    <mergeCell ref="A11:A19"/>
    <mergeCell ref="A20:A28"/>
    <mergeCell ref="D3:D10"/>
    <mergeCell ref="E3:E10"/>
    <mergeCell ref="D11:D19"/>
    <mergeCell ref="E11:E19"/>
    <mergeCell ref="D20:D28"/>
    <mergeCell ref="E20:E28"/>
  </mergeCells>
  <phoneticPr fontId="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4"/>
  <sheetViews>
    <sheetView workbookViewId="0">
      <selection activeCell="A2" sqref="A2"/>
    </sheetView>
  </sheetViews>
  <sheetFormatPr defaultColWidth="9" defaultRowHeight="13.5"/>
  <sheetData>
    <row r="1" spans="1:2">
      <c r="A1" s="6" t="s">
        <v>3</v>
      </c>
      <c r="B1" s="6" t="s">
        <v>81</v>
      </c>
    </row>
    <row r="2" spans="1:2">
      <c r="A2" s="5">
        <v>0.90015052699999998</v>
      </c>
      <c r="B2" s="5">
        <v>1.3020571999999999</v>
      </c>
    </row>
    <row r="3" spans="1:2">
      <c r="A3" s="5">
        <v>0.94831911700000004</v>
      </c>
      <c r="B3" s="5">
        <v>1.5865529350000001</v>
      </c>
    </row>
    <row r="4" spans="1:2">
      <c r="A4" s="5">
        <v>1.1515303560000001</v>
      </c>
      <c r="B4" s="5">
        <v>1.539889614</v>
      </c>
    </row>
  </sheetData>
  <phoneticPr fontId="6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8"/>
  <sheetViews>
    <sheetView workbookViewId="0">
      <selection activeCell="G13" sqref="G13"/>
    </sheetView>
  </sheetViews>
  <sheetFormatPr defaultColWidth="9" defaultRowHeight="13.5"/>
  <sheetData>
    <row r="1" spans="1:5" ht="14.25">
      <c r="A1" s="20" t="s">
        <v>159</v>
      </c>
      <c r="B1" s="20"/>
      <c r="C1" s="9"/>
      <c r="D1" s="20" t="s">
        <v>61</v>
      </c>
      <c r="E1" s="20"/>
    </row>
    <row r="2" spans="1:5">
      <c r="A2" s="6" t="s">
        <v>3</v>
      </c>
      <c r="B2" s="6" t="s">
        <v>81</v>
      </c>
      <c r="C2" s="9"/>
      <c r="D2" s="6" t="s">
        <v>3</v>
      </c>
      <c r="E2" s="6" t="s">
        <v>81</v>
      </c>
    </row>
    <row r="3" spans="1:5">
      <c r="A3" s="5">
        <v>60.8</v>
      </c>
      <c r="B3" s="5">
        <v>75.5</v>
      </c>
      <c r="C3" s="9"/>
      <c r="D3" s="5">
        <v>46</v>
      </c>
      <c r="E3" s="5">
        <v>65.400000000000006</v>
      </c>
    </row>
    <row r="4" spans="1:5">
      <c r="A4" s="5">
        <v>58.5</v>
      </c>
      <c r="B4" s="5">
        <v>76</v>
      </c>
      <c r="C4" s="9"/>
      <c r="D4" s="5">
        <v>51.67</v>
      </c>
      <c r="E4" s="5">
        <v>67.19</v>
      </c>
    </row>
    <row r="5" spans="1:5">
      <c r="A5" s="5">
        <v>55.2</v>
      </c>
      <c r="B5" s="5">
        <v>67.3</v>
      </c>
      <c r="C5" s="9"/>
      <c r="D5" s="5">
        <v>53.65</v>
      </c>
      <c r="E5" s="5">
        <v>67.14</v>
      </c>
    </row>
    <row r="6" spans="1:5">
      <c r="A6" s="5">
        <v>60.6</v>
      </c>
      <c r="B6" s="5">
        <v>71.8</v>
      </c>
      <c r="C6" s="9"/>
      <c r="D6" s="9"/>
      <c r="E6" s="9"/>
    </row>
    <row r="7" spans="1:5">
      <c r="A7" s="9"/>
      <c r="B7" s="9"/>
      <c r="C7" s="9"/>
      <c r="D7" s="9"/>
      <c r="E7" s="9"/>
    </row>
    <row r="8" spans="1:5">
      <c r="A8" s="9"/>
      <c r="B8" s="9"/>
      <c r="C8" s="9"/>
      <c r="D8" s="9"/>
      <c r="E8" s="9"/>
    </row>
  </sheetData>
  <mergeCells count="2">
    <mergeCell ref="A1:B1"/>
    <mergeCell ref="D1:E1"/>
  </mergeCells>
  <phoneticPr fontId="6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9"/>
  <sheetViews>
    <sheetView workbookViewId="0">
      <selection activeCell="E1" sqref="E1:G1"/>
    </sheetView>
  </sheetViews>
  <sheetFormatPr defaultColWidth="9" defaultRowHeight="13.5"/>
  <sheetData>
    <row r="1" spans="1:7">
      <c r="B1" s="19" t="s">
        <v>10</v>
      </c>
      <c r="C1" s="19"/>
      <c r="D1" s="19"/>
      <c r="E1" s="19" t="s">
        <v>82</v>
      </c>
      <c r="F1" s="19"/>
      <c r="G1" s="19"/>
    </row>
    <row r="2" spans="1:7">
      <c r="A2" s="10" t="s">
        <v>11</v>
      </c>
      <c r="B2" s="5">
        <v>0.95381483899999997</v>
      </c>
      <c r="C2" s="5">
        <v>0.97661098899999998</v>
      </c>
      <c r="D2" s="5">
        <v>1.073530329</v>
      </c>
      <c r="E2" s="5">
        <v>0.42550157900000002</v>
      </c>
      <c r="F2" s="5">
        <v>0.44338597499999999</v>
      </c>
      <c r="G2" s="5">
        <v>0.47653504099999999</v>
      </c>
    </row>
    <row r="3" spans="1:7">
      <c r="A3" s="10" t="s">
        <v>12</v>
      </c>
      <c r="B3" s="5">
        <v>0.98839004799999997</v>
      </c>
      <c r="C3" s="5">
        <v>0.91756917100000002</v>
      </c>
      <c r="D3" s="5">
        <v>1.1026376630000001</v>
      </c>
      <c r="E3" s="5">
        <v>0.44027519100000001</v>
      </c>
      <c r="F3" s="5">
        <v>0.64660764100000001</v>
      </c>
      <c r="G3" s="5">
        <v>0.66635559899999997</v>
      </c>
    </row>
    <row r="4" spans="1:7">
      <c r="A4" s="10" t="s">
        <v>13</v>
      </c>
      <c r="B4" s="5">
        <v>1.0108496380000001</v>
      </c>
      <c r="C4" s="5">
        <v>1.014184142</v>
      </c>
      <c r="D4" s="5">
        <v>0.97543115899999999</v>
      </c>
      <c r="E4" s="5">
        <v>0.52944856699999998</v>
      </c>
      <c r="F4" s="5">
        <v>0.55036591099999999</v>
      </c>
      <c r="G4" s="5">
        <v>0.51704364199999997</v>
      </c>
    </row>
    <row r="5" spans="1:7">
      <c r="A5" s="10" t="s">
        <v>14</v>
      </c>
      <c r="B5" s="5">
        <v>0.94340917899999999</v>
      </c>
      <c r="C5" s="5">
        <v>1.059985446</v>
      </c>
      <c r="D5" s="5">
        <v>1.0038440259999999</v>
      </c>
      <c r="E5" s="5">
        <v>0.65448867399999999</v>
      </c>
      <c r="F5" s="5">
        <v>0.69156594900000001</v>
      </c>
      <c r="G5" s="5">
        <v>0.76063661199999999</v>
      </c>
    </row>
    <row r="6" spans="1:7">
      <c r="A6" s="10" t="s">
        <v>15</v>
      </c>
      <c r="B6" s="5">
        <v>1.04220768</v>
      </c>
      <c r="C6" s="5">
        <v>0.99632479600000001</v>
      </c>
      <c r="D6" s="5">
        <v>0.96304103299999999</v>
      </c>
      <c r="E6" s="5">
        <v>0.66735713399999996</v>
      </c>
      <c r="F6" s="5">
        <v>0.69995993499999998</v>
      </c>
      <c r="G6" s="5">
        <v>0.75983103600000002</v>
      </c>
    </row>
    <row r="7" spans="1:7">
      <c r="A7" s="10" t="s">
        <v>16</v>
      </c>
      <c r="B7" s="5">
        <v>0.88744104499999998</v>
      </c>
      <c r="C7" s="5">
        <v>0.99991186600000004</v>
      </c>
      <c r="D7" s="5">
        <v>1.126934739</v>
      </c>
      <c r="E7" s="5">
        <v>0.82889781600000001</v>
      </c>
      <c r="F7" s="5">
        <v>0.97281186799999997</v>
      </c>
      <c r="G7" s="5">
        <v>0.89256553599999999</v>
      </c>
    </row>
    <row r="8" spans="1:7">
      <c r="A8" s="10" t="s">
        <v>17</v>
      </c>
      <c r="B8" s="5">
        <v>0.95076136</v>
      </c>
      <c r="C8" s="5">
        <v>0.97695535700000002</v>
      </c>
      <c r="D8" s="5">
        <v>1.07659847</v>
      </c>
      <c r="E8" s="5">
        <v>0.80175079100000002</v>
      </c>
      <c r="F8" s="5">
        <v>0.88390972599999995</v>
      </c>
      <c r="G8" s="5">
        <v>0.88380572700000004</v>
      </c>
    </row>
    <row r="9" spans="1:7">
      <c r="A9" s="10" t="s">
        <v>18</v>
      </c>
      <c r="B9" s="5">
        <v>0.96335684099999996</v>
      </c>
      <c r="C9" s="5">
        <v>0.95308919199999997</v>
      </c>
      <c r="D9" s="5">
        <v>1.089128868</v>
      </c>
      <c r="E9" s="5">
        <v>0.951378316</v>
      </c>
      <c r="F9" s="5">
        <v>1.049748382</v>
      </c>
      <c r="G9" s="5">
        <v>1.035961277</v>
      </c>
    </row>
  </sheetData>
  <mergeCells count="2">
    <mergeCell ref="B1:D1"/>
    <mergeCell ref="E1:G1"/>
  </mergeCells>
  <phoneticPr fontId="6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9"/>
  <sheetViews>
    <sheetView workbookViewId="0">
      <selection activeCell="E1" sqref="E1:G1"/>
    </sheetView>
  </sheetViews>
  <sheetFormatPr defaultColWidth="9" defaultRowHeight="13.5"/>
  <sheetData>
    <row r="1" spans="1:7" ht="13.5" customHeight="1">
      <c r="A1" s="9"/>
      <c r="B1" s="19" t="s">
        <v>10</v>
      </c>
      <c r="C1" s="19"/>
      <c r="D1" s="19"/>
      <c r="E1" s="19" t="s">
        <v>82</v>
      </c>
      <c r="F1" s="19"/>
      <c r="G1" s="19"/>
    </row>
    <row r="2" spans="1:7">
      <c r="A2" s="10" t="s">
        <v>11</v>
      </c>
      <c r="B2" s="5">
        <v>1.0395325310000001</v>
      </c>
      <c r="C2" s="5">
        <v>0.96197085800000004</v>
      </c>
      <c r="D2" s="5">
        <v>1.0289557410000001</v>
      </c>
      <c r="E2" s="5">
        <v>0.86006016200000002</v>
      </c>
      <c r="F2" s="5">
        <v>0.88901108299999998</v>
      </c>
      <c r="G2" s="5">
        <v>0.81877066600000004</v>
      </c>
    </row>
    <row r="3" spans="1:7">
      <c r="A3" s="10" t="s">
        <v>12</v>
      </c>
      <c r="B3" s="5">
        <v>1.020064555</v>
      </c>
      <c r="C3" s="5">
        <v>0.96054919299999997</v>
      </c>
      <c r="D3" s="5">
        <v>1.020593343</v>
      </c>
      <c r="E3" s="5">
        <v>0.63797229499999997</v>
      </c>
      <c r="F3" s="5">
        <v>0.60098910400000005</v>
      </c>
      <c r="G3" s="5">
        <v>0.14407651499999999</v>
      </c>
    </row>
    <row r="4" spans="1:7">
      <c r="A4" s="10" t="s">
        <v>13</v>
      </c>
      <c r="B4" s="5">
        <v>1.0126540740000001</v>
      </c>
      <c r="C4" s="5">
        <v>0.98922321800000002</v>
      </c>
      <c r="D4" s="5">
        <v>0.99826210400000004</v>
      </c>
      <c r="E4" s="5">
        <v>0.558418046</v>
      </c>
      <c r="F4" s="5">
        <v>0.59159541400000004</v>
      </c>
      <c r="G4" s="5">
        <v>0.56723393</v>
      </c>
    </row>
    <row r="5" spans="1:7">
      <c r="A5" s="10" t="s">
        <v>14</v>
      </c>
      <c r="B5" s="5">
        <v>1.0534326190000001</v>
      </c>
      <c r="C5" s="5">
        <v>0.94927761099999997</v>
      </c>
      <c r="D5" s="5">
        <v>1.010323672</v>
      </c>
      <c r="E5" s="5">
        <v>0.71401737799999998</v>
      </c>
      <c r="F5" s="5">
        <v>0.75359854400000004</v>
      </c>
      <c r="G5" s="5">
        <v>0.73620812499999999</v>
      </c>
    </row>
    <row r="6" spans="1:7">
      <c r="A6" s="10" t="s">
        <v>15</v>
      </c>
      <c r="B6" s="5">
        <v>1.034598036</v>
      </c>
      <c r="C6" s="5">
        <v>0.97907545799999995</v>
      </c>
      <c r="D6" s="5">
        <v>0.98721600099999995</v>
      </c>
      <c r="E6" s="5">
        <v>0.75397424700000004</v>
      </c>
      <c r="F6" s="5">
        <v>0.88299616400000003</v>
      </c>
      <c r="G6" s="5">
        <v>0.59956549999999997</v>
      </c>
    </row>
    <row r="7" spans="1:7">
      <c r="A7" s="10" t="s">
        <v>16</v>
      </c>
      <c r="B7" s="5">
        <v>0.96228292199999999</v>
      </c>
      <c r="C7" s="5">
        <v>1.1181401449999999</v>
      </c>
      <c r="D7" s="5">
        <v>0.92939638999999996</v>
      </c>
      <c r="E7" s="5">
        <v>0.73988882499999997</v>
      </c>
      <c r="F7" s="5">
        <v>0.80381473800000003</v>
      </c>
      <c r="G7" s="5">
        <v>1.032695562</v>
      </c>
    </row>
    <row r="8" spans="1:7">
      <c r="A8" s="10" t="s">
        <v>17</v>
      </c>
      <c r="B8" s="5">
        <v>0.93705367100000003</v>
      </c>
      <c r="C8" s="5">
        <v>1.0009069129999999</v>
      </c>
      <c r="D8" s="5">
        <v>1.066207774</v>
      </c>
      <c r="E8" s="5">
        <v>1.139605695</v>
      </c>
      <c r="F8" s="5">
        <v>1.086224852</v>
      </c>
      <c r="G8" s="5">
        <v>0.92716299400000002</v>
      </c>
    </row>
    <row r="9" spans="1:7">
      <c r="A9" s="10" t="s">
        <v>18</v>
      </c>
      <c r="B9" s="5">
        <v>1.070312908</v>
      </c>
      <c r="C9" s="5">
        <v>0.94366095100000003</v>
      </c>
      <c r="D9" s="5">
        <v>0.99008675899999998</v>
      </c>
      <c r="E9" s="5">
        <v>0.979097679</v>
      </c>
      <c r="F9" s="5">
        <v>0.87185527699999998</v>
      </c>
      <c r="G9" s="5">
        <v>1.1179418290000001</v>
      </c>
    </row>
  </sheetData>
  <mergeCells count="2">
    <mergeCell ref="B1:D1"/>
    <mergeCell ref="E1:G1"/>
  </mergeCells>
  <phoneticPr fontId="6" type="noConversion"/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9"/>
  <sheetViews>
    <sheetView workbookViewId="0">
      <selection activeCell="D16" sqref="D16"/>
    </sheetView>
  </sheetViews>
  <sheetFormatPr defaultColWidth="9" defaultRowHeight="13.5"/>
  <sheetData>
    <row r="1" spans="1:7" ht="13.5" customHeight="1">
      <c r="B1" s="19" t="s">
        <v>10</v>
      </c>
      <c r="C1" s="19"/>
      <c r="D1" s="19"/>
      <c r="E1" s="19" t="s">
        <v>82</v>
      </c>
      <c r="F1" s="19"/>
      <c r="G1" s="19"/>
    </row>
    <row r="2" spans="1:7">
      <c r="A2" s="10" t="s">
        <v>11</v>
      </c>
      <c r="B2" s="2">
        <v>1.0362283859999999</v>
      </c>
      <c r="C2" s="2">
        <v>0.965038222</v>
      </c>
      <c r="D2" s="2">
        <v>1.0013547199999999</v>
      </c>
      <c r="E2" s="2">
        <v>0.24789841300000001</v>
      </c>
      <c r="F2" s="2">
        <v>0.21535111500000001</v>
      </c>
      <c r="G2" s="2">
        <v>0.19990422599999999</v>
      </c>
    </row>
    <row r="3" spans="1:7">
      <c r="A3" s="10" t="s">
        <v>12</v>
      </c>
      <c r="B3" s="2">
        <v>1.0102867179999999</v>
      </c>
      <c r="C3" s="2">
        <v>0.98981802100000005</v>
      </c>
      <c r="D3" s="2">
        <v>1.0102867179999999</v>
      </c>
      <c r="E3" s="2">
        <v>0.73879854300000003</v>
      </c>
      <c r="F3" s="2">
        <v>0.16677544</v>
      </c>
      <c r="G3" s="2">
        <v>0.179950057</v>
      </c>
    </row>
    <row r="4" spans="1:7">
      <c r="A4" s="10" t="s">
        <v>13</v>
      </c>
      <c r="B4" s="2">
        <v>1.0573026379999999</v>
      </c>
      <c r="C4" s="2">
        <v>0.99871797100000004</v>
      </c>
      <c r="D4" s="2">
        <v>0.94701709700000003</v>
      </c>
      <c r="E4" s="2">
        <v>0.67832513299999997</v>
      </c>
      <c r="F4" s="2">
        <v>0.66365138099999998</v>
      </c>
      <c r="G4" s="2">
        <v>0.59793758900000005</v>
      </c>
    </row>
    <row r="5" spans="1:7">
      <c r="A5" s="10" t="s">
        <v>19</v>
      </c>
      <c r="B5" s="2">
        <v>1.1614838430000001</v>
      </c>
      <c r="C5" s="2">
        <v>1.041626379</v>
      </c>
      <c r="D5" s="2">
        <v>0.82656089899999996</v>
      </c>
      <c r="E5" s="2">
        <v>0.17608176</v>
      </c>
      <c r="F5" s="2">
        <v>0.22644736700000001</v>
      </c>
      <c r="G5" s="2">
        <v>0.28504465400000001</v>
      </c>
    </row>
    <row r="6" spans="1:7">
      <c r="A6" s="10" t="s">
        <v>15</v>
      </c>
      <c r="B6" s="2">
        <v>0.960102287</v>
      </c>
      <c r="C6" s="2">
        <v>0.99997003299999998</v>
      </c>
      <c r="D6" s="2">
        <v>1.041586903</v>
      </c>
      <c r="E6" s="2">
        <v>0.414157785</v>
      </c>
      <c r="F6" s="2">
        <v>0.41294838</v>
      </c>
      <c r="G6" s="2">
        <v>0.41867873700000002</v>
      </c>
    </row>
    <row r="7" spans="1:7">
      <c r="A7" s="10" t="s">
        <v>16</v>
      </c>
      <c r="B7" s="2">
        <v>1.0168939889999999</v>
      </c>
      <c r="C7" s="2">
        <v>0.98412845199999999</v>
      </c>
      <c r="D7" s="2">
        <v>0.999246262</v>
      </c>
      <c r="E7" s="2">
        <v>1.006936185</v>
      </c>
      <c r="F7" s="2">
        <v>1.003500794</v>
      </c>
      <c r="G7" s="2">
        <v>1.0218530159999999</v>
      </c>
    </row>
    <row r="8" spans="1:7">
      <c r="A8" s="10" t="s">
        <v>17</v>
      </c>
      <c r="B8" s="2">
        <v>0.95569307400000003</v>
      </c>
      <c r="C8" s="2">
        <v>0.98926027400000005</v>
      </c>
      <c r="D8" s="2">
        <v>1.0577206720000001</v>
      </c>
      <c r="E8" s="2">
        <v>1.1534261400000001</v>
      </c>
      <c r="F8" s="2">
        <v>1.342487188</v>
      </c>
      <c r="G8" s="2">
        <v>1.220811557</v>
      </c>
    </row>
    <row r="9" spans="1:7">
      <c r="A9" s="10" t="s">
        <v>18</v>
      </c>
      <c r="B9" s="2">
        <v>1.2421525550000001</v>
      </c>
      <c r="C9" s="2">
        <v>0.80505409400000005</v>
      </c>
      <c r="D9" s="2">
        <v>1.008216545</v>
      </c>
      <c r="E9" s="2">
        <v>1.2835251409999999</v>
      </c>
      <c r="F9" s="2">
        <v>1.3761724360000001</v>
      </c>
      <c r="G9" s="2">
        <v>0.69240731200000005</v>
      </c>
    </row>
  </sheetData>
  <mergeCells count="2">
    <mergeCell ref="B1:D1"/>
    <mergeCell ref="E1:G1"/>
  </mergeCells>
  <phoneticPr fontId="6" type="noConversion"/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5"/>
  <sheetViews>
    <sheetView workbookViewId="0">
      <selection activeCell="D6" sqref="D6"/>
    </sheetView>
  </sheetViews>
  <sheetFormatPr defaultColWidth="9" defaultRowHeight="13.5"/>
  <cols>
    <col min="1" max="16384" width="9" style="8"/>
  </cols>
  <sheetData>
    <row r="1" spans="1:5">
      <c r="A1" s="17" t="s">
        <v>20</v>
      </c>
      <c r="B1" s="17"/>
      <c r="C1" s="9"/>
      <c r="D1" s="17" t="s">
        <v>21</v>
      </c>
      <c r="E1" s="17"/>
    </row>
    <row r="2" spans="1:5">
      <c r="A2" s="6" t="s">
        <v>3</v>
      </c>
      <c r="B2" s="6" t="s">
        <v>81</v>
      </c>
      <c r="D2" s="6" t="s">
        <v>3</v>
      </c>
      <c r="E2" s="6" t="s">
        <v>81</v>
      </c>
    </row>
    <row r="3" spans="1:5">
      <c r="A3" s="5">
        <v>1</v>
      </c>
      <c r="B3" s="5">
        <v>0.82048331399999996</v>
      </c>
      <c r="D3" s="5">
        <v>1</v>
      </c>
      <c r="E3" s="5">
        <v>0.35211267600000001</v>
      </c>
    </row>
    <row r="4" spans="1:5">
      <c r="A4" s="5">
        <v>0.98619102400000003</v>
      </c>
      <c r="B4" s="5">
        <v>0.79171461399999998</v>
      </c>
      <c r="D4" s="5">
        <v>0.90845070400000005</v>
      </c>
      <c r="E4" s="5">
        <v>0.309859155</v>
      </c>
    </row>
    <row r="5" spans="1:5">
      <c r="A5" s="5">
        <v>1</v>
      </c>
      <c r="B5" s="5">
        <v>0.82647585000000001</v>
      </c>
      <c r="D5" s="5">
        <v>1</v>
      </c>
      <c r="E5" s="5">
        <v>0.64</v>
      </c>
    </row>
  </sheetData>
  <mergeCells count="2">
    <mergeCell ref="A1:B1"/>
    <mergeCell ref="D1:E1"/>
  </mergeCells>
  <phoneticPr fontId="6" type="noConversion"/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5"/>
  <sheetViews>
    <sheetView workbookViewId="0">
      <selection activeCell="B4" sqref="B4"/>
    </sheetView>
  </sheetViews>
  <sheetFormatPr defaultColWidth="9" defaultRowHeight="13.5"/>
  <cols>
    <col min="1" max="3" width="9" style="8"/>
    <col min="4" max="4" width="9" style="8" customWidth="1"/>
    <col min="5" max="16384" width="9" style="8"/>
  </cols>
  <sheetData>
    <row r="1" spans="1:5">
      <c r="A1" s="17" t="s">
        <v>20</v>
      </c>
      <c r="B1" s="17"/>
      <c r="C1" s="9"/>
      <c r="D1" s="17" t="s">
        <v>21</v>
      </c>
      <c r="E1" s="17"/>
    </row>
    <row r="2" spans="1:5">
      <c r="A2" s="6" t="s">
        <v>3</v>
      </c>
      <c r="B2" s="6" t="s">
        <v>80</v>
      </c>
      <c r="D2" s="6" t="s">
        <v>3</v>
      </c>
      <c r="E2" s="6" t="s">
        <v>81</v>
      </c>
    </row>
    <row r="3" spans="1:5">
      <c r="A3" s="5">
        <v>1</v>
      </c>
      <c r="B3" s="5">
        <v>0.69406392699999997</v>
      </c>
      <c r="D3" s="5">
        <v>1</v>
      </c>
      <c r="E3" s="5">
        <v>0.53828306299999995</v>
      </c>
    </row>
    <row r="4" spans="1:5">
      <c r="A4" s="5">
        <v>1</v>
      </c>
      <c r="B4" s="5">
        <v>0.85846560800000005</v>
      </c>
      <c r="D4" s="5">
        <v>1</v>
      </c>
      <c r="E4" s="5">
        <v>0.58471337599999995</v>
      </c>
    </row>
    <row r="5" spans="1:5">
      <c r="A5" s="5">
        <v>1</v>
      </c>
      <c r="B5" s="5">
        <v>0.572136223</v>
      </c>
      <c r="D5" s="5">
        <v>1</v>
      </c>
      <c r="E5" s="5">
        <v>0.64556961999999996</v>
      </c>
    </row>
  </sheetData>
  <mergeCells count="2">
    <mergeCell ref="A1:B1"/>
    <mergeCell ref="D1:E1"/>
  </mergeCells>
  <phoneticPr fontId="6" type="noConversion"/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8"/>
  <sheetViews>
    <sheetView workbookViewId="0">
      <selection activeCell="E17" sqref="E17"/>
    </sheetView>
  </sheetViews>
  <sheetFormatPr defaultColWidth="9" defaultRowHeight="13.5"/>
  <sheetData>
    <row r="1" spans="1:7" ht="13.5" customHeight="1">
      <c r="B1" s="22" t="s">
        <v>3</v>
      </c>
      <c r="C1" s="22"/>
      <c r="D1" s="22"/>
      <c r="E1" s="19" t="s">
        <v>125</v>
      </c>
      <c r="F1" s="22"/>
      <c r="G1" s="22"/>
    </row>
    <row r="2" spans="1:7">
      <c r="A2" s="10" t="s">
        <v>22</v>
      </c>
      <c r="B2" s="2">
        <v>0.97047713599999996</v>
      </c>
      <c r="C2" s="2">
        <v>1.062931727</v>
      </c>
      <c r="D2" s="2">
        <v>0.96941407599999996</v>
      </c>
      <c r="E2" s="2">
        <v>8.2244781000000003E-2</v>
      </c>
      <c r="F2" s="2">
        <v>6.4609624000000004E-2</v>
      </c>
      <c r="G2" s="2">
        <v>9.3710870000000002E-3</v>
      </c>
    </row>
    <row r="3" spans="1:7">
      <c r="A3" s="10" t="s">
        <v>23</v>
      </c>
      <c r="B3" s="2">
        <v>0.97998585100000002</v>
      </c>
      <c r="C3" s="2">
        <v>0.96561252600000003</v>
      </c>
      <c r="D3" s="2">
        <v>1.0567622809999999</v>
      </c>
      <c r="E3" s="2">
        <v>12.046635520000001</v>
      </c>
      <c r="F3" s="2">
        <v>11.450321349999999</v>
      </c>
      <c r="G3" s="2">
        <v>12.40637926</v>
      </c>
    </row>
    <row r="4" spans="1:7">
      <c r="A4" s="10" t="s">
        <v>24</v>
      </c>
      <c r="B4" s="2">
        <v>1.11331862</v>
      </c>
      <c r="C4" s="2">
        <v>0.97196232299999996</v>
      </c>
      <c r="D4" s="2">
        <v>0.924125804</v>
      </c>
      <c r="E4" s="2">
        <v>4.2343054530000002</v>
      </c>
      <c r="F4" s="2">
        <v>3.7433103829999999</v>
      </c>
      <c r="G4" s="2">
        <v>4.6798801489999997</v>
      </c>
    </row>
    <row r="5" spans="1:7">
      <c r="A5" s="10" t="s">
        <v>25</v>
      </c>
      <c r="B5" s="2">
        <v>1.030744801</v>
      </c>
      <c r="C5" s="2">
        <v>1.0274427799999999</v>
      </c>
      <c r="D5" s="2">
        <v>0.94425915100000002</v>
      </c>
      <c r="E5" s="2">
        <v>4.0816556090000002</v>
      </c>
      <c r="F5" s="2">
        <v>4.3059498209999996</v>
      </c>
      <c r="G5" s="2">
        <v>4.3144632420000004</v>
      </c>
    </row>
    <row r="6" spans="1:7">
      <c r="A6" s="10" t="s">
        <v>26</v>
      </c>
      <c r="B6" s="2">
        <v>0.97232776099999996</v>
      </c>
      <c r="C6" s="2">
        <v>1.0254402549999999</v>
      </c>
      <c r="D6" s="2">
        <v>1.0029446179999999</v>
      </c>
      <c r="E6" s="2">
        <v>2.872551005</v>
      </c>
      <c r="F6" s="2">
        <v>2.8947543140000001</v>
      </c>
      <c r="G6" s="2">
        <v>2.5036669109999998</v>
      </c>
    </row>
    <row r="7" spans="1:7">
      <c r="A7" s="10" t="s">
        <v>27</v>
      </c>
      <c r="B7" s="2">
        <v>0.99180736300000005</v>
      </c>
      <c r="C7" s="2">
        <v>0.97082575800000004</v>
      </c>
      <c r="D7" s="2">
        <v>1.0385594970000001</v>
      </c>
      <c r="E7" s="2">
        <v>2.0198745539999998</v>
      </c>
      <c r="F7" s="2">
        <v>1.632752983</v>
      </c>
      <c r="G7" s="2">
        <v>1.7538861969999999</v>
      </c>
    </row>
    <row r="8" spans="1:7">
      <c r="A8" s="10" t="s">
        <v>28</v>
      </c>
      <c r="B8" s="2">
        <v>0.94624991599999997</v>
      </c>
      <c r="C8" s="2">
        <v>1.0505559550000001</v>
      </c>
      <c r="D8" s="2">
        <v>1.0059466699999999</v>
      </c>
      <c r="E8" s="2">
        <v>1.867653317</v>
      </c>
      <c r="F8" s="2">
        <v>1.847940492</v>
      </c>
      <c r="G8" s="2">
        <v>1.9797363720000001</v>
      </c>
    </row>
  </sheetData>
  <mergeCells count="2">
    <mergeCell ref="B1:D1"/>
    <mergeCell ref="E1:G1"/>
  </mergeCells>
  <phoneticPr fontId="6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8"/>
  <sheetViews>
    <sheetView topLeftCell="A7" workbookViewId="0">
      <selection activeCell="B6" sqref="B6"/>
    </sheetView>
  </sheetViews>
  <sheetFormatPr defaultColWidth="9" defaultRowHeight="13.5"/>
  <sheetData>
    <row r="1" spans="1:2" ht="14.25">
      <c r="A1" s="6" t="s">
        <v>0</v>
      </c>
      <c r="B1" s="6" t="s">
        <v>1</v>
      </c>
    </row>
    <row r="2" spans="1:2">
      <c r="A2" s="5">
        <v>30</v>
      </c>
      <c r="B2" s="5">
        <v>104</v>
      </c>
    </row>
    <row r="3" spans="1:2">
      <c r="A3" s="5">
        <v>30</v>
      </c>
      <c r="B3" s="5">
        <v>94</v>
      </c>
    </row>
    <row r="4" spans="1:2">
      <c r="A4" s="5">
        <v>85</v>
      </c>
      <c r="B4" s="5">
        <v>139</v>
      </c>
    </row>
    <row r="5" spans="1:2">
      <c r="A5" s="5">
        <v>110</v>
      </c>
      <c r="B5" s="5">
        <v>11</v>
      </c>
    </row>
    <row r="6" spans="1:2">
      <c r="A6" s="5">
        <v>59</v>
      </c>
      <c r="B6" s="5">
        <v>162</v>
      </c>
    </row>
    <row r="7" spans="1:2">
      <c r="A7" s="5">
        <v>35</v>
      </c>
      <c r="B7" s="5">
        <v>98</v>
      </c>
    </row>
    <row r="8" spans="1:2">
      <c r="A8" s="5">
        <v>27</v>
      </c>
      <c r="B8" s="5">
        <v>92</v>
      </c>
    </row>
    <row r="9" spans="1:2">
      <c r="A9" s="5">
        <v>14</v>
      </c>
      <c r="B9" s="5">
        <v>151</v>
      </c>
    </row>
    <row r="10" spans="1:2">
      <c r="A10" s="5">
        <v>18</v>
      </c>
      <c r="B10" s="5">
        <v>125</v>
      </c>
    </row>
    <row r="11" spans="1:2">
      <c r="A11" s="5">
        <v>24</v>
      </c>
      <c r="B11" s="5">
        <v>47</v>
      </c>
    </row>
    <row r="12" spans="1:2">
      <c r="A12" s="5">
        <v>17</v>
      </c>
      <c r="B12" s="5">
        <v>50</v>
      </c>
    </row>
    <row r="13" spans="1:2">
      <c r="A13" s="5">
        <v>37</v>
      </c>
      <c r="B13" s="5">
        <v>55</v>
      </c>
    </row>
    <row r="14" spans="1:2">
      <c r="A14" s="5">
        <v>79</v>
      </c>
      <c r="B14" s="5">
        <v>74</v>
      </c>
    </row>
    <row r="15" spans="1:2">
      <c r="A15" s="5">
        <v>90</v>
      </c>
      <c r="B15" s="5">
        <v>32</v>
      </c>
    </row>
    <row r="16" spans="1:2">
      <c r="A16" s="5">
        <v>74</v>
      </c>
      <c r="B16" s="5">
        <v>72</v>
      </c>
    </row>
    <row r="17" spans="1:2">
      <c r="A17" s="5">
        <v>17</v>
      </c>
      <c r="B17" s="5">
        <v>81</v>
      </c>
    </row>
    <row r="18" spans="1:2">
      <c r="A18" s="5">
        <v>38</v>
      </c>
      <c r="B18" s="5">
        <v>77</v>
      </c>
    </row>
    <row r="19" spans="1:2">
      <c r="A19" s="5">
        <v>30</v>
      </c>
      <c r="B19" s="5">
        <v>60</v>
      </c>
    </row>
    <row r="20" spans="1:2">
      <c r="A20" s="5">
        <v>27</v>
      </c>
      <c r="B20" s="5">
        <v>15</v>
      </c>
    </row>
    <row r="21" spans="1:2">
      <c r="A21" s="5">
        <v>19</v>
      </c>
      <c r="B21" s="5">
        <v>72</v>
      </c>
    </row>
    <row r="22" spans="1:2">
      <c r="A22" s="5">
        <v>48</v>
      </c>
      <c r="B22" s="5">
        <v>124</v>
      </c>
    </row>
    <row r="23" spans="1:2">
      <c r="A23" s="5">
        <v>46</v>
      </c>
      <c r="B23" s="5">
        <v>178</v>
      </c>
    </row>
    <row r="24" spans="1:2">
      <c r="A24" s="5">
        <v>14</v>
      </c>
      <c r="B24" s="5">
        <v>60</v>
      </c>
    </row>
    <row r="25" spans="1:2">
      <c r="A25" s="5">
        <v>48</v>
      </c>
      <c r="B25" s="5">
        <v>43</v>
      </c>
    </row>
    <row r="26" spans="1:2">
      <c r="A26" s="5">
        <v>46</v>
      </c>
      <c r="B26" s="5">
        <v>162</v>
      </c>
    </row>
    <row r="27" spans="1:2">
      <c r="A27" s="5">
        <v>37</v>
      </c>
      <c r="B27" s="5">
        <v>97</v>
      </c>
    </row>
    <row r="28" spans="1:2">
      <c r="A28" s="5">
        <v>34</v>
      </c>
      <c r="B28" s="5">
        <v>33</v>
      </c>
    </row>
    <row r="29" spans="1:2">
      <c r="A29" s="5">
        <v>14</v>
      </c>
      <c r="B29" s="5">
        <v>20</v>
      </c>
    </row>
    <row r="30" spans="1:2">
      <c r="A30" s="5">
        <v>5</v>
      </c>
      <c r="B30" s="5">
        <v>37</v>
      </c>
    </row>
    <row r="31" spans="1:2">
      <c r="A31" s="5">
        <v>60</v>
      </c>
      <c r="B31" s="5">
        <v>139</v>
      </c>
    </row>
    <row r="32" spans="1:2">
      <c r="A32" s="5">
        <v>18</v>
      </c>
      <c r="B32" s="5">
        <v>182</v>
      </c>
    </row>
    <row r="33" spans="1:2">
      <c r="A33" s="5">
        <v>29</v>
      </c>
      <c r="B33" s="5">
        <v>55</v>
      </c>
    </row>
    <row r="34" spans="1:2">
      <c r="A34" s="5">
        <v>39</v>
      </c>
      <c r="B34" s="5">
        <v>31</v>
      </c>
    </row>
    <row r="35" spans="1:2">
      <c r="A35" s="5">
        <v>36</v>
      </c>
      <c r="B35" s="5">
        <v>71</v>
      </c>
    </row>
    <row r="36" spans="1:2">
      <c r="A36" s="5">
        <v>31</v>
      </c>
      <c r="B36" s="5">
        <v>162</v>
      </c>
    </row>
    <row r="37" spans="1:2">
      <c r="A37" s="5">
        <v>24</v>
      </c>
      <c r="B37" s="5">
        <v>36</v>
      </c>
    </row>
    <row r="38" spans="1:2">
      <c r="A38" s="5">
        <v>43</v>
      </c>
      <c r="B38" s="5">
        <v>138</v>
      </c>
    </row>
    <row r="39" spans="1:2">
      <c r="A39" s="5">
        <v>4</v>
      </c>
      <c r="B39" s="5"/>
    </row>
    <row r="40" spans="1:2">
      <c r="A40" s="5">
        <v>13</v>
      </c>
      <c r="B40" s="5"/>
    </row>
    <row r="41" spans="1:2">
      <c r="A41" s="5">
        <v>27</v>
      </c>
      <c r="B41" s="5"/>
    </row>
    <row r="42" spans="1:2">
      <c r="A42" s="5">
        <v>55</v>
      </c>
      <c r="B42" s="5"/>
    </row>
    <row r="43" spans="1:2">
      <c r="A43" s="5">
        <v>34</v>
      </c>
      <c r="B43" s="5"/>
    </row>
    <row r="44" spans="1:2">
      <c r="A44" s="5">
        <v>20</v>
      </c>
      <c r="B44" s="5"/>
    </row>
    <row r="45" spans="1:2">
      <c r="A45" s="5">
        <v>15</v>
      </c>
      <c r="B45" s="5"/>
    </row>
    <row r="46" spans="1:2">
      <c r="A46" s="5">
        <v>7</v>
      </c>
      <c r="B46" s="5"/>
    </row>
    <row r="47" spans="1:2">
      <c r="A47" s="5">
        <v>37</v>
      </c>
      <c r="B47" s="5"/>
    </row>
    <row r="48" spans="1:2">
      <c r="A48" s="5">
        <v>10</v>
      </c>
      <c r="B48" s="5"/>
    </row>
    <row r="49" spans="1:2">
      <c r="A49" s="5">
        <v>30</v>
      </c>
      <c r="B49" s="5"/>
    </row>
    <row r="50" spans="1:2">
      <c r="A50" s="5">
        <v>11</v>
      </c>
      <c r="B50" s="5"/>
    </row>
    <row r="51" spans="1:2">
      <c r="A51" s="5">
        <v>35</v>
      </c>
      <c r="B51" s="5"/>
    </row>
    <row r="52" spans="1:2">
      <c r="A52" s="5">
        <v>36</v>
      </c>
      <c r="B52" s="5"/>
    </row>
    <row r="53" spans="1:2">
      <c r="A53" s="5">
        <v>0</v>
      </c>
      <c r="B53" s="5"/>
    </row>
    <row r="54" spans="1:2">
      <c r="A54" s="5">
        <v>33</v>
      </c>
      <c r="B54" s="5"/>
    </row>
    <row r="55" spans="1:2">
      <c r="A55" s="5">
        <v>24</v>
      </c>
      <c r="B55" s="5"/>
    </row>
    <row r="56" spans="1:2">
      <c r="A56" s="5">
        <v>15</v>
      </c>
      <c r="B56" s="5"/>
    </row>
    <row r="57" spans="1:2">
      <c r="A57" s="5">
        <v>12</v>
      </c>
      <c r="B57" s="5"/>
    </row>
    <row r="58" spans="1:2">
      <c r="A58" s="5">
        <v>74</v>
      </c>
      <c r="B58" s="5"/>
    </row>
    <row r="59" spans="1:2">
      <c r="A59" s="5">
        <v>23</v>
      </c>
      <c r="B59" s="5"/>
    </row>
    <row r="60" spans="1:2">
      <c r="A60" s="5">
        <v>19</v>
      </c>
      <c r="B60" s="5"/>
    </row>
    <row r="61" spans="1:2">
      <c r="A61" s="5">
        <v>6</v>
      </c>
      <c r="B61" s="5"/>
    </row>
    <row r="62" spans="1:2">
      <c r="A62" s="5">
        <v>23</v>
      </c>
      <c r="B62" s="5"/>
    </row>
    <row r="63" spans="1:2">
      <c r="A63" s="5">
        <v>52</v>
      </c>
      <c r="B63" s="5"/>
    </row>
    <row r="64" spans="1:2">
      <c r="A64" s="5">
        <v>24</v>
      </c>
      <c r="B64" s="5"/>
    </row>
    <row r="65" spans="1:2">
      <c r="A65" s="5">
        <v>43</v>
      </c>
      <c r="B65" s="5"/>
    </row>
    <row r="66" spans="1:2">
      <c r="A66" s="5">
        <v>12</v>
      </c>
      <c r="B66" s="5"/>
    </row>
    <row r="67" spans="1:2">
      <c r="A67" s="5">
        <v>51</v>
      </c>
      <c r="B67" s="5"/>
    </row>
    <row r="68" spans="1:2">
      <c r="A68" s="5">
        <v>25</v>
      </c>
      <c r="B68" s="5"/>
    </row>
    <row r="69" spans="1:2">
      <c r="A69" s="5">
        <v>16</v>
      </c>
      <c r="B69" s="5"/>
    </row>
    <row r="70" spans="1:2">
      <c r="A70" s="5">
        <v>35</v>
      </c>
      <c r="B70" s="5"/>
    </row>
    <row r="71" spans="1:2">
      <c r="A71" s="5">
        <v>29</v>
      </c>
      <c r="B71" s="5"/>
    </row>
    <row r="72" spans="1:2">
      <c r="A72" s="5">
        <v>35</v>
      </c>
      <c r="B72" s="5"/>
    </row>
    <row r="73" spans="1:2">
      <c r="A73" s="5">
        <v>66</v>
      </c>
      <c r="B73" s="5"/>
    </row>
    <row r="74" spans="1:2">
      <c r="A74" s="5">
        <v>56</v>
      </c>
      <c r="B74" s="5"/>
    </row>
    <row r="75" spans="1:2">
      <c r="A75" s="5">
        <v>37</v>
      </c>
      <c r="B75" s="5"/>
    </row>
    <row r="76" spans="1:2">
      <c r="A76" s="5">
        <v>19</v>
      </c>
      <c r="B76" s="5"/>
    </row>
    <row r="77" spans="1:2">
      <c r="A77" s="5">
        <v>122</v>
      </c>
      <c r="B77" s="5"/>
    </row>
    <row r="78" spans="1:2">
      <c r="A78" s="5">
        <v>5</v>
      </c>
      <c r="B78" s="5"/>
    </row>
    <row r="79" spans="1:2">
      <c r="A79" s="5">
        <v>44</v>
      </c>
      <c r="B79" s="5"/>
    </row>
    <row r="80" spans="1:2">
      <c r="A80" s="5">
        <v>28</v>
      </c>
      <c r="B80" s="5"/>
    </row>
    <row r="81" spans="1:2">
      <c r="A81" s="5">
        <v>27</v>
      </c>
      <c r="B81" s="5"/>
    </row>
    <row r="82" spans="1:2">
      <c r="A82" s="5">
        <v>0</v>
      </c>
      <c r="B82" s="5"/>
    </row>
    <row r="83" spans="1:2">
      <c r="A83" s="5">
        <v>33</v>
      </c>
      <c r="B83" s="5"/>
    </row>
    <row r="84" spans="1:2">
      <c r="A84" s="5">
        <v>47</v>
      </c>
      <c r="B84" s="5"/>
    </row>
    <row r="85" spans="1:2">
      <c r="A85" s="5">
        <v>95</v>
      </c>
      <c r="B85" s="5"/>
    </row>
    <row r="86" spans="1:2">
      <c r="A86" s="5">
        <v>43</v>
      </c>
      <c r="B86" s="5"/>
    </row>
    <row r="87" spans="1:2">
      <c r="A87" s="5">
        <v>53</v>
      </c>
      <c r="B87" s="5"/>
    </row>
    <row r="88" spans="1:2">
      <c r="A88" s="5">
        <v>42</v>
      </c>
      <c r="B88" s="5"/>
    </row>
    <row r="89" spans="1:2">
      <c r="A89" s="5">
        <v>39</v>
      </c>
      <c r="B89" s="5"/>
    </row>
    <row r="90" spans="1:2">
      <c r="A90" s="5">
        <v>76</v>
      </c>
      <c r="B90" s="5"/>
    </row>
    <row r="91" spans="1:2">
      <c r="A91" s="5">
        <v>19</v>
      </c>
      <c r="B91" s="5"/>
    </row>
    <row r="92" spans="1:2">
      <c r="A92" s="5">
        <v>31</v>
      </c>
      <c r="B92" s="5"/>
    </row>
    <row r="93" spans="1:2">
      <c r="A93" s="5">
        <v>65</v>
      </c>
      <c r="B93" s="5"/>
    </row>
    <row r="94" spans="1:2">
      <c r="A94" s="5">
        <v>55</v>
      </c>
      <c r="B94" s="5"/>
    </row>
    <row r="95" spans="1:2">
      <c r="A95" s="5">
        <v>35</v>
      </c>
      <c r="B95" s="5"/>
    </row>
    <row r="96" spans="1:2">
      <c r="A96" s="5">
        <v>30</v>
      </c>
      <c r="B96" s="5"/>
    </row>
    <row r="97" spans="1:2">
      <c r="A97" s="5">
        <v>63</v>
      </c>
      <c r="B97" s="5"/>
    </row>
    <row r="98" spans="1:2">
      <c r="A98" s="5">
        <v>107</v>
      </c>
      <c r="B98" s="5"/>
    </row>
    <row r="99" spans="1:2">
      <c r="A99" s="5">
        <v>9</v>
      </c>
      <c r="B99" s="5"/>
    </row>
    <row r="100" spans="1:2">
      <c r="A100" s="5">
        <v>75</v>
      </c>
      <c r="B100" s="5"/>
    </row>
    <row r="101" spans="1:2">
      <c r="A101" s="5">
        <v>42</v>
      </c>
      <c r="B101" s="5"/>
    </row>
    <row r="102" spans="1:2">
      <c r="A102" s="5">
        <v>39</v>
      </c>
      <c r="B102" s="5"/>
    </row>
    <row r="103" spans="1:2">
      <c r="A103" s="5">
        <v>50</v>
      </c>
      <c r="B103" s="5"/>
    </row>
    <row r="104" spans="1:2">
      <c r="A104" s="5">
        <v>54</v>
      </c>
      <c r="B104" s="5"/>
    </row>
    <row r="105" spans="1:2">
      <c r="A105" s="5">
        <v>30</v>
      </c>
      <c r="B105" s="5"/>
    </row>
    <row r="106" spans="1:2">
      <c r="A106" s="5">
        <v>27</v>
      </c>
      <c r="B106" s="5"/>
    </row>
    <row r="107" spans="1:2">
      <c r="A107" s="5">
        <v>37</v>
      </c>
      <c r="B107" s="5"/>
    </row>
    <row r="108" spans="1:2">
      <c r="A108" s="5">
        <v>29</v>
      </c>
      <c r="B108" s="5"/>
    </row>
    <row r="109" spans="1:2">
      <c r="A109" s="5">
        <v>35</v>
      </c>
      <c r="B109" s="5"/>
    </row>
    <row r="110" spans="1:2">
      <c r="A110" s="5">
        <v>18</v>
      </c>
      <c r="B110" s="5"/>
    </row>
    <row r="111" spans="1:2">
      <c r="A111" s="5">
        <v>39</v>
      </c>
      <c r="B111" s="5"/>
    </row>
    <row r="112" spans="1:2">
      <c r="A112" s="5">
        <v>29</v>
      </c>
      <c r="B112" s="5"/>
    </row>
    <row r="113" spans="1:2">
      <c r="A113" s="5">
        <v>21</v>
      </c>
      <c r="B113" s="5"/>
    </row>
    <row r="114" spans="1:2">
      <c r="A114" s="5">
        <v>40</v>
      </c>
      <c r="B114" s="5"/>
    </row>
    <row r="115" spans="1:2">
      <c r="A115" s="5">
        <v>26</v>
      </c>
      <c r="B115" s="5"/>
    </row>
    <row r="116" spans="1:2">
      <c r="A116" s="5">
        <v>65</v>
      </c>
      <c r="B116" s="5"/>
    </row>
    <row r="117" spans="1:2">
      <c r="A117" s="5">
        <v>43</v>
      </c>
      <c r="B117" s="5"/>
    </row>
    <row r="118" spans="1:2">
      <c r="A118" s="5">
        <v>25</v>
      </c>
      <c r="B118" s="5"/>
    </row>
    <row r="119" spans="1:2">
      <c r="A119" s="5">
        <v>40</v>
      </c>
      <c r="B119" s="5"/>
    </row>
    <row r="120" spans="1:2">
      <c r="A120" s="5">
        <v>26</v>
      </c>
      <c r="B120" s="5"/>
    </row>
    <row r="121" spans="1:2">
      <c r="A121" s="5">
        <v>22</v>
      </c>
      <c r="B121" s="5"/>
    </row>
    <row r="122" spans="1:2">
      <c r="A122" s="5">
        <v>31</v>
      </c>
      <c r="B122" s="5"/>
    </row>
    <row r="123" spans="1:2">
      <c r="A123" s="5">
        <v>31</v>
      </c>
      <c r="B123" s="5"/>
    </row>
    <row r="124" spans="1:2">
      <c r="A124" s="5">
        <v>7</v>
      </c>
      <c r="B124" s="5"/>
    </row>
    <row r="125" spans="1:2">
      <c r="A125" s="5">
        <v>53</v>
      </c>
      <c r="B125" s="5"/>
    </row>
    <row r="126" spans="1:2">
      <c r="A126" s="5">
        <v>33</v>
      </c>
      <c r="B126" s="5"/>
    </row>
    <row r="127" spans="1:2">
      <c r="A127" s="5">
        <v>32</v>
      </c>
      <c r="B127" s="5"/>
    </row>
    <row r="128" spans="1:2">
      <c r="A128" s="5">
        <v>51</v>
      </c>
      <c r="B128" s="5"/>
    </row>
  </sheetData>
  <phoneticPr fontId="6" type="noConversion"/>
  <pageMargins left="0.7" right="0.7" top="0.75" bottom="0.75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4"/>
  <sheetViews>
    <sheetView workbookViewId="0">
      <selection activeCell="B1" sqref="B1"/>
    </sheetView>
  </sheetViews>
  <sheetFormatPr defaultColWidth="9" defaultRowHeight="13.5"/>
  <sheetData>
    <row r="1" spans="1:2">
      <c r="A1" s="1" t="s">
        <v>3</v>
      </c>
      <c r="B1" s="6" t="s">
        <v>125</v>
      </c>
    </row>
    <row r="2" spans="1:2">
      <c r="A2" s="2">
        <v>94.815724000000003</v>
      </c>
      <c r="B2" s="2">
        <v>604.778594</v>
      </c>
    </row>
    <row r="3" spans="1:2">
      <c r="A3" s="2">
        <v>102.17577199999999</v>
      </c>
      <c r="B3" s="2">
        <v>658.96088499999996</v>
      </c>
    </row>
    <row r="4" spans="1:2">
      <c r="A4" s="2">
        <v>26.604175000000001</v>
      </c>
      <c r="B4" s="2">
        <v>611.328891</v>
      </c>
    </row>
  </sheetData>
  <phoneticPr fontId="6" type="noConversion"/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4"/>
  <sheetViews>
    <sheetView workbookViewId="0">
      <selection activeCell="E1" sqref="E1:G1"/>
    </sheetView>
  </sheetViews>
  <sheetFormatPr defaultColWidth="9" defaultRowHeight="13.5"/>
  <cols>
    <col min="2" max="7" width="12.796875"/>
  </cols>
  <sheetData>
    <row r="1" spans="1:7">
      <c r="B1" s="17" t="s">
        <v>29</v>
      </c>
      <c r="C1" s="17"/>
      <c r="D1" s="17"/>
      <c r="E1" s="17" t="s">
        <v>181</v>
      </c>
      <c r="F1" s="17"/>
      <c r="G1" s="17"/>
    </row>
    <row r="2" spans="1:7">
      <c r="A2" s="10" t="s">
        <v>22</v>
      </c>
      <c r="B2" s="2">
        <v>1.0054516120000001</v>
      </c>
      <c r="C2" s="2">
        <v>0.98355830600000005</v>
      </c>
      <c r="D2" s="2">
        <v>1.0112038510000001</v>
      </c>
      <c r="E2" s="2">
        <v>4.5385674219999999</v>
      </c>
      <c r="F2" s="2">
        <v>5.114836092</v>
      </c>
      <c r="G2" s="2">
        <v>4.9509200780000002</v>
      </c>
    </row>
    <row r="3" spans="1:7">
      <c r="A3" s="10" t="s">
        <v>23</v>
      </c>
      <c r="B3" s="2">
        <v>1.0224192270000001</v>
      </c>
      <c r="C3" s="2">
        <v>0.92515836200000001</v>
      </c>
      <c r="D3" s="2">
        <v>1.057194545</v>
      </c>
      <c r="E3" s="2">
        <v>0.53105544800000004</v>
      </c>
      <c r="F3" s="2">
        <v>0.60296760900000002</v>
      </c>
      <c r="G3" s="2">
        <v>0.54353706999999996</v>
      </c>
    </row>
    <row r="4" spans="1:7">
      <c r="A4" s="3"/>
      <c r="B4" s="2"/>
      <c r="C4" s="2"/>
      <c r="D4" s="2"/>
      <c r="E4" s="2"/>
      <c r="F4" s="2"/>
      <c r="G4" s="2"/>
    </row>
  </sheetData>
  <mergeCells count="2">
    <mergeCell ref="B1:D1"/>
    <mergeCell ref="E1:G1"/>
  </mergeCells>
  <phoneticPr fontId="6" type="noConversion"/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"/>
  <sheetViews>
    <sheetView workbookViewId="0">
      <selection activeCell="D10" sqref="D10"/>
    </sheetView>
  </sheetViews>
  <sheetFormatPr defaultColWidth="9" defaultRowHeight="13.5"/>
  <cols>
    <col min="2" max="7" width="12.796875"/>
  </cols>
  <sheetData>
    <row r="1" spans="1:7">
      <c r="B1" s="17" t="s">
        <v>29</v>
      </c>
      <c r="C1" s="17"/>
      <c r="D1" s="17"/>
      <c r="E1" s="17" t="s">
        <v>180</v>
      </c>
      <c r="F1" s="17"/>
      <c r="G1" s="17"/>
    </row>
    <row r="2" spans="1:7">
      <c r="A2" s="10" t="s">
        <v>157</v>
      </c>
      <c r="B2" s="2">
        <v>1.0046316740000001</v>
      </c>
      <c r="C2" s="2">
        <v>1.1892071150000001</v>
      </c>
      <c r="D2" s="2">
        <v>0.97942029799999997</v>
      </c>
      <c r="E2" s="2">
        <v>3557.545928</v>
      </c>
      <c r="F2" s="2">
        <v>3273.609829</v>
      </c>
      <c r="G2" s="2">
        <v>3162.098661</v>
      </c>
    </row>
    <row r="3" spans="1:7">
      <c r="A3" s="10" t="s">
        <v>158</v>
      </c>
      <c r="B3" s="2">
        <v>0.84870397099999995</v>
      </c>
      <c r="C3" s="2">
        <v>0.96148305199999995</v>
      </c>
      <c r="D3" s="2">
        <v>1.225468443</v>
      </c>
      <c r="E3" s="2">
        <v>0.22740459800000001</v>
      </c>
      <c r="F3" s="2">
        <v>0.24204267400000001</v>
      </c>
      <c r="G3" s="2">
        <v>0.38778618999999998</v>
      </c>
    </row>
  </sheetData>
  <mergeCells count="2">
    <mergeCell ref="B1:D1"/>
    <mergeCell ref="E1:G1"/>
  </mergeCells>
  <phoneticPr fontId="6" type="noConversion"/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2"/>
  <sheetViews>
    <sheetView workbookViewId="0">
      <selection activeCell="E19" sqref="E19"/>
    </sheetView>
  </sheetViews>
  <sheetFormatPr defaultColWidth="9" defaultRowHeight="13.5"/>
  <sheetData>
    <row r="1" spans="1:6" ht="13.5" customHeight="1">
      <c r="A1" s="22" t="s">
        <v>29</v>
      </c>
      <c r="B1" s="22"/>
      <c r="C1" s="22"/>
      <c r="D1" s="19" t="s">
        <v>156</v>
      </c>
      <c r="E1" s="22"/>
      <c r="F1" s="22"/>
    </row>
    <row r="2" spans="1:6">
      <c r="A2" s="2">
        <v>6.2479157900000004</v>
      </c>
      <c r="B2" s="2">
        <v>6.133757525</v>
      </c>
      <c r="C2" s="2">
        <v>6.1273587950000001</v>
      </c>
      <c r="D2" s="2">
        <v>16.49317083</v>
      </c>
      <c r="E2" s="2">
        <v>16.122053099999999</v>
      </c>
      <c r="F2" s="2">
        <v>16.764465600000001</v>
      </c>
    </row>
  </sheetData>
  <mergeCells count="2">
    <mergeCell ref="A1:C1"/>
    <mergeCell ref="D1:F1"/>
  </mergeCells>
  <phoneticPr fontId="6" type="noConversion"/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3"/>
  <sheetViews>
    <sheetView workbookViewId="0">
      <selection activeCell="D17" sqref="D17"/>
    </sheetView>
  </sheetViews>
  <sheetFormatPr defaultColWidth="9" defaultRowHeight="13.5"/>
  <sheetData>
    <row r="1" spans="1:10">
      <c r="B1" s="17" t="s">
        <v>30</v>
      </c>
      <c r="C1" s="17"/>
      <c r="D1" s="17"/>
      <c r="E1" s="17" t="s">
        <v>31</v>
      </c>
      <c r="F1" s="17"/>
      <c r="G1" s="17"/>
      <c r="H1" s="17" t="s">
        <v>32</v>
      </c>
      <c r="I1" s="17"/>
      <c r="J1" s="17"/>
    </row>
    <row r="2" spans="1:10" ht="14.25">
      <c r="A2" s="3" t="s">
        <v>33</v>
      </c>
      <c r="B2" s="2">
        <v>68</v>
      </c>
      <c r="C2" s="2">
        <v>52.6</v>
      </c>
      <c r="D2" s="2">
        <v>73.599999999999994</v>
      </c>
      <c r="E2" s="2">
        <v>22</v>
      </c>
      <c r="F2" s="2">
        <v>36.799999999999997</v>
      </c>
      <c r="G2" s="2">
        <v>26.3</v>
      </c>
      <c r="H2" s="2">
        <v>0</v>
      </c>
      <c r="I2" s="2">
        <v>11</v>
      </c>
      <c r="J2" s="2">
        <v>0</v>
      </c>
    </row>
    <row r="3" spans="1:10" ht="14.25">
      <c r="A3" s="3" t="s">
        <v>34</v>
      </c>
      <c r="B3" s="2">
        <v>0</v>
      </c>
      <c r="C3" s="2">
        <v>22</v>
      </c>
      <c r="D3" s="2">
        <v>17</v>
      </c>
      <c r="E3" s="2">
        <v>33</v>
      </c>
      <c r="F3" s="2">
        <v>28</v>
      </c>
      <c r="G3" s="2">
        <v>28</v>
      </c>
      <c r="H3" s="2">
        <v>44</v>
      </c>
      <c r="I3" s="2">
        <v>44</v>
      </c>
      <c r="J3" s="2">
        <v>50</v>
      </c>
    </row>
  </sheetData>
  <mergeCells count="3">
    <mergeCell ref="B1:D1"/>
    <mergeCell ref="E1:G1"/>
    <mergeCell ref="H1:J1"/>
  </mergeCells>
  <phoneticPr fontId="6" type="noConversion"/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2"/>
  <sheetViews>
    <sheetView workbookViewId="0">
      <selection activeCell="H10" sqref="H10"/>
    </sheetView>
  </sheetViews>
  <sheetFormatPr defaultColWidth="9" defaultRowHeight="13.5"/>
  <sheetData>
    <row r="1" spans="1:9" ht="13.5" customHeight="1">
      <c r="A1" s="22" t="s">
        <v>29</v>
      </c>
      <c r="B1" s="22"/>
      <c r="C1" s="22"/>
      <c r="D1" s="19" t="s">
        <v>146</v>
      </c>
      <c r="E1" s="22"/>
      <c r="F1" s="22"/>
      <c r="G1" s="19" t="s">
        <v>133</v>
      </c>
      <c r="H1" s="22"/>
      <c r="I1" s="22"/>
    </row>
    <row r="2" spans="1:9">
      <c r="A2" s="2">
        <v>1</v>
      </c>
      <c r="B2" s="2">
        <v>1.011765</v>
      </c>
      <c r="C2" s="2">
        <v>1.1176470000000001</v>
      </c>
      <c r="D2" s="2">
        <v>3.2470590000000001</v>
      </c>
      <c r="E2" s="2">
        <v>2.139535</v>
      </c>
      <c r="F2" s="2">
        <v>2.473684</v>
      </c>
      <c r="G2" s="2">
        <v>2.5529410000000001</v>
      </c>
      <c r="H2" s="2">
        <v>1.7790699999999999</v>
      </c>
      <c r="I2" s="2">
        <v>2.063158</v>
      </c>
    </row>
  </sheetData>
  <mergeCells count="3">
    <mergeCell ref="A1:C1"/>
    <mergeCell ref="D1:F1"/>
    <mergeCell ref="G1:I1"/>
  </mergeCells>
  <phoneticPr fontId="6" type="noConversion"/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F4"/>
  <sheetViews>
    <sheetView workbookViewId="0">
      <selection activeCell="B13" sqref="B13"/>
    </sheetView>
  </sheetViews>
  <sheetFormatPr defaultColWidth="9" defaultRowHeight="13.5"/>
  <sheetData>
    <row r="1" spans="1:6">
      <c r="A1" s="1" t="s">
        <v>35</v>
      </c>
      <c r="B1" s="6" t="s">
        <v>154</v>
      </c>
      <c r="C1" s="1" t="s">
        <v>36</v>
      </c>
      <c r="D1" s="6" t="s">
        <v>155</v>
      </c>
      <c r="E1" s="1" t="s">
        <v>37</v>
      </c>
      <c r="F1" s="6" t="s">
        <v>152</v>
      </c>
    </row>
    <row r="2" spans="1:6">
      <c r="A2" s="2">
        <v>51.66</v>
      </c>
      <c r="B2" s="2">
        <v>62.17</v>
      </c>
      <c r="C2" s="2">
        <v>52.84</v>
      </c>
      <c r="D2" s="2">
        <v>59.84</v>
      </c>
      <c r="E2" s="2">
        <v>53.73</v>
      </c>
      <c r="F2" s="2">
        <v>62.81</v>
      </c>
    </row>
    <row r="3" spans="1:6">
      <c r="A3" s="2">
        <v>51.07</v>
      </c>
      <c r="B3" s="2">
        <v>62.52</v>
      </c>
      <c r="C3" s="2">
        <v>51.92</v>
      </c>
      <c r="D3" s="2">
        <v>67.459999999999994</v>
      </c>
      <c r="E3" s="2">
        <v>54.3</v>
      </c>
      <c r="F3" s="2">
        <v>71.790000000000006</v>
      </c>
    </row>
    <row r="4" spans="1:6">
      <c r="A4" s="2">
        <v>51.5</v>
      </c>
      <c r="B4" s="2">
        <v>63</v>
      </c>
      <c r="C4" s="2">
        <v>54.3</v>
      </c>
      <c r="D4" s="2">
        <v>68.099999999999994</v>
      </c>
      <c r="E4" s="2">
        <v>54</v>
      </c>
      <c r="F4" s="2">
        <v>69.2</v>
      </c>
    </row>
  </sheetData>
  <phoneticPr fontId="6" type="noConversion"/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4"/>
  <sheetViews>
    <sheetView workbookViewId="0">
      <selection activeCell="D10" sqref="D10"/>
    </sheetView>
  </sheetViews>
  <sheetFormatPr defaultColWidth="9" defaultRowHeight="13.5"/>
  <sheetData>
    <row r="1" spans="1:4">
      <c r="A1" s="1" t="s">
        <v>37</v>
      </c>
      <c r="B1" s="6" t="s">
        <v>152</v>
      </c>
      <c r="C1" s="1" t="s">
        <v>38</v>
      </c>
      <c r="D1" s="6" t="s">
        <v>153</v>
      </c>
    </row>
    <row r="2" spans="1:4">
      <c r="A2" s="2">
        <v>35.96</v>
      </c>
      <c r="B2" s="2">
        <v>57.08</v>
      </c>
      <c r="C2" s="2">
        <v>45.5</v>
      </c>
      <c r="D2" s="2">
        <v>56.5</v>
      </c>
    </row>
    <row r="3" spans="1:4">
      <c r="A3" s="2">
        <v>37.67</v>
      </c>
      <c r="B3" s="2">
        <v>49.38</v>
      </c>
      <c r="C3" s="2">
        <v>39.51</v>
      </c>
      <c r="D3" s="2">
        <v>49.88</v>
      </c>
    </row>
    <row r="4" spans="1:4">
      <c r="A4" s="2">
        <v>36.15</v>
      </c>
      <c r="B4" s="2">
        <v>47.94</v>
      </c>
      <c r="C4" s="2">
        <v>40.479999999999997</v>
      </c>
      <c r="D4" s="2">
        <v>49.38</v>
      </c>
    </row>
  </sheetData>
  <phoneticPr fontId="6" type="noConversion"/>
  <pageMargins left="0.75" right="0.75" top="1" bottom="1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15"/>
  <sheetViews>
    <sheetView workbookViewId="0">
      <selection activeCell="B13" sqref="B13"/>
    </sheetView>
  </sheetViews>
  <sheetFormatPr defaultColWidth="9" defaultRowHeight="12.75"/>
  <cols>
    <col min="1" max="16384" width="9" style="9"/>
  </cols>
  <sheetData>
    <row r="1" spans="1:5" ht="14.25">
      <c r="A1" s="17" t="s">
        <v>150</v>
      </c>
      <c r="B1" s="17"/>
      <c r="D1" s="17" t="s">
        <v>151</v>
      </c>
      <c r="E1" s="17"/>
    </row>
    <row r="2" spans="1:5">
      <c r="A2" s="6" t="s">
        <v>39</v>
      </c>
      <c r="B2" s="6" t="s">
        <v>149</v>
      </c>
      <c r="D2" s="6" t="s">
        <v>39</v>
      </c>
      <c r="E2" s="6" t="s">
        <v>149</v>
      </c>
    </row>
    <row r="3" spans="1:5">
      <c r="A3" s="5">
        <v>30.88</v>
      </c>
      <c r="B3" s="5">
        <v>14.81</v>
      </c>
      <c r="D3" s="5">
        <v>37.14</v>
      </c>
      <c r="E3" s="5">
        <v>55.18</v>
      </c>
    </row>
    <row r="4" spans="1:5">
      <c r="A4" s="5">
        <v>26.16</v>
      </c>
      <c r="B4" s="5">
        <v>12.93</v>
      </c>
      <c r="D4" s="5">
        <v>38.659999999999997</v>
      </c>
      <c r="E4" s="5">
        <v>53.36</v>
      </c>
    </row>
    <row r="5" spans="1:5">
      <c r="A5" s="5">
        <v>30.18</v>
      </c>
      <c r="B5" s="5">
        <v>38.130000000000003</v>
      </c>
      <c r="D5" s="5">
        <v>36.520000000000003</v>
      </c>
      <c r="E5" s="5">
        <v>42.35</v>
      </c>
    </row>
    <row r="6" spans="1:5">
      <c r="A6" s="5">
        <v>15.96</v>
      </c>
      <c r="B6" s="5">
        <v>34.18</v>
      </c>
      <c r="D6" s="5">
        <v>30.15</v>
      </c>
      <c r="E6" s="5">
        <v>54.21</v>
      </c>
    </row>
    <row r="7" spans="1:5">
      <c r="A7" s="5">
        <v>24.94</v>
      </c>
      <c r="B7" s="5">
        <v>35.44</v>
      </c>
      <c r="D7" s="5">
        <v>38.4</v>
      </c>
      <c r="E7" s="5">
        <v>44.66</v>
      </c>
    </row>
    <row r="8" spans="1:5">
      <c r="A8" s="5"/>
      <c r="B8" s="5"/>
      <c r="D8" s="5"/>
      <c r="E8" s="5"/>
    </row>
    <row r="9" spans="1:5">
      <c r="A9" s="5"/>
      <c r="D9" s="5"/>
    </row>
    <row r="10" spans="1:5">
      <c r="A10" s="5"/>
      <c r="D10" s="5"/>
    </row>
    <row r="11" spans="1:5">
      <c r="B11" s="5"/>
      <c r="E11" s="5"/>
    </row>
    <row r="12" spans="1:5">
      <c r="A12" s="5"/>
      <c r="B12" s="5"/>
      <c r="D12" s="5"/>
      <c r="E12" s="5"/>
    </row>
    <row r="13" spans="1:5">
      <c r="B13" s="5"/>
      <c r="E13" s="5"/>
    </row>
    <row r="14" spans="1:5">
      <c r="A14" s="5"/>
      <c r="B14" s="5"/>
      <c r="D14" s="5"/>
      <c r="E14" s="5"/>
    </row>
    <row r="15" spans="1:5">
      <c r="A15" s="5"/>
      <c r="D15" s="5"/>
    </row>
  </sheetData>
  <mergeCells count="2">
    <mergeCell ref="A1:B1"/>
    <mergeCell ref="D1:E1"/>
  </mergeCells>
  <phoneticPr fontId="6" type="noConversion"/>
  <pageMargins left="0.75" right="0.75" top="1" bottom="1" header="0.5" footer="0.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20"/>
  <sheetViews>
    <sheetView workbookViewId="0">
      <selection activeCell="C18" sqref="C18"/>
    </sheetView>
  </sheetViews>
  <sheetFormatPr defaultColWidth="9" defaultRowHeight="13.5"/>
  <cols>
    <col min="1" max="16384" width="9" style="8"/>
  </cols>
  <sheetData>
    <row r="1" spans="1:5" ht="15.4">
      <c r="A1" s="8" t="s">
        <v>147</v>
      </c>
      <c r="D1" s="8" t="s">
        <v>148</v>
      </c>
    </row>
    <row r="2" spans="1:5">
      <c r="A2" s="6" t="s">
        <v>39</v>
      </c>
      <c r="B2" s="6" t="s">
        <v>149</v>
      </c>
      <c r="D2" s="6" t="s">
        <v>39</v>
      </c>
      <c r="E2" s="6" t="s">
        <v>149</v>
      </c>
    </row>
    <row r="3" spans="1:5">
      <c r="A3" s="5">
        <v>37.58</v>
      </c>
      <c r="B3" s="5">
        <v>30.99</v>
      </c>
      <c r="D3" s="5">
        <v>10.1</v>
      </c>
      <c r="E3" s="5">
        <v>6.29</v>
      </c>
    </row>
    <row r="4" spans="1:5">
      <c r="A4" s="5">
        <v>38</v>
      </c>
      <c r="B4" s="5">
        <v>44.91</v>
      </c>
      <c r="D4" s="5">
        <v>16.61</v>
      </c>
      <c r="E4" s="5">
        <v>6.06</v>
      </c>
    </row>
    <row r="5" spans="1:5">
      <c r="A5" s="5">
        <v>42.19</v>
      </c>
      <c r="B5" s="5">
        <v>48.58</v>
      </c>
      <c r="D5" s="5">
        <v>10.49</v>
      </c>
      <c r="E5" s="5">
        <v>5.81</v>
      </c>
    </row>
    <row r="6" spans="1:5">
      <c r="A6" s="5">
        <v>39.25</v>
      </c>
      <c r="B6" s="5">
        <v>36.24</v>
      </c>
      <c r="D6" s="5">
        <v>16.670000000000002</v>
      </c>
      <c r="E6" s="5">
        <v>5.85</v>
      </c>
    </row>
    <row r="7" spans="1:5">
      <c r="A7" s="5">
        <v>32.94</v>
      </c>
      <c r="B7" s="5">
        <v>49.3</v>
      </c>
      <c r="D7" s="5">
        <v>14.19</v>
      </c>
      <c r="E7" s="5">
        <v>8.5500000000000007</v>
      </c>
    </row>
    <row r="9" spans="1:5">
      <c r="A9" s="5"/>
      <c r="B9" s="5"/>
      <c r="D9" s="5"/>
      <c r="E9" s="5"/>
    </row>
    <row r="10" spans="1:5">
      <c r="A10" s="5"/>
      <c r="B10" s="5"/>
      <c r="D10" s="5"/>
      <c r="E10" s="5"/>
    </row>
    <row r="11" spans="1:5">
      <c r="B11" s="5"/>
      <c r="E11" s="5"/>
    </row>
    <row r="12" spans="1:5">
      <c r="A12" s="5"/>
      <c r="B12" s="5"/>
      <c r="D12" s="5"/>
      <c r="E12" s="5"/>
    </row>
    <row r="13" spans="1:5">
      <c r="A13" s="5"/>
      <c r="B13" s="5"/>
      <c r="D13" s="5"/>
      <c r="E13" s="5"/>
    </row>
    <row r="14" spans="1:5">
      <c r="A14" s="5"/>
      <c r="B14" s="5"/>
      <c r="E14" s="5"/>
    </row>
    <row r="15" spans="1:5">
      <c r="A15" s="5"/>
      <c r="D15" s="5"/>
    </row>
    <row r="16" spans="1:5">
      <c r="A16" s="5"/>
      <c r="D16" s="5"/>
    </row>
    <row r="17" spans="1:5">
      <c r="B17" s="5"/>
      <c r="E17" s="5"/>
    </row>
    <row r="18" spans="1:5">
      <c r="A18" s="5"/>
      <c r="B18" s="5"/>
      <c r="D18" s="5"/>
      <c r="E18" s="5"/>
    </row>
    <row r="19" spans="1:5">
      <c r="A19" s="5"/>
      <c r="B19" s="5"/>
      <c r="D19" s="5"/>
      <c r="E19" s="5"/>
    </row>
    <row r="20" spans="1:5">
      <c r="B20" s="5"/>
      <c r="E20" s="5"/>
    </row>
  </sheetData>
  <phoneticPr fontId="6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7"/>
  <sheetViews>
    <sheetView workbookViewId="0">
      <selection activeCell="B1" sqref="B1"/>
    </sheetView>
  </sheetViews>
  <sheetFormatPr defaultColWidth="9" defaultRowHeight="13.5"/>
  <sheetData>
    <row r="1" spans="1:2" ht="14.25">
      <c r="A1" s="6" t="s">
        <v>2</v>
      </c>
      <c r="B1" s="6" t="s">
        <v>1</v>
      </c>
    </row>
    <row r="2" spans="1:2">
      <c r="A2" s="5">
        <v>3.625</v>
      </c>
      <c r="B2" s="5">
        <v>18</v>
      </c>
    </row>
    <row r="3" spans="1:2">
      <c r="A3" s="5">
        <v>59.375</v>
      </c>
      <c r="B3" s="5">
        <v>0.75</v>
      </c>
    </row>
    <row r="4" spans="1:2">
      <c r="A4" s="5">
        <v>19</v>
      </c>
      <c r="B4" s="5">
        <v>7.25</v>
      </c>
    </row>
    <row r="5" spans="1:2">
      <c r="A5" s="5">
        <v>39.5</v>
      </c>
      <c r="B5" s="5">
        <v>7.75</v>
      </c>
    </row>
    <row r="6" spans="1:2">
      <c r="A6" s="5">
        <v>93.25</v>
      </c>
      <c r="B6" s="5">
        <v>11.75</v>
      </c>
    </row>
    <row r="7" spans="1:2">
      <c r="A7" s="5">
        <v>2.625</v>
      </c>
      <c r="B7" s="5">
        <v>8.625</v>
      </c>
    </row>
    <row r="8" spans="1:2">
      <c r="A8" s="5">
        <v>50.125</v>
      </c>
      <c r="B8" s="5">
        <v>4.625</v>
      </c>
    </row>
    <row r="9" spans="1:2">
      <c r="A9" s="5">
        <v>2.625</v>
      </c>
      <c r="B9" s="5">
        <v>38.25</v>
      </c>
    </row>
    <row r="10" spans="1:2">
      <c r="A10" s="5">
        <v>3.5</v>
      </c>
      <c r="B10" s="5">
        <v>50.75</v>
      </c>
    </row>
    <row r="11" spans="1:2">
      <c r="A11" s="5">
        <v>11.375</v>
      </c>
      <c r="B11" s="5">
        <v>21.125</v>
      </c>
    </row>
    <row r="12" spans="1:2">
      <c r="A12" s="5">
        <v>6.375</v>
      </c>
      <c r="B12" s="5">
        <v>15.375</v>
      </c>
    </row>
    <row r="13" spans="1:2">
      <c r="A13" s="5">
        <v>18.25</v>
      </c>
      <c r="B13" s="5">
        <v>38.75</v>
      </c>
    </row>
    <row r="14" spans="1:2">
      <c r="A14" s="5">
        <v>13.625</v>
      </c>
      <c r="B14" s="5">
        <v>9.625</v>
      </c>
    </row>
    <row r="15" spans="1:2">
      <c r="A15" s="5">
        <v>95.375</v>
      </c>
      <c r="B15" s="5">
        <v>43.875</v>
      </c>
    </row>
    <row r="16" spans="1:2">
      <c r="A16" s="5">
        <v>23.875</v>
      </c>
      <c r="B16" s="5">
        <v>19.5</v>
      </c>
    </row>
    <row r="17" spans="1:2">
      <c r="A17" s="5">
        <v>26</v>
      </c>
      <c r="B17" s="5">
        <v>7.375</v>
      </c>
    </row>
    <row r="18" spans="1:2">
      <c r="A18" s="5">
        <v>49</v>
      </c>
      <c r="B18" s="5">
        <v>4</v>
      </c>
    </row>
    <row r="19" spans="1:2">
      <c r="A19" s="5">
        <v>215.375</v>
      </c>
      <c r="B19" s="5">
        <v>2</v>
      </c>
    </row>
    <row r="20" spans="1:2">
      <c r="A20" s="5">
        <v>25.75</v>
      </c>
      <c r="B20" s="5">
        <v>6.5</v>
      </c>
    </row>
    <row r="21" spans="1:2">
      <c r="A21" s="5">
        <v>34.5</v>
      </c>
      <c r="B21" s="5">
        <v>1.25</v>
      </c>
    </row>
    <row r="22" spans="1:2">
      <c r="A22" s="5">
        <v>120.25</v>
      </c>
      <c r="B22" s="5"/>
    </row>
    <row r="23" spans="1:2">
      <c r="A23" s="5">
        <v>131.375</v>
      </c>
      <c r="B23" s="5"/>
    </row>
    <row r="24" spans="1:2">
      <c r="A24" s="5">
        <v>54.666670000000003</v>
      </c>
      <c r="B24" s="5"/>
    </row>
    <row r="25" spans="1:2">
      <c r="A25" s="5">
        <v>87.25</v>
      </c>
      <c r="B25" s="5"/>
    </row>
    <row r="26" spans="1:2">
      <c r="A26" s="5">
        <v>14.625</v>
      </c>
      <c r="B26" s="5"/>
    </row>
    <row r="27" spans="1:2">
      <c r="A27" s="5">
        <v>2.375</v>
      </c>
      <c r="B27" s="5"/>
    </row>
  </sheetData>
  <phoneticPr fontId="6" type="noConversion"/>
  <pageMargins left="0.7" right="0.7" top="0.75" bottom="0.75" header="0.3" footer="0.3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4"/>
  <sheetViews>
    <sheetView workbookViewId="0">
      <selection activeCell="E5" sqref="E5"/>
    </sheetView>
  </sheetViews>
  <sheetFormatPr defaultColWidth="9" defaultRowHeight="13.5"/>
  <sheetData>
    <row r="1" spans="1:7">
      <c r="B1" s="22" t="s">
        <v>3</v>
      </c>
      <c r="C1" s="22"/>
      <c r="D1" s="22"/>
      <c r="E1" s="19" t="s">
        <v>125</v>
      </c>
      <c r="F1" s="22"/>
      <c r="G1" s="22"/>
    </row>
    <row r="2" spans="1:7">
      <c r="A2" s="10" t="s">
        <v>40</v>
      </c>
      <c r="B2" s="2">
        <v>0.78096691299999998</v>
      </c>
      <c r="C2" s="2">
        <v>0.73883971999999998</v>
      </c>
      <c r="D2" s="2">
        <v>0.72866789600000004</v>
      </c>
      <c r="E2" s="2">
        <v>3.9267434209999998</v>
      </c>
      <c r="F2" s="2">
        <v>5.0396841999999999</v>
      </c>
      <c r="G2" s="2">
        <v>3.3713661789999998</v>
      </c>
    </row>
    <row r="3" spans="1:7">
      <c r="A3" s="10" t="s">
        <v>41</v>
      </c>
      <c r="B3" s="2">
        <v>1.2686844939999999</v>
      </c>
      <c r="C3" s="2">
        <v>1.2686844939999999</v>
      </c>
      <c r="D3" s="2">
        <v>0.89089871799999998</v>
      </c>
      <c r="E3" s="2">
        <v>2.450936885</v>
      </c>
      <c r="F3" s="2">
        <v>2.1336644859999998</v>
      </c>
      <c r="G3" s="2">
        <v>1.709214349</v>
      </c>
    </row>
    <row r="4" spans="1:7">
      <c r="A4" s="3"/>
    </row>
  </sheetData>
  <mergeCells count="2">
    <mergeCell ref="B1:D1"/>
    <mergeCell ref="E1:G1"/>
  </mergeCells>
  <phoneticPr fontId="6" type="noConversion"/>
  <pageMargins left="0.75" right="0.75" top="1" bottom="1" header="0.5" footer="0.5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X2"/>
  <sheetViews>
    <sheetView workbookViewId="0">
      <selection activeCell="C6" sqref="C6"/>
    </sheetView>
  </sheetViews>
  <sheetFormatPr defaultColWidth="9" defaultRowHeight="13.5"/>
  <cols>
    <col min="6" max="9" width="12.796875"/>
  </cols>
  <sheetData>
    <row r="1" spans="1:24" ht="13.5" customHeight="1">
      <c r="A1" s="22" t="s">
        <v>3</v>
      </c>
      <c r="B1" s="22"/>
      <c r="C1" s="22"/>
      <c r="D1" s="22"/>
      <c r="E1" s="2"/>
      <c r="F1" s="19" t="s">
        <v>125</v>
      </c>
      <c r="G1" s="22"/>
      <c r="H1" s="22"/>
      <c r="I1" s="2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>
      <c r="A2" s="2">
        <v>257.18791399999998</v>
      </c>
      <c r="B2" s="2">
        <v>207.78677640000001</v>
      </c>
      <c r="C2" s="2">
        <v>269.13948110000001</v>
      </c>
      <c r="D2" s="2">
        <v>270.90455700000001</v>
      </c>
      <c r="E2" s="2"/>
      <c r="F2" s="2">
        <v>443.08239550000002</v>
      </c>
      <c r="G2" s="2">
        <v>322.16559080000002</v>
      </c>
      <c r="H2" s="2">
        <v>315.86824660000002</v>
      </c>
      <c r="I2" s="2">
        <v>296.9614631</v>
      </c>
      <c r="J2" s="2"/>
      <c r="K2" s="2"/>
      <c r="L2" s="2"/>
      <c r="Q2" s="2"/>
      <c r="R2" s="2"/>
      <c r="S2" s="2"/>
      <c r="T2" s="2"/>
      <c r="U2" s="2"/>
      <c r="V2" s="2"/>
      <c r="W2" s="2"/>
      <c r="X2" s="2"/>
    </row>
  </sheetData>
  <mergeCells count="2">
    <mergeCell ref="A1:D1"/>
    <mergeCell ref="F1:I1"/>
  </mergeCells>
  <phoneticPr fontId="6" type="noConversion"/>
  <pageMargins left="0.75" right="0.75" top="1" bottom="1" header="0.5" footer="0.5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3"/>
  <sheetViews>
    <sheetView workbookViewId="0">
      <selection activeCell="C8" sqref="C8"/>
    </sheetView>
  </sheetViews>
  <sheetFormatPr defaultColWidth="9" defaultRowHeight="13.5"/>
  <sheetData>
    <row r="1" spans="1:10" ht="13.5" customHeight="1">
      <c r="B1" s="22" t="s">
        <v>42</v>
      </c>
      <c r="C1" s="22"/>
      <c r="D1" s="22"/>
      <c r="E1" s="22" t="s">
        <v>43</v>
      </c>
      <c r="F1" s="22"/>
      <c r="G1" s="22"/>
      <c r="H1" s="19" t="s">
        <v>145</v>
      </c>
      <c r="I1" s="22"/>
      <c r="J1" s="22"/>
    </row>
    <row r="2" spans="1:10">
      <c r="A2" s="10" t="s">
        <v>22</v>
      </c>
      <c r="B2" s="2">
        <v>1.011479733</v>
      </c>
      <c r="C2" s="2">
        <v>1.01122435</v>
      </c>
      <c r="D2" s="2">
        <v>0.97767676999999997</v>
      </c>
      <c r="E2" s="2">
        <v>0.62332648599999996</v>
      </c>
      <c r="F2" s="2">
        <v>0.57234001499999998</v>
      </c>
      <c r="G2" s="2">
        <v>0.55671328200000003</v>
      </c>
      <c r="H2" s="2">
        <v>6.2240910239999998</v>
      </c>
      <c r="I2" s="2">
        <v>5.9996920740000004</v>
      </c>
      <c r="J2" s="2">
        <v>6.3560349599999997</v>
      </c>
    </row>
    <row r="3" spans="1:10">
      <c r="A3" s="10" t="s">
        <v>23</v>
      </c>
      <c r="B3" s="2">
        <v>1.0169276</v>
      </c>
      <c r="C3" s="2">
        <v>0.957064951</v>
      </c>
      <c r="D3" s="2">
        <v>1.0274685889999999</v>
      </c>
      <c r="E3" s="2">
        <v>13.366775759999999</v>
      </c>
      <c r="F3" s="2">
        <v>17.633901120000001</v>
      </c>
      <c r="G3" s="2">
        <v>15.01532027</v>
      </c>
      <c r="H3" s="2">
        <v>10.64688312</v>
      </c>
      <c r="I3" s="2">
        <v>11.19012113</v>
      </c>
      <c r="J3" s="2">
        <v>10.869524119999999</v>
      </c>
    </row>
  </sheetData>
  <mergeCells count="3">
    <mergeCell ref="B1:D1"/>
    <mergeCell ref="E1:G1"/>
    <mergeCell ref="H1:J1"/>
  </mergeCells>
  <phoneticPr fontId="6" type="noConversion"/>
  <pageMargins left="0.75" right="0.75" top="1" bottom="1" header="0.5" footer="0.5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36BD8-2ED3-4CE7-85F7-700BA6C32F17}">
  <dimension ref="A1:D4"/>
  <sheetViews>
    <sheetView workbookViewId="0">
      <selection activeCell="F13" sqref="F13"/>
    </sheetView>
  </sheetViews>
  <sheetFormatPr defaultRowHeight="13.5"/>
  <sheetData>
    <row r="1" spans="1:4">
      <c r="A1" s="6" t="s">
        <v>37</v>
      </c>
      <c r="B1" s="6" t="s">
        <v>143</v>
      </c>
      <c r="C1" s="6" t="s">
        <v>38</v>
      </c>
      <c r="D1" s="6" t="s">
        <v>144</v>
      </c>
    </row>
    <row r="2" spans="1:4">
      <c r="A2" s="5">
        <v>15.00389712</v>
      </c>
      <c r="B2" s="5">
        <v>29.016731610000001</v>
      </c>
      <c r="C2" s="5">
        <v>15.213946119999999</v>
      </c>
      <c r="D2" s="5">
        <v>28.669612170000001</v>
      </c>
    </row>
    <row r="3" spans="1:4">
      <c r="A3" s="5">
        <v>15.81196581</v>
      </c>
      <c r="B3" s="5">
        <v>32.703321879999997</v>
      </c>
      <c r="C3" s="5">
        <v>17.396756759999999</v>
      </c>
      <c r="D3" s="5">
        <v>37.796623060000002</v>
      </c>
    </row>
    <row r="4" spans="1:4">
      <c r="A4" s="5">
        <v>19.293541619999999</v>
      </c>
      <c r="B4" s="5">
        <v>31.065392299999999</v>
      </c>
      <c r="C4" s="5">
        <v>23.46474602</v>
      </c>
      <c r="D4" s="5">
        <v>35.816973259999997</v>
      </c>
    </row>
  </sheetData>
  <phoneticPr fontId="6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AB7"/>
  <sheetViews>
    <sheetView zoomScale="130" zoomScaleNormal="130" workbookViewId="0">
      <selection activeCell="J13" sqref="J13"/>
    </sheetView>
  </sheetViews>
  <sheetFormatPr defaultColWidth="9" defaultRowHeight="13.5"/>
  <cols>
    <col min="2" max="2" width="9.1328125" customWidth="1"/>
    <col min="3" max="3" width="9.796875" customWidth="1"/>
    <col min="4" max="4" width="12.796875"/>
    <col min="5" max="5" width="9.796875" customWidth="1"/>
    <col min="6" max="6" width="10.46484375" customWidth="1"/>
    <col min="7" max="10" width="12.796875"/>
  </cols>
  <sheetData>
    <row r="1" spans="1:28" ht="13.5" customHeight="1">
      <c r="B1" s="22" t="s">
        <v>44</v>
      </c>
      <c r="C1" s="22"/>
      <c r="D1" s="22"/>
      <c r="E1" s="19" t="s">
        <v>142</v>
      </c>
      <c r="F1" s="22"/>
      <c r="G1" s="22"/>
      <c r="H1" s="19" t="s">
        <v>135</v>
      </c>
      <c r="I1" s="22"/>
      <c r="J1" s="2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>
      <c r="A2" s="10" t="s">
        <v>11</v>
      </c>
      <c r="B2" s="2">
        <v>1.0070279630000001</v>
      </c>
      <c r="C2" s="2">
        <v>1.013804551</v>
      </c>
      <c r="D2" s="2">
        <v>1.042030539</v>
      </c>
      <c r="E2" s="2">
        <v>0.65943214800000005</v>
      </c>
      <c r="F2" s="9">
        <v>0.57513029100000002</v>
      </c>
      <c r="G2" s="2">
        <v>0.48918319399999999</v>
      </c>
      <c r="H2" s="2">
        <v>0.36835437399999998</v>
      </c>
      <c r="I2" s="2">
        <v>0.27603639600000002</v>
      </c>
      <c r="J2" s="2">
        <v>0.71160849400000004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>
      <c r="A3" s="10" t="s">
        <v>12</v>
      </c>
      <c r="B3" s="2">
        <v>1.040992073</v>
      </c>
      <c r="C3" s="2">
        <v>1.0363828100000001</v>
      </c>
      <c r="D3" s="2">
        <v>1.0349679060000001</v>
      </c>
      <c r="E3" s="2">
        <v>0.441970313</v>
      </c>
      <c r="F3" s="2">
        <v>0.42751840800000002</v>
      </c>
      <c r="G3" s="2">
        <v>0.66445733699999998</v>
      </c>
      <c r="H3" s="2">
        <v>0.45827177899999999</v>
      </c>
      <c r="I3" s="2">
        <v>0.45987539599999999</v>
      </c>
      <c r="J3" s="2">
        <v>0.482696562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>
      <c r="A4" s="10" t="s">
        <v>15</v>
      </c>
      <c r="B4" s="2">
        <v>1.0142428990000001</v>
      </c>
      <c r="C4" s="2">
        <v>1.0326781030000001</v>
      </c>
      <c r="D4" s="2">
        <v>1.006977426</v>
      </c>
      <c r="E4" s="2">
        <v>0.64348409200000001</v>
      </c>
      <c r="F4" s="2">
        <v>0.57369247099999998</v>
      </c>
      <c r="G4" s="2">
        <v>0.52251922799999995</v>
      </c>
      <c r="H4" s="2">
        <v>0.57289449400000003</v>
      </c>
      <c r="I4" s="2">
        <v>0.53047504400000001</v>
      </c>
      <c r="J4" s="2">
        <v>0.63365592299999995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>
      <c r="A5" s="10" t="s">
        <v>13</v>
      </c>
      <c r="B5" s="2">
        <v>1.0623438730000001</v>
      </c>
      <c r="C5" s="2">
        <v>1.011670056</v>
      </c>
      <c r="D5" s="2">
        <v>1.006150718</v>
      </c>
      <c r="E5" s="2">
        <v>0.30710257099999999</v>
      </c>
      <c r="F5" s="2">
        <v>0.27929741299999999</v>
      </c>
      <c r="G5" s="2">
        <v>0.33443254100000003</v>
      </c>
      <c r="H5" s="2">
        <v>0.17842143599999999</v>
      </c>
      <c r="I5" s="2">
        <v>0.17276689000000001</v>
      </c>
      <c r="J5" s="2">
        <v>0.158314432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>
      <c r="A6" s="10" t="s">
        <v>45</v>
      </c>
      <c r="B6" s="2">
        <v>1.0006141120000001</v>
      </c>
      <c r="C6" s="2">
        <v>1.0017998960000001</v>
      </c>
      <c r="D6" s="2">
        <v>0.99856759299999998</v>
      </c>
      <c r="E6" s="2">
        <v>0.661981602</v>
      </c>
      <c r="F6" s="2">
        <v>0.69629248399999999</v>
      </c>
      <c r="G6" s="2">
        <v>0.64103705200000005</v>
      </c>
      <c r="H6" s="2">
        <v>0.71484036699999998</v>
      </c>
      <c r="I6" s="2">
        <v>0.69804234499999995</v>
      </c>
      <c r="J6" s="2">
        <v>0.76051964299999997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>
      <c r="A7" s="10" t="s">
        <v>14</v>
      </c>
      <c r="B7" s="2">
        <v>1.046498202</v>
      </c>
      <c r="C7" s="2">
        <v>1.0127697980000001</v>
      </c>
      <c r="D7" s="2">
        <v>1.0185298039999999</v>
      </c>
      <c r="E7" s="2">
        <v>0.67098931799999995</v>
      </c>
      <c r="F7" s="2">
        <v>0.649926491</v>
      </c>
      <c r="G7" s="2">
        <v>0.64068412200000002</v>
      </c>
      <c r="H7" s="2">
        <v>0.63378034599999999</v>
      </c>
      <c r="I7" s="2">
        <v>0.63203311699999998</v>
      </c>
      <c r="J7" s="2">
        <v>0.64974673400000005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</sheetData>
  <mergeCells count="3">
    <mergeCell ref="B1:D1"/>
    <mergeCell ref="E1:G1"/>
    <mergeCell ref="H1:J1"/>
  </mergeCells>
  <phoneticPr fontId="6" type="noConversion"/>
  <pageMargins left="0.75" right="0.75" top="1" bottom="1" header="0.5" footer="0.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6"/>
  <sheetViews>
    <sheetView workbookViewId="0">
      <selection activeCell="C10" sqref="C10"/>
    </sheetView>
  </sheetViews>
  <sheetFormatPr defaultColWidth="9" defaultRowHeight="12.75"/>
  <cols>
    <col min="1" max="16384" width="9" style="9"/>
  </cols>
  <sheetData>
    <row r="1" spans="1:10" ht="13.5" customHeight="1">
      <c r="B1" s="17" t="s">
        <v>44</v>
      </c>
      <c r="C1" s="17"/>
      <c r="D1" s="17"/>
      <c r="E1" s="19" t="s">
        <v>140</v>
      </c>
      <c r="F1" s="19"/>
      <c r="G1" s="19"/>
      <c r="H1" s="19" t="s">
        <v>141</v>
      </c>
      <c r="I1" s="19"/>
      <c r="J1" s="19"/>
    </row>
    <row r="2" spans="1:10">
      <c r="A2" s="10" t="s">
        <v>11</v>
      </c>
      <c r="B2" s="3">
        <v>0.98408204700000002</v>
      </c>
      <c r="C2" s="3">
        <v>1.0363763539999999</v>
      </c>
      <c r="D2" s="3">
        <v>0.98050812200000004</v>
      </c>
      <c r="E2" s="5">
        <v>1.406187702</v>
      </c>
      <c r="F2" s="5">
        <v>1.4062267429999999</v>
      </c>
      <c r="G2" s="5">
        <v>1.2074452010000001</v>
      </c>
      <c r="H2" s="5">
        <v>1.1870258300000001</v>
      </c>
      <c r="I2" s="5">
        <v>1.1667031539999999</v>
      </c>
      <c r="J2" s="5">
        <v>1.1219472260000001</v>
      </c>
    </row>
    <row r="3" spans="1:10">
      <c r="A3" s="10" t="s">
        <v>12</v>
      </c>
      <c r="B3" s="3">
        <v>0.88269969800000003</v>
      </c>
      <c r="C3" s="3">
        <v>1.000690801</v>
      </c>
      <c r="D3" s="3">
        <v>1.132106058</v>
      </c>
      <c r="E3" s="5">
        <v>1.949524611</v>
      </c>
      <c r="F3" s="5">
        <v>2.0137982650000001</v>
      </c>
      <c r="G3" s="5">
        <v>2.5131941599999998</v>
      </c>
      <c r="H3" s="5">
        <v>2.3016287649999998</v>
      </c>
      <c r="I3" s="5">
        <v>2.0648145929999999</v>
      </c>
      <c r="J3" s="5">
        <v>2.2210217189999999</v>
      </c>
    </row>
    <row r="4" spans="1:10">
      <c r="A4" s="10" t="s">
        <v>13</v>
      </c>
      <c r="B4" s="3">
        <v>1.001542726</v>
      </c>
      <c r="C4" s="3">
        <v>1.0550145369999999</v>
      </c>
      <c r="D4" s="3">
        <v>0.94639421000000001</v>
      </c>
      <c r="E4" s="5">
        <v>1.31406063</v>
      </c>
      <c r="F4" s="5">
        <v>1.354812782</v>
      </c>
      <c r="G4" s="5">
        <v>1.4257235539999999</v>
      </c>
      <c r="H4" s="5">
        <v>1.723844819</v>
      </c>
      <c r="I4" s="5">
        <v>1.7315377709999999</v>
      </c>
      <c r="J4" s="5">
        <v>1.6354491630000001</v>
      </c>
    </row>
    <row r="5" spans="1:10">
      <c r="A5" s="10" t="s">
        <v>15</v>
      </c>
      <c r="B5" s="3">
        <v>1.0081678940000001</v>
      </c>
      <c r="C5" s="3">
        <v>0.98600163299999999</v>
      </c>
      <c r="D5" s="3">
        <v>1.0059803620000001</v>
      </c>
      <c r="E5" s="5">
        <v>1.4770314950000001</v>
      </c>
      <c r="F5" s="5">
        <v>1.4254823059999999</v>
      </c>
      <c r="G5" s="5">
        <v>1.3797449100000001</v>
      </c>
      <c r="H5" s="5">
        <v>1.433637877</v>
      </c>
      <c r="I5" s="5">
        <v>1.289244853</v>
      </c>
      <c r="J5" s="5">
        <v>1.298168414</v>
      </c>
    </row>
    <row r="6" spans="1:10">
      <c r="A6" s="10" t="s">
        <v>14</v>
      </c>
      <c r="B6" s="3">
        <v>1.0471161710000001</v>
      </c>
      <c r="C6" s="3">
        <v>0.94925125600000004</v>
      </c>
      <c r="D6" s="3">
        <v>1.006060164</v>
      </c>
      <c r="E6" s="5">
        <v>1.1999244600000001</v>
      </c>
      <c r="F6" s="5">
        <v>1.331452005</v>
      </c>
      <c r="G6" s="5">
        <v>1.247319284</v>
      </c>
      <c r="H6" s="5">
        <v>1.305779429</v>
      </c>
      <c r="I6" s="5">
        <v>1.226697441</v>
      </c>
      <c r="J6" s="5">
        <v>1.317257932</v>
      </c>
    </row>
  </sheetData>
  <mergeCells count="3">
    <mergeCell ref="E1:G1"/>
    <mergeCell ref="H1:J1"/>
    <mergeCell ref="B1:D1"/>
  </mergeCells>
  <phoneticPr fontId="6" type="noConversion"/>
  <pageMargins left="0.75" right="0.75" top="1" bottom="1" header="0.5" footer="0.5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6"/>
  <sheetViews>
    <sheetView workbookViewId="0">
      <selection activeCell="E10" sqref="E10"/>
    </sheetView>
  </sheetViews>
  <sheetFormatPr defaultColWidth="9" defaultRowHeight="12.75"/>
  <cols>
    <col min="1" max="16384" width="9" style="9"/>
  </cols>
  <sheetData>
    <row r="1" spans="1:7" ht="13.5" customHeight="1">
      <c r="B1" s="19" t="s">
        <v>46</v>
      </c>
      <c r="C1" s="19"/>
      <c r="D1" s="19"/>
      <c r="E1" s="19" t="s">
        <v>139</v>
      </c>
      <c r="F1" s="19"/>
      <c r="G1" s="19"/>
    </row>
    <row r="2" spans="1:7">
      <c r="A2" s="10" t="s">
        <v>11</v>
      </c>
      <c r="B2" s="5">
        <v>0.97266761800000001</v>
      </c>
      <c r="C2" s="5">
        <v>1.035605694</v>
      </c>
      <c r="D2" s="5">
        <v>0.99275278199999994</v>
      </c>
      <c r="E2" s="5">
        <v>1.551133688</v>
      </c>
      <c r="F2" s="5">
        <v>1.300105815</v>
      </c>
      <c r="G2" s="5">
        <v>1.4064935540000001</v>
      </c>
    </row>
    <row r="3" spans="1:7">
      <c r="A3" s="10" t="s">
        <v>12</v>
      </c>
      <c r="B3" s="5">
        <v>1.0980341929999999</v>
      </c>
      <c r="C3" s="5">
        <v>0.91071845100000004</v>
      </c>
      <c r="D3" s="5">
        <v>1.0109213619999999</v>
      </c>
      <c r="E3" s="5">
        <v>0.987446826</v>
      </c>
      <c r="F3" s="5">
        <v>0.68757939800000001</v>
      </c>
      <c r="G3" s="5">
        <v>0.79900099999999996</v>
      </c>
    </row>
    <row r="4" spans="1:7">
      <c r="A4" s="10" t="s">
        <v>13</v>
      </c>
      <c r="B4" s="5">
        <v>0.92668486000000005</v>
      </c>
      <c r="C4" s="5">
        <v>0.96333306699999999</v>
      </c>
      <c r="D4" s="5">
        <v>1.120189415</v>
      </c>
      <c r="E4" s="5">
        <v>1.4140988919999999</v>
      </c>
      <c r="F4" s="5">
        <v>1.2434360630000001</v>
      </c>
      <c r="G4" s="5">
        <v>1.2030592849999999</v>
      </c>
    </row>
    <row r="5" spans="1:7">
      <c r="A5" s="10" t="s">
        <v>15</v>
      </c>
      <c r="B5" s="5">
        <v>0.93955453099999997</v>
      </c>
      <c r="C5" s="5">
        <v>1.0232215579999999</v>
      </c>
      <c r="D5" s="5">
        <v>1.0401795869999999</v>
      </c>
      <c r="E5" s="5">
        <v>1.415180525</v>
      </c>
      <c r="F5" s="5">
        <v>1.2337263119999999</v>
      </c>
      <c r="G5" s="5">
        <v>1.5398495320000001</v>
      </c>
    </row>
    <row r="6" spans="1:7">
      <c r="A6" s="10" t="s">
        <v>14</v>
      </c>
      <c r="B6" s="5">
        <v>1.0042059619999999</v>
      </c>
      <c r="C6" s="5">
        <v>0.94576089699999999</v>
      </c>
      <c r="D6" s="5">
        <v>1.052921153</v>
      </c>
      <c r="E6" s="5">
        <v>2.170453051</v>
      </c>
      <c r="F6" s="5">
        <v>1.7654919790000001</v>
      </c>
      <c r="G6" s="5">
        <v>1.8374811069999999</v>
      </c>
    </row>
  </sheetData>
  <mergeCells count="2">
    <mergeCell ref="B1:D1"/>
    <mergeCell ref="E1:G1"/>
  </mergeCells>
  <phoneticPr fontId="6" type="noConversion"/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X3"/>
  <sheetViews>
    <sheetView workbookViewId="0">
      <selection activeCell="M15" sqref="M15"/>
    </sheetView>
  </sheetViews>
  <sheetFormatPr defaultColWidth="9" defaultRowHeight="13.5"/>
  <sheetData>
    <row r="1" spans="1:24" ht="13.5" customHeight="1">
      <c r="A1" s="22" t="s">
        <v>3</v>
      </c>
      <c r="B1" s="22"/>
      <c r="C1" s="22"/>
      <c r="D1" s="22"/>
      <c r="E1" s="22"/>
      <c r="F1" s="22"/>
      <c r="G1" s="19" t="s">
        <v>125</v>
      </c>
      <c r="H1" s="22"/>
      <c r="I1" s="22"/>
      <c r="J1" s="22"/>
      <c r="K1" s="22"/>
      <c r="L1" s="22"/>
      <c r="M1" s="22" t="s">
        <v>47</v>
      </c>
      <c r="N1" s="22"/>
      <c r="O1" s="22"/>
      <c r="P1" s="22"/>
      <c r="Q1" s="22"/>
      <c r="R1" s="22"/>
      <c r="S1" s="19" t="s">
        <v>138</v>
      </c>
      <c r="T1" s="22"/>
      <c r="U1" s="22"/>
      <c r="V1" s="22"/>
      <c r="W1" s="22"/>
      <c r="X1" s="22"/>
    </row>
    <row r="2" spans="1:24">
      <c r="A2" s="2">
        <v>1.170110193</v>
      </c>
      <c r="B2" s="2">
        <v>0.96280991699999996</v>
      </c>
      <c r="C2" s="2">
        <v>0.72038567499999995</v>
      </c>
      <c r="D2" s="2">
        <v>0.77961432500000005</v>
      </c>
      <c r="E2" s="2">
        <v>1.3670798900000001</v>
      </c>
      <c r="F2" s="2"/>
      <c r="G2" s="2">
        <v>0.535805376</v>
      </c>
      <c r="H2" s="2">
        <v>8.6790652999999995E-2</v>
      </c>
      <c r="I2" s="2">
        <v>2.0395156000000001E-2</v>
      </c>
      <c r="J2" s="2">
        <v>0.71502938699999996</v>
      </c>
      <c r="K2" s="2">
        <v>0.29652532399999998</v>
      </c>
      <c r="L2" s="2"/>
      <c r="M2" s="2">
        <v>0.69452619199999999</v>
      </c>
      <c r="N2" s="2">
        <v>0.77753934199999997</v>
      </c>
      <c r="O2" s="2">
        <v>0.90599107700000003</v>
      </c>
      <c r="P2" s="2">
        <v>1.1172124269999999</v>
      </c>
      <c r="Q2" s="2">
        <v>1.2806242640000001</v>
      </c>
      <c r="R2" s="2"/>
      <c r="S2" s="2">
        <v>0.50357653800000002</v>
      </c>
      <c r="T2" s="2">
        <v>1.316443595</v>
      </c>
      <c r="U2" s="2">
        <v>1.086679414</v>
      </c>
      <c r="V2" s="2">
        <v>0.79656607700000004</v>
      </c>
      <c r="W2" s="2">
        <v>1.364546525</v>
      </c>
      <c r="X2" s="2"/>
    </row>
    <row r="3" spans="1:2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</sheetData>
  <mergeCells count="4">
    <mergeCell ref="A1:F1"/>
    <mergeCell ref="G1:L1"/>
    <mergeCell ref="M1:R1"/>
    <mergeCell ref="S1:X1"/>
  </mergeCells>
  <phoneticPr fontId="6" type="noConversion"/>
  <pageMargins left="0.75" right="0.75" top="1" bottom="1" header="0.5" footer="0.5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19"/>
  <sheetViews>
    <sheetView workbookViewId="0">
      <selection activeCell="E9" sqref="E9:E11"/>
    </sheetView>
  </sheetViews>
  <sheetFormatPr defaultColWidth="9" defaultRowHeight="13.5"/>
  <sheetData>
    <row r="1" spans="1:7">
      <c r="D1" s="17" t="s">
        <v>168</v>
      </c>
      <c r="E1" s="17"/>
    </row>
    <row r="2" spans="1:7">
      <c r="B2" s="1" t="s">
        <v>3</v>
      </c>
      <c r="C2" s="6" t="s">
        <v>125</v>
      </c>
    </row>
    <row r="3" spans="1:7">
      <c r="A3" s="17" t="s">
        <v>162</v>
      </c>
      <c r="B3" s="2">
        <v>19.047619050000002</v>
      </c>
      <c r="C3" s="2">
        <v>3.846153846</v>
      </c>
      <c r="D3" s="17">
        <f>AVERAGE(B3:B5)</f>
        <v>9.6503335643333354</v>
      </c>
      <c r="E3" s="17">
        <f>AVERAGE(C3:C5)</f>
        <v>5.8744145430000003</v>
      </c>
    </row>
    <row r="4" spans="1:7">
      <c r="A4" s="17"/>
      <c r="B4" s="2">
        <v>5.5555555559999998</v>
      </c>
      <c r="C4" s="2">
        <v>5.8823529409999997</v>
      </c>
      <c r="D4" s="17"/>
      <c r="E4" s="17"/>
    </row>
    <row r="5" spans="1:7">
      <c r="A5" s="17"/>
      <c r="B5" s="2">
        <v>4.3478260869999996</v>
      </c>
      <c r="C5" s="2">
        <v>7.8947368420000004</v>
      </c>
      <c r="D5" s="17"/>
      <c r="E5" s="17"/>
    </row>
    <row r="6" spans="1:7">
      <c r="A6" s="17" t="s">
        <v>163</v>
      </c>
      <c r="B6" s="2">
        <v>8.6956521739999992</v>
      </c>
      <c r="C6" s="2">
        <v>4.3478260869999996</v>
      </c>
      <c r="D6" s="17">
        <f t="shared" ref="D6:E6" si="0">AVERAGE(B6:B8)</f>
        <v>10.110956062333335</v>
      </c>
      <c r="E6" s="17">
        <f t="shared" si="0"/>
        <v>7.8129117260000003</v>
      </c>
    </row>
    <row r="7" spans="1:7">
      <c r="A7" s="17"/>
      <c r="B7" s="2">
        <v>15.254237290000001</v>
      </c>
      <c r="C7" s="2">
        <v>10</v>
      </c>
      <c r="D7" s="17"/>
      <c r="E7" s="17"/>
    </row>
    <row r="8" spans="1:7">
      <c r="A8" s="17"/>
      <c r="B8" s="2">
        <v>6.3829787229999999</v>
      </c>
      <c r="C8" s="2">
        <v>9.0909090910000003</v>
      </c>
      <c r="D8" s="17"/>
      <c r="E8" s="17"/>
    </row>
    <row r="9" spans="1:7">
      <c r="A9" s="17" t="s">
        <v>164</v>
      </c>
      <c r="B9" s="2">
        <v>17.14285714</v>
      </c>
      <c r="C9" s="2">
        <v>0</v>
      </c>
      <c r="D9" s="17">
        <f t="shared" ref="D9:E9" si="1">AVERAGE(B9:B11)</f>
        <v>11.708437760333334</v>
      </c>
      <c r="E9" s="17">
        <f t="shared" si="1"/>
        <v>6.1427280936666664</v>
      </c>
      <c r="F9" s="2"/>
      <c r="G9" s="2"/>
    </row>
    <row r="10" spans="1:7">
      <c r="A10" s="17"/>
      <c r="B10" s="2">
        <v>8.7719298250000008</v>
      </c>
      <c r="C10" s="2">
        <v>7.3170731709999997</v>
      </c>
      <c r="D10" s="17"/>
      <c r="E10" s="17"/>
      <c r="F10" s="2"/>
      <c r="G10" s="2"/>
    </row>
    <row r="11" spans="1:7">
      <c r="A11" s="17"/>
      <c r="B11" s="2">
        <v>9.2105263159999993</v>
      </c>
      <c r="C11" s="2">
        <v>11.11111111</v>
      </c>
      <c r="D11" s="17"/>
      <c r="E11" s="17"/>
      <c r="F11" s="2"/>
      <c r="G11" s="2"/>
    </row>
    <row r="12" spans="1:7">
      <c r="A12" s="17" t="s">
        <v>165</v>
      </c>
      <c r="B12" s="2">
        <v>6.7796610169999996</v>
      </c>
      <c r="C12" s="2">
        <v>4.1666666670000003</v>
      </c>
      <c r="D12" s="17">
        <f>AVERAGE(B12:B15)</f>
        <v>11.02150452775</v>
      </c>
      <c r="E12" s="17">
        <f>AVERAGE(C12:C13)</f>
        <v>6.9220430109999995</v>
      </c>
      <c r="F12" s="2"/>
      <c r="G12" s="2"/>
    </row>
    <row r="13" spans="1:7">
      <c r="A13" s="17"/>
      <c r="B13" s="2">
        <v>14.28571429</v>
      </c>
      <c r="C13" s="2">
        <v>9.6774193549999996</v>
      </c>
      <c r="D13" s="17"/>
      <c r="E13" s="17"/>
      <c r="F13" s="2"/>
      <c r="G13" s="2"/>
    </row>
    <row r="14" spans="1:7">
      <c r="A14" s="17"/>
      <c r="B14" s="2">
        <v>16.27906977</v>
      </c>
      <c r="C14" s="2"/>
      <c r="D14" s="17"/>
      <c r="E14" s="17"/>
      <c r="F14" s="2"/>
      <c r="G14" s="2"/>
    </row>
    <row r="15" spans="1:7">
      <c r="A15" s="17"/>
      <c r="B15" s="2">
        <v>6.741573034</v>
      </c>
      <c r="C15" s="2"/>
      <c r="D15" s="17"/>
      <c r="E15" s="17"/>
      <c r="F15" s="2"/>
      <c r="G15" s="2"/>
    </row>
    <row r="16" spans="1:7">
      <c r="F16" s="2"/>
      <c r="G16" s="2"/>
    </row>
    <row r="17" spans="6:7">
      <c r="F17" s="2"/>
      <c r="G17" s="2"/>
    </row>
    <row r="18" spans="6:7">
      <c r="F18" s="2"/>
      <c r="G18" s="2"/>
    </row>
    <row r="19" spans="6:7">
      <c r="F19" s="2"/>
      <c r="G19" s="2"/>
    </row>
  </sheetData>
  <mergeCells count="13">
    <mergeCell ref="D12:D15"/>
    <mergeCell ref="E12:E15"/>
    <mergeCell ref="A12:A15"/>
    <mergeCell ref="A3:A5"/>
    <mergeCell ref="A6:A8"/>
    <mergeCell ref="A9:A11"/>
    <mergeCell ref="D1:E1"/>
    <mergeCell ref="D3:D5"/>
    <mergeCell ref="E3:E5"/>
    <mergeCell ref="D6:D8"/>
    <mergeCell ref="E6:E8"/>
    <mergeCell ref="D9:D11"/>
    <mergeCell ref="E9:E11"/>
  </mergeCells>
  <phoneticPr fontId="6" type="noConversion"/>
  <pageMargins left="0.75" right="0.75" top="1" bottom="1" header="0.5" footer="0.5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D4"/>
  <sheetViews>
    <sheetView zoomScale="115" zoomScaleNormal="115" workbookViewId="0">
      <selection activeCell="D7" sqref="D7"/>
    </sheetView>
  </sheetViews>
  <sheetFormatPr defaultColWidth="9" defaultRowHeight="13.5"/>
  <sheetData>
    <row r="1" spans="1:4">
      <c r="A1" s="1" t="s">
        <v>3</v>
      </c>
      <c r="B1" s="6" t="s">
        <v>125</v>
      </c>
      <c r="C1" s="6" t="s">
        <v>136</v>
      </c>
      <c r="D1" s="6" t="s">
        <v>137</v>
      </c>
    </row>
    <row r="2" spans="1:4">
      <c r="A2" s="2">
        <v>49.34</v>
      </c>
      <c r="B2" s="2">
        <v>56.21</v>
      </c>
      <c r="C2" s="2">
        <v>69.92</v>
      </c>
      <c r="D2" s="2">
        <v>49.44</v>
      </c>
    </row>
    <row r="3" spans="1:4">
      <c r="A3" s="2">
        <v>48.59</v>
      </c>
      <c r="B3" s="2">
        <v>73.77</v>
      </c>
      <c r="C3" s="2">
        <v>81.36</v>
      </c>
      <c r="D3" s="2">
        <v>42.08</v>
      </c>
    </row>
    <row r="4" spans="1:4">
      <c r="A4" s="2">
        <v>47</v>
      </c>
      <c r="B4" s="2">
        <v>70</v>
      </c>
      <c r="C4" s="2">
        <v>71.7</v>
      </c>
      <c r="D4" s="2">
        <v>46.8</v>
      </c>
    </row>
  </sheetData>
  <phoneticPr fontId="6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B50"/>
  <sheetViews>
    <sheetView topLeftCell="A25" workbookViewId="0">
      <selection activeCell="E3" sqref="E3:E12"/>
    </sheetView>
  </sheetViews>
  <sheetFormatPr defaultColWidth="9" defaultRowHeight="13.5"/>
  <sheetData>
    <row r="1" spans="1:54">
      <c r="D1" s="17" t="s">
        <v>167</v>
      </c>
      <c r="E1" s="17"/>
    </row>
    <row r="2" spans="1:54">
      <c r="B2" s="9" t="s">
        <v>3</v>
      </c>
      <c r="C2" s="9" t="s">
        <v>78</v>
      </c>
      <c r="D2" s="9" t="s">
        <v>3</v>
      </c>
      <c r="E2" s="9" t="s">
        <v>78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</row>
    <row r="3" spans="1:54">
      <c r="A3" s="17" t="s">
        <v>162</v>
      </c>
      <c r="B3" s="5">
        <v>1</v>
      </c>
      <c r="C3" s="5">
        <v>9</v>
      </c>
      <c r="D3" s="19">
        <f>AVERAGE(B3:B12)</f>
        <v>3.1</v>
      </c>
      <c r="E3" s="19">
        <f>AVERAGE(C3:C12)</f>
        <v>12.7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</row>
    <row r="4" spans="1:54">
      <c r="A4" s="17"/>
      <c r="B4" s="5">
        <v>3</v>
      </c>
      <c r="C4" s="5">
        <v>9</v>
      </c>
      <c r="D4" s="19"/>
      <c r="E4" s="19"/>
    </row>
    <row r="5" spans="1:54">
      <c r="A5" s="17"/>
      <c r="B5" s="5">
        <v>3</v>
      </c>
      <c r="C5" s="5">
        <v>16</v>
      </c>
      <c r="D5" s="19"/>
      <c r="E5" s="19"/>
    </row>
    <row r="6" spans="1:54">
      <c r="A6" s="17"/>
      <c r="B6" s="5">
        <v>2</v>
      </c>
      <c r="C6" s="5">
        <v>18</v>
      </c>
      <c r="D6" s="19"/>
      <c r="E6" s="19"/>
    </row>
    <row r="7" spans="1:54">
      <c r="A7" s="17"/>
      <c r="B7" s="5">
        <v>1</v>
      </c>
      <c r="C7" s="5">
        <v>12</v>
      </c>
      <c r="D7" s="19"/>
      <c r="E7" s="19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</row>
    <row r="8" spans="1:54">
      <c r="A8" s="17"/>
      <c r="B8" s="5">
        <v>5</v>
      </c>
      <c r="C8" s="5">
        <v>12</v>
      </c>
      <c r="D8" s="19"/>
      <c r="E8" s="19"/>
    </row>
    <row r="9" spans="1:54">
      <c r="A9" s="17"/>
      <c r="B9" s="5">
        <v>2</v>
      </c>
      <c r="C9" s="5">
        <v>15</v>
      </c>
      <c r="D9" s="19"/>
      <c r="E9" s="19"/>
    </row>
    <row r="10" spans="1:54">
      <c r="A10" s="17"/>
      <c r="B10" s="5">
        <v>4</v>
      </c>
      <c r="C10" s="5">
        <v>11</v>
      </c>
      <c r="D10" s="19"/>
      <c r="E10" s="19"/>
    </row>
    <row r="11" spans="1:54">
      <c r="A11" s="17"/>
      <c r="B11" s="5">
        <v>7</v>
      </c>
      <c r="C11" s="5">
        <v>13</v>
      </c>
      <c r="D11" s="19"/>
      <c r="E11" s="19"/>
    </row>
    <row r="12" spans="1:54">
      <c r="A12" s="17"/>
      <c r="B12" s="5">
        <v>3</v>
      </c>
      <c r="C12" s="5">
        <v>12</v>
      </c>
      <c r="D12" s="19"/>
      <c r="E12" s="19"/>
    </row>
    <row r="13" spans="1:54">
      <c r="A13" s="17" t="s">
        <v>163</v>
      </c>
      <c r="B13" s="5">
        <v>3</v>
      </c>
      <c r="C13" s="5">
        <v>15</v>
      </c>
      <c r="D13" s="19">
        <f>AVERAGE(B13:B22)</f>
        <v>3.4</v>
      </c>
      <c r="E13" s="19">
        <f>AVERAGE(C13:C22)</f>
        <v>11.3</v>
      </c>
    </row>
    <row r="14" spans="1:54">
      <c r="A14" s="17"/>
      <c r="B14" s="5">
        <v>2</v>
      </c>
      <c r="C14" s="5">
        <v>9</v>
      </c>
      <c r="D14" s="19"/>
      <c r="E14" s="19"/>
    </row>
    <row r="15" spans="1:54">
      <c r="A15" s="17"/>
      <c r="B15" s="5">
        <v>2</v>
      </c>
      <c r="C15" s="5">
        <v>10</v>
      </c>
      <c r="D15" s="19"/>
      <c r="E15" s="19"/>
    </row>
    <row r="16" spans="1:54">
      <c r="A16" s="17"/>
      <c r="B16" s="5">
        <v>8</v>
      </c>
      <c r="C16" s="5">
        <v>9</v>
      </c>
      <c r="D16" s="19"/>
      <c r="E16" s="19"/>
    </row>
    <row r="17" spans="1:5">
      <c r="A17" s="17"/>
      <c r="B17" s="5">
        <v>2</v>
      </c>
      <c r="C17" s="5">
        <v>8</v>
      </c>
      <c r="D17" s="19"/>
      <c r="E17" s="19"/>
    </row>
    <row r="18" spans="1:5">
      <c r="A18" s="17"/>
      <c r="B18" s="5">
        <v>2</v>
      </c>
      <c r="C18" s="5">
        <v>5</v>
      </c>
      <c r="D18" s="19"/>
      <c r="E18" s="19"/>
    </row>
    <row r="19" spans="1:5">
      <c r="A19" s="17"/>
      <c r="B19" s="5">
        <v>2</v>
      </c>
      <c r="C19" s="5">
        <v>8</v>
      </c>
      <c r="D19" s="19"/>
      <c r="E19" s="19"/>
    </row>
    <row r="20" spans="1:5">
      <c r="A20" s="17"/>
      <c r="B20" s="5">
        <v>8</v>
      </c>
      <c r="C20" s="5">
        <v>34</v>
      </c>
      <c r="D20" s="19"/>
      <c r="E20" s="19"/>
    </row>
    <row r="21" spans="1:5">
      <c r="A21" s="17"/>
      <c r="B21" s="5">
        <v>3</v>
      </c>
      <c r="C21" s="5">
        <v>12</v>
      </c>
      <c r="D21" s="19"/>
      <c r="E21" s="19"/>
    </row>
    <row r="22" spans="1:5">
      <c r="A22" s="17"/>
      <c r="B22" s="5">
        <v>2</v>
      </c>
      <c r="C22" s="5">
        <v>3</v>
      </c>
      <c r="D22" s="19"/>
      <c r="E22" s="19"/>
    </row>
    <row r="23" spans="1:5">
      <c r="A23" s="17" t="s">
        <v>164</v>
      </c>
      <c r="B23" s="5">
        <v>4</v>
      </c>
      <c r="C23" s="5">
        <v>6</v>
      </c>
      <c r="D23" s="19">
        <f>AVERAGE(B23:B32)</f>
        <v>2.2000000000000002</v>
      </c>
      <c r="E23" s="19">
        <f>AVERAGE(C23:C32)</f>
        <v>7.4</v>
      </c>
    </row>
    <row r="24" spans="1:5">
      <c r="A24" s="17"/>
      <c r="B24" s="5">
        <v>4</v>
      </c>
      <c r="C24" s="5">
        <v>9</v>
      </c>
      <c r="D24" s="19"/>
      <c r="E24" s="19"/>
    </row>
    <row r="25" spans="1:5">
      <c r="A25" s="17"/>
      <c r="B25" s="5">
        <v>3</v>
      </c>
      <c r="C25" s="5">
        <v>6</v>
      </c>
      <c r="D25" s="19"/>
      <c r="E25" s="19"/>
    </row>
    <row r="26" spans="1:5">
      <c r="A26" s="17"/>
      <c r="B26" s="5">
        <v>0</v>
      </c>
      <c r="C26" s="5">
        <v>5</v>
      </c>
      <c r="D26" s="19"/>
      <c r="E26" s="19"/>
    </row>
    <row r="27" spans="1:5">
      <c r="A27" s="17"/>
      <c r="B27" s="5">
        <v>2</v>
      </c>
      <c r="C27" s="5">
        <v>16</v>
      </c>
      <c r="D27" s="19"/>
      <c r="E27" s="19"/>
    </row>
    <row r="28" spans="1:5">
      <c r="A28" s="17"/>
      <c r="B28" s="5">
        <v>2</v>
      </c>
      <c r="C28" s="5">
        <v>4</v>
      </c>
      <c r="D28" s="19"/>
      <c r="E28" s="19"/>
    </row>
    <row r="29" spans="1:5">
      <c r="A29" s="17"/>
      <c r="B29" s="5">
        <v>0</v>
      </c>
      <c r="C29" s="5">
        <v>6</v>
      </c>
      <c r="D29" s="19"/>
      <c r="E29" s="19"/>
    </row>
    <row r="30" spans="1:5">
      <c r="A30" s="17"/>
      <c r="B30" s="5">
        <v>2</v>
      </c>
      <c r="C30" s="5">
        <v>8</v>
      </c>
      <c r="D30" s="19"/>
      <c r="E30" s="19"/>
    </row>
    <row r="31" spans="1:5">
      <c r="A31" s="17"/>
      <c r="B31" s="5">
        <v>2</v>
      </c>
      <c r="C31" s="5">
        <v>7</v>
      </c>
      <c r="D31" s="19"/>
      <c r="E31" s="19"/>
    </row>
    <row r="32" spans="1:5">
      <c r="A32" s="17"/>
      <c r="B32" s="5">
        <v>3</v>
      </c>
      <c r="C32" s="5">
        <v>7</v>
      </c>
      <c r="D32" s="19"/>
      <c r="E32" s="19"/>
    </row>
    <row r="33" spans="1:5">
      <c r="A33" s="17" t="s">
        <v>165</v>
      </c>
      <c r="B33" s="5">
        <v>15</v>
      </c>
      <c r="C33" s="5">
        <v>5</v>
      </c>
      <c r="D33" s="16">
        <f>AVERAGE(B33:B41)</f>
        <v>4.333333333333333</v>
      </c>
      <c r="E33" s="16">
        <f>AVERAGE(C33:C41)</f>
        <v>6.8888888888888893</v>
      </c>
    </row>
    <row r="34" spans="1:5">
      <c r="A34" s="17"/>
      <c r="B34" s="5">
        <v>1</v>
      </c>
      <c r="C34" s="5">
        <v>9</v>
      </c>
      <c r="D34" s="16"/>
      <c r="E34" s="16"/>
    </row>
    <row r="35" spans="1:5">
      <c r="A35" s="17"/>
      <c r="B35" s="5">
        <v>2</v>
      </c>
      <c r="C35" s="5">
        <v>6</v>
      </c>
      <c r="D35" s="16"/>
      <c r="E35" s="16"/>
    </row>
    <row r="36" spans="1:5">
      <c r="A36" s="17"/>
      <c r="B36" s="5">
        <v>4</v>
      </c>
      <c r="C36" s="5">
        <v>7</v>
      </c>
      <c r="D36" s="16"/>
      <c r="E36" s="16"/>
    </row>
    <row r="37" spans="1:5">
      <c r="A37" s="17"/>
      <c r="B37" s="5">
        <v>3</v>
      </c>
      <c r="C37" s="5">
        <v>8</v>
      </c>
      <c r="D37" s="16"/>
      <c r="E37" s="16"/>
    </row>
    <row r="38" spans="1:5">
      <c r="A38" s="17"/>
      <c r="B38" s="5">
        <v>1</v>
      </c>
      <c r="C38" s="5">
        <v>7</v>
      </c>
      <c r="D38" s="16"/>
      <c r="E38" s="16"/>
    </row>
    <row r="39" spans="1:5">
      <c r="A39" s="17"/>
      <c r="B39" s="5">
        <v>0</v>
      </c>
      <c r="C39" s="5">
        <v>11</v>
      </c>
      <c r="D39" s="16"/>
      <c r="E39" s="16"/>
    </row>
    <row r="40" spans="1:5">
      <c r="A40" s="17"/>
      <c r="B40" s="5">
        <v>10</v>
      </c>
      <c r="C40" s="5">
        <v>5</v>
      </c>
      <c r="D40" s="16"/>
      <c r="E40" s="16"/>
    </row>
    <row r="41" spans="1:5">
      <c r="A41" s="17"/>
      <c r="B41" s="5">
        <v>3</v>
      </c>
      <c r="C41" s="5">
        <v>4</v>
      </c>
      <c r="D41" s="16"/>
      <c r="E41" s="16"/>
    </row>
    <row r="42" spans="1:5">
      <c r="A42" s="18" t="s">
        <v>166</v>
      </c>
      <c r="B42" s="5">
        <v>1</v>
      </c>
      <c r="C42" s="5">
        <v>6</v>
      </c>
      <c r="D42" s="16">
        <f>AVERAGE(B42:B50)</f>
        <v>2.8888888888888888</v>
      </c>
      <c r="E42" s="16">
        <f>AVERAGE(C42:C50)</f>
        <v>6.8888888888888893</v>
      </c>
    </row>
    <row r="43" spans="1:5">
      <c r="A43" s="16"/>
      <c r="B43" s="5">
        <v>2</v>
      </c>
      <c r="C43" s="5">
        <v>4</v>
      </c>
      <c r="D43" s="16"/>
      <c r="E43" s="16"/>
    </row>
    <row r="44" spans="1:5">
      <c r="A44" s="16"/>
      <c r="B44" s="5">
        <v>2</v>
      </c>
      <c r="C44" s="5">
        <v>16</v>
      </c>
      <c r="D44" s="16"/>
      <c r="E44" s="16"/>
    </row>
    <row r="45" spans="1:5">
      <c r="A45" s="16"/>
      <c r="B45" s="5">
        <v>5</v>
      </c>
      <c r="C45" s="5">
        <v>9</v>
      </c>
      <c r="D45" s="16"/>
      <c r="E45" s="16"/>
    </row>
    <row r="46" spans="1:5">
      <c r="A46" s="16"/>
      <c r="B46" s="5">
        <v>5</v>
      </c>
      <c r="C46" s="5">
        <v>7</v>
      </c>
      <c r="D46" s="16"/>
      <c r="E46" s="16"/>
    </row>
    <row r="47" spans="1:5">
      <c r="A47" s="16"/>
      <c r="B47" s="5">
        <v>4</v>
      </c>
      <c r="C47" s="5">
        <v>3</v>
      </c>
      <c r="D47" s="16"/>
      <c r="E47" s="16"/>
    </row>
    <row r="48" spans="1:5">
      <c r="A48" s="16"/>
      <c r="B48" s="5">
        <v>5</v>
      </c>
      <c r="C48" s="5">
        <v>10</v>
      </c>
      <c r="D48" s="16"/>
      <c r="E48" s="16"/>
    </row>
    <row r="49" spans="1:5">
      <c r="A49" s="16"/>
      <c r="B49" s="5">
        <v>0</v>
      </c>
      <c r="C49" s="5">
        <v>2</v>
      </c>
      <c r="D49" s="16"/>
      <c r="E49" s="16"/>
    </row>
    <row r="50" spans="1:5">
      <c r="A50" s="16"/>
      <c r="B50" s="5">
        <v>2</v>
      </c>
      <c r="C50" s="5">
        <v>5</v>
      </c>
      <c r="D50" s="16"/>
      <c r="E50" s="16"/>
    </row>
  </sheetData>
  <mergeCells count="16">
    <mergeCell ref="D1:E1"/>
    <mergeCell ref="E3:E12"/>
    <mergeCell ref="E13:E22"/>
    <mergeCell ref="E23:E32"/>
    <mergeCell ref="E33:E41"/>
    <mergeCell ref="E42:E50"/>
    <mergeCell ref="A3:A12"/>
    <mergeCell ref="A13:A22"/>
    <mergeCell ref="A23:A32"/>
    <mergeCell ref="A33:A41"/>
    <mergeCell ref="A42:A50"/>
    <mergeCell ref="D3:D12"/>
    <mergeCell ref="D13:D22"/>
    <mergeCell ref="D23:D32"/>
    <mergeCell ref="D33:D41"/>
    <mergeCell ref="D42:D50"/>
  </mergeCells>
  <phoneticPr fontId="6" type="noConversion"/>
  <pageMargins left="0.75" right="0.75" top="1" bottom="1" header="0.5" footer="0.5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D4"/>
  <sheetViews>
    <sheetView workbookViewId="0">
      <selection activeCell="N41" sqref="N41"/>
    </sheetView>
  </sheetViews>
  <sheetFormatPr defaultColWidth="9" defaultRowHeight="13.5"/>
  <sheetData>
    <row r="1" spans="1:4">
      <c r="A1" s="1" t="s">
        <v>3</v>
      </c>
      <c r="B1" s="6" t="s">
        <v>125</v>
      </c>
      <c r="C1" s="6" t="s">
        <v>136</v>
      </c>
      <c r="D1" s="6" t="s">
        <v>137</v>
      </c>
    </row>
    <row r="2" spans="1:4">
      <c r="A2" s="2">
        <v>13.59</v>
      </c>
      <c r="B2" s="2">
        <v>30.81</v>
      </c>
      <c r="C2" s="2">
        <v>33.58</v>
      </c>
      <c r="D2" s="2">
        <v>21.02</v>
      </c>
    </row>
    <row r="3" spans="1:4">
      <c r="A3" s="2">
        <v>16.2</v>
      </c>
      <c r="B3" s="2">
        <v>25.93</v>
      </c>
      <c r="C3" s="2">
        <v>22.71</v>
      </c>
      <c r="D3" s="2">
        <v>8.17</v>
      </c>
    </row>
    <row r="4" spans="1:4">
      <c r="A4" s="2">
        <v>14.18</v>
      </c>
      <c r="B4" s="2">
        <v>29.56</v>
      </c>
      <c r="C4" s="2">
        <v>40.89</v>
      </c>
      <c r="D4" s="2">
        <v>8.5500000000000007</v>
      </c>
    </row>
  </sheetData>
  <phoneticPr fontId="6" type="noConversion"/>
  <pageMargins left="0.75" right="0.75" top="1" bottom="1" header="0.5" footer="0.5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J8"/>
  <sheetViews>
    <sheetView workbookViewId="0">
      <selection activeCell="E19" sqref="E19"/>
    </sheetView>
  </sheetViews>
  <sheetFormatPr defaultColWidth="9" defaultRowHeight="12.75"/>
  <cols>
    <col min="1" max="1" width="9" style="9"/>
    <col min="2" max="2" width="12.796875" style="9"/>
    <col min="3" max="6" width="9" style="9"/>
    <col min="7" max="7" width="12.796875" style="9"/>
    <col min="8" max="16384" width="9" style="9"/>
  </cols>
  <sheetData>
    <row r="1" spans="1:10">
      <c r="B1" s="17" t="s">
        <v>44</v>
      </c>
      <c r="C1" s="17"/>
      <c r="D1" s="17"/>
      <c r="E1" s="17" t="s">
        <v>134</v>
      </c>
      <c r="F1" s="17"/>
      <c r="G1" s="17"/>
      <c r="H1" s="17" t="s">
        <v>135</v>
      </c>
      <c r="I1" s="17"/>
      <c r="J1" s="17"/>
    </row>
    <row r="2" spans="1:10">
      <c r="A2" s="10" t="s">
        <v>11</v>
      </c>
      <c r="B2" s="5">
        <v>0.95854768000000001</v>
      </c>
      <c r="C2" s="5">
        <v>1.0560414330000001</v>
      </c>
      <c r="D2" s="5">
        <v>0.98788256799999996</v>
      </c>
      <c r="E2" s="5">
        <v>1.2465635639999999</v>
      </c>
      <c r="F2" s="5">
        <v>0.77065814200000005</v>
      </c>
      <c r="G2" s="9">
        <v>0.78856841899999996</v>
      </c>
      <c r="H2" s="5">
        <v>1.2935554869999999</v>
      </c>
      <c r="I2" s="5">
        <v>1.0268020410000001</v>
      </c>
      <c r="J2" s="5">
        <v>1.010375767</v>
      </c>
    </row>
    <row r="3" spans="1:10">
      <c r="A3" s="10" t="s">
        <v>12</v>
      </c>
      <c r="B3" s="9">
        <v>0.80779274099999998</v>
      </c>
      <c r="C3" s="5">
        <v>0.973051679</v>
      </c>
      <c r="D3" s="5">
        <v>1.027694645</v>
      </c>
      <c r="E3" s="5">
        <v>0.68754867799999997</v>
      </c>
      <c r="F3" s="5">
        <v>0.73018069799999996</v>
      </c>
      <c r="G3" s="5">
        <v>1.065131512</v>
      </c>
      <c r="H3" s="5">
        <v>0.43416584000000003</v>
      </c>
      <c r="I3" s="5">
        <v>0.21244707700000001</v>
      </c>
      <c r="J3" s="5">
        <v>0.48256786400000001</v>
      </c>
    </row>
    <row r="4" spans="1:10">
      <c r="A4" s="10" t="s">
        <v>15</v>
      </c>
      <c r="B4" s="5">
        <v>1.005960631</v>
      </c>
      <c r="C4" s="5">
        <v>1.0001897070000001</v>
      </c>
      <c r="D4" s="5">
        <v>0.99388613999999997</v>
      </c>
      <c r="E4" s="5">
        <v>0.45417444400000001</v>
      </c>
      <c r="F4" s="5">
        <v>0.443367346</v>
      </c>
      <c r="G4" s="5">
        <v>0.46460104299999999</v>
      </c>
      <c r="H4" s="5">
        <v>0.57848411499999997</v>
      </c>
      <c r="I4" s="5">
        <v>0.54261091699999997</v>
      </c>
      <c r="J4" s="5">
        <v>0.75860979699999997</v>
      </c>
    </row>
    <row r="5" spans="1:10">
      <c r="A5" s="10" t="s">
        <v>13</v>
      </c>
      <c r="B5" s="5">
        <v>1.0001422280000001</v>
      </c>
      <c r="C5" s="5">
        <v>0.98701004800000003</v>
      </c>
      <c r="D5" s="5">
        <v>1.0130168319999999</v>
      </c>
      <c r="E5" s="5">
        <v>0.46224087800000002</v>
      </c>
      <c r="F5" s="5">
        <v>0.46658031100000003</v>
      </c>
      <c r="G5" s="5">
        <v>0.77657637000000002</v>
      </c>
      <c r="H5" s="5">
        <v>0.74598799299999996</v>
      </c>
      <c r="I5" s="5">
        <v>0.76003928200000004</v>
      </c>
      <c r="J5" s="5">
        <v>0.75700689899999996</v>
      </c>
    </row>
    <row r="6" spans="1:10">
      <c r="A6" s="10" t="s">
        <v>45</v>
      </c>
      <c r="B6" s="5">
        <v>1.000478263</v>
      </c>
      <c r="C6" s="5">
        <v>1.0078187869999999</v>
      </c>
      <c r="D6" s="5">
        <v>0.99176754600000006</v>
      </c>
      <c r="E6" s="5">
        <v>0.57836642100000002</v>
      </c>
      <c r="F6" s="5">
        <v>0.57272743400000004</v>
      </c>
      <c r="G6" s="5">
        <v>0.59538664100000005</v>
      </c>
      <c r="H6" s="5">
        <v>0.57368138199999996</v>
      </c>
      <c r="I6" s="5">
        <v>0.56467035099999996</v>
      </c>
      <c r="J6" s="5">
        <v>0.58135444000000003</v>
      </c>
    </row>
    <row r="7" spans="1:10">
      <c r="A7" s="10" t="s">
        <v>14</v>
      </c>
      <c r="B7" s="5">
        <v>1.070049818</v>
      </c>
      <c r="C7" s="5">
        <v>0.98628707100000002</v>
      </c>
      <c r="D7" s="5">
        <v>0.94752933100000003</v>
      </c>
      <c r="E7" s="5">
        <v>0.32184161999999999</v>
      </c>
      <c r="F7" s="5">
        <v>0.33236712400000001</v>
      </c>
      <c r="G7" s="5">
        <v>0.91466736900000001</v>
      </c>
      <c r="H7" s="5">
        <v>0.63143858799999997</v>
      </c>
      <c r="I7" s="5">
        <v>0.64339220799999997</v>
      </c>
      <c r="J7" s="5">
        <v>0.63282100299999999</v>
      </c>
    </row>
    <row r="8" spans="1:10">
      <c r="A8" s="13"/>
    </row>
  </sheetData>
  <mergeCells count="3">
    <mergeCell ref="B1:D1"/>
    <mergeCell ref="E1:G1"/>
    <mergeCell ref="H1:J1"/>
  </mergeCells>
  <phoneticPr fontId="6" type="noConversion"/>
  <pageMargins left="0.75" right="0.75" top="1" bottom="1" header="0.5" footer="0.5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J8"/>
  <sheetViews>
    <sheetView workbookViewId="0">
      <selection activeCell="G15" sqref="G15"/>
    </sheetView>
  </sheetViews>
  <sheetFormatPr defaultColWidth="9" defaultRowHeight="12.75"/>
  <cols>
    <col min="1" max="16384" width="9" style="9"/>
  </cols>
  <sheetData>
    <row r="1" spans="1:10">
      <c r="B1" s="17" t="s">
        <v>29</v>
      </c>
      <c r="C1" s="17"/>
      <c r="D1" s="17"/>
      <c r="E1" s="17" t="s">
        <v>132</v>
      </c>
      <c r="F1" s="17"/>
      <c r="G1" s="17"/>
      <c r="H1" s="17" t="s">
        <v>133</v>
      </c>
      <c r="I1" s="17"/>
      <c r="J1" s="17"/>
    </row>
    <row r="2" spans="1:10">
      <c r="A2" s="10" t="s">
        <v>48</v>
      </c>
      <c r="B2" s="5">
        <v>1.136562581</v>
      </c>
      <c r="C2" s="5">
        <v>0.99356445199999999</v>
      </c>
      <c r="D2" s="5">
        <v>1.0064772319999999</v>
      </c>
      <c r="E2" s="5">
        <v>0.97877261299999996</v>
      </c>
      <c r="F2" s="5">
        <v>0.90123759400000003</v>
      </c>
      <c r="G2" s="5">
        <v>0.94789559199999995</v>
      </c>
      <c r="H2" s="5">
        <v>0.85982349599999996</v>
      </c>
      <c r="I2" s="5">
        <v>0.97365421799999996</v>
      </c>
      <c r="J2" s="5">
        <v>0.979461052</v>
      </c>
    </row>
    <row r="3" spans="1:10">
      <c r="A3" s="10" t="s">
        <v>49</v>
      </c>
      <c r="B3" s="5">
        <v>1.025188802</v>
      </c>
      <c r="C3" s="5">
        <v>1.076859448</v>
      </c>
      <c r="D3" s="5">
        <v>0.99646399100000005</v>
      </c>
      <c r="E3" s="5">
        <v>0.96968261600000005</v>
      </c>
      <c r="F3" s="5">
        <v>0.79387368400000002</v>
      </c>
      <c r="G3" s="5">
        <v>0.83621283199999996</v>
      </c>
      <c r="H3" s="5">
        <v>0.45960294000000002</v>
      </c>
      <c r="I3" s="5">
        <v>0.479650627</v>
      </c>
      <c r="J3" s="5">
        <v>0.47960116699999999</v>
      </c>
    </row>
    <row r="4" spans="1:10">
      <c r="A4" s="10" t="s">
        <v>50</v>
      </c>
      <c r="B4" s="5">
        <v>1.1016075030000001</v>
      </c>
      <c r="C4" s="5">
        <v>0.91832645400000001</v>
      </c>
      <c r="D4" s="5">
        <v>1.0486241359999999</v>
      </c>
      <c r="E4" s="5">
        <v>0.81213148899999998</v>
      </c>
      <c r="F4" s="5">
        <v>0.82936314099999997</v>
      </c>
      <c r="G4" s="5">
        <v>0.82165910099999995</v>
      </c>
      <c r="H4" s="5">
        <v>0.58436109400000003</v>
      </c>
      <c r="I4" s="5">
        <v>0.58658231900000002</v>
      </c>
      <c r="J4" s="5">
        <v>0.57074326500000006</v>
      </c>
    </row>
    <row r="5" spans="1:10">
      <c r="A5" s="10" t="s">
        <v>51</v>
      </c>
      <c r="B5" s="5">
        <v>0.92251367100000004</v>
      </c>
      <c r="C5" s="5">
        <v>1.0839947750000001</v>
      </c>
      <c r="D5" s="5">
        <v>1.0458023110000001</v>
      </c>
      <c r="E5" s="5">
        <v>0.97740450800000001</v>
      </c>
      <c r="F5" s="5">
        <v>0.896319435</v>
      </c>
      <c r="G5" s="5">
        <v>0.95360847599999998</v>
      </c>
      <c r="H5" s="5">
        <v>0.84162843499999995</v>
      </c>
      <c r="I5" s="5">
        <v>0.82818106599999997</v>
      </c>
      <c r="J5" s="5">
        <v>0.81611623899999997</v>
      </c>
    </row>
    <row r="6" spans="1:10">
      <c r="A6" s="10" t="s">
        <v>52</v>
      </c>
      <c r="B6" s="5">
        <v>1.0201544659999999</v>
      </c>
      <c r="C6" s="5">
        <v>1.094023282</v>
      </c>
      <c r="D6" s="5">
        <v>0.91405733</v>
      </c>
      <c r="E6" s="5">
        <v>0.87400397500000004</v>
      </c>
      <c r="F6" s="5">
        <v>0.608711683</v>
      </c>
      <c r="G6" s="5">
        <v>0.62418756099999995</v>
      </c>
      <c r="H6" s="5">
        <v>0.482869991</v>
      </c>
      <c r="I6" s="5">
        <v>0.57169405299999998</v>
      </c>
      <c r="J6" s="5">
        <v>0.50329938600000002</v>
      </c>
    </row>
    <row r="7" spans="1:10">
      <c r="A7" s="10" t="s">
        <v>53</v>
      </c>
      <c r="B7" s="5">
        <v>1.088106054</v>
      </c>
      <c r="C7" s="5">
        <v>0.929831462</v>
      </c>
      <c r="D7" s="5">
        <v>1.0224363489999999</v>
      </c>
      <c r="E7" s="5">
        <v>0.78415284699999999</v>
      </c>
      <c r="F7" s="5">
        <v>0.82060751799999998</v>
      </c>
      <c r="G7" s="5">
        <v>0.86207967799999996</v>
      </c>
      <c r="H7" s="5">
        <v>0.87216578099999997</v>
      </c>
      <c r="I7" s="5">
        <v>0.75160474200000005</v>
      </c>
      <c r="J7" s="5">
        <v>0.90017837599999995</v>
      </c>
    </row>
    <row r="8" spans="1:10">
      <c r="A8" s="10" t="s">
        <v>54</v>
      </c>
      <c r="B8" s="5">
        <v>0.99323983599999999</v>
      </c>
      <c r="C8" s="5">
        <v>1.0669066970000001</v>
      </c>
      <c r="D8" s="5">
        <v>0.94366843600000005</v>
      </c>
      <c r="E8" s="5">
        <v>0.7084608</v>
      </c>
      <c r="F8" s="5">
        <v>0.77002045399999997</v>
      </c>
      <c r="G8" s="5">
        <v>0.74172601900000001</v>
      </c>
      <c r="H8" s="5">
        <v>0.45120937500000002</v>
      </c>
      <c r="I8" s="5">
        <v>0.50307774599999999</v>
      </c>
      <c r="J8" s="5">
        <v>0.42353152999999999</v>
      </c>
    </row>
  </sheetData>
  <mergeCells count="3">
    <mergeCell ref="B1:D1"/>
    <mergeCell ref="E1:G1"/>
    <mergeCell ref="H1:J1"/>
  </mergeCells>
  <phoneticPr fontId="6" type="noConversion"/>
  <pageMargins left="0.75" right="0.75" top="1" bottom="1" header="0.5" footer="0.5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F2"/>
  <sheetViews>
    <sheetView workbookViewId="0">
      <selection activeCell="F10" sqref="F10"/>
    </sheetView>
  </sheetViews>
  <sheetFormatPr defaultColWidth="9" defaultRowHeight="13.5"/>
  <sheetData>
    <row r="1" spans="1:6" ht="13.5" customHeight="1">
      <c r="A1" s="22" t="s">
        <v>29</v>
      </c>
      <c r="B1" s="22"/>
      <c r="C1" s="22"/>
      <c r="D1" s="19" t="s">
        <v>131</v>
      </c>
      <c r="E1" s="22"/>
      <c r="F1" s="22"/>
    </row>
    <row r="2" spans="1:6">
      <c r="A2" s="2">
        <v>11.51</v>
      </c>
      <c r="B2" s="2">
        <v>47.44</v>
      </c>
      <c r="C2" s="2">
        <v>42.73</v>
      </c>
      <c r="D2" s="2">
        <v>1983.3779999999999</v>
      </c>
      <c r="E2" s="2">
        <v>1656.5550000000001</v>
      </c>
      <c r="F2" s="2">
        <v>1934.2170000000001</v>
      </c>
    </row>
  </sheetData>
  <mergeCells count="2">
    <mergeCell ref="A1:C1"/>
    <mergeCell ref="D1:F1"/>
  </mergeCells>
  <phoneticPr fontId="6" type="noConversion"/>
  <pageMargins left="0.75" right="0.75" top="1" bottom="1" header="0.5" footer="0.5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J8"/>
  <sheetViews>
    <sheetView workbookViewId="0">
      <selection activeCell="G5" sqref="G5"/>
    </sheetView>
  </sheetViews>
  <sheetFormatPr defaultColWidth="9" defaultRowHeight="13.5"/>
  <cols>
    <col min="4" max="4" width="12.796875"/>
    <col min="7" max="7" width="12.796875"/>
    <col min="10" max="10" width="12.796875"/>
  </cols>
  <sheetData>
    <row r="1" spans="1:10" ht="13.5" customHeight="1">
      <c r="B1" s="22" t="s">
        <v>29</v>
      </c>
      <c r="C1" s="22"/>
      <c r="D1" s="22"/>
      <c r="E1" s="19" t="s">
        <v>131</v>
      </c>
      <c r="F1" s="22"/>
      <c r="G1" s="22"/>
      <c r="H1" s="22" t="s">
        <v>55</v>
      </c>
      <c r="I1" s="22"/>
      <c r="J1" s="22"/>
    </row>
    <row r="2" spans="1:10">
      <c r="A2" s="10" t="s">
        <v>48</v>
      </c>
      <c r="B2" s="2">
        <v>1.106064358</v>
      </c>
      <c r="C2" s="2">
        <v>0.90410652199999997</v>
      </c>
      <c r="D2" s="2">
        <v>1.012626182</v>
      </c>
      <c r="E2" s="2">
        <v>0.72363101500000004</v>
      </c>
      <c r="F2" s="2">
        <v>0.61357432499999998</v>
      </c>
      <c r="G2" s="2">
        <v>0.52725544999999996</v>
      </c>
      <c r="H2" s="2">
        <v>1.263286658</v>
      </c>
      <c r="I2" s="2">
        <v>1.2476711300000001</v>
      </c>
      <c r="J2" s="2">
        <v>0.53753366599999997</v>
      </c>
    </row>
    <row r="3" spans="1:10">
      <c r="A3" s="10" t="s">
        <v>50</v>
      </c>
      <c r="B3" s="2">
        <v>0.97993100499999997</v>
      </c>
      <c r="C3" s="2">
        <v>1.001031308</v>
      </c>
      <c r="D3" s="2">
        <v>1.0194286640000001</v>
      </c>
      <c r="E3" s="2">
        <v>0.95702509400000002</v>
      </c>
      <c r="F3" s="2">
        <v>1.0092883509999999</v>
      </c>
      <c r="G3" s="2">
        <v>1.0800111109999999</v>
      </c>
      <c r="H3" s="2">
        <v>1.0321404890000001</v>
      </c>
      <c r="I3" s="2">
        <v>0.97323209399999999</v>
      </c>
      <c r="J3" s="2">
        <v>0.94777675500000003</v>
      </c>
    </row>
    <row r="4" spans="1:10">
      <c r="A4" s="10" t="s">
        <v>49</v>
      </c>
      <c r="B4" s="2">
        <v>1.0794536779999999</v>
      </c>
      <c r="C4" s="2">
        <v>0.94145696000000001</v>
      </c>
      <c r="D4" s="2">
        <v>0.98400095300000001</v>
      </c>
      <c r="E4" s="2">
        <v>0.251376141</v>
      </c>
      <c r="F4" s="2">
        <v>0.23726675</v>
      </c>
      <c r="G4" s="2">
        <v>0.820796313</v>
      </c>
      <c r="H4" s="2">
        <v>0.228202664</v>
      </c>
      <c r="I4" s="2">
        <v>0.207999763</v>
      </c>
      <c r="J4" s="2">
        <v>0.191924234</v>
      </c>
    </row>
    <row r="5" spans="1:10">
      <c r="A5" s="10" t="s">
        <v>51</v>
      </c>
      <c r="B5" s="2">
        <v>1.0485763079999999</v>
      </c>
      <c r="C5" s="2">
        <v>0.91277063199999997</v>
      </c>
      <c r="D5" s="2">
        <v>1.0448123579999999</v>
      </c>
      <c r="E5" s="2">
        <v>0.59745964900000004</v>
      </c>
      <c r="F5" s="2">
        <v>0.55909089199999995</v>
      </c>
      <c r="G5" s="2">
        <v>0.74904938499999996</v>
      </c>
      <c r="H5" s="2">
        <v>0.63190643400000002</v>
      </c>
      <c r="I5" s="2">
        <v>0.63756911500000002</v>
      </c>
      <c r="J5" s="2">
        <v>0.76368957500000001</v>
      </c>
    </row>
    <row r="6" spans="1:10">
      <c r="A6" s="10" t="s">
        <v>53</v>
      </c>
      <c r="B6" s="2">
        <v>0.97717237099999998</v>
      </c>
      <c r="C6" s="2">
        <v>1.0036162239999999</v>
      </c>
      <c r="D6" s="2">
        <v>1.019673536</v>
      </c>
      <c r="E6" s="2">
        <v>0.731330335</v>
      </c>
      <c r="F6" s="2">
        <v>0.65998394800000004</v>
      </c>
      <c r="G6" s="2">
        <v>0.74459085000000003</v>
      </c>
      <c r="H6" s="2">
        <v>0.72083078499999997</v>
      </c>
      <c r="I6" s="2">
        <v>0.73954816800000001</v>
      </c>
      <c r="J6" s="2">
        <v>0.66841024800000004</v>
      </c>
    </row>
    <row r="7" spans="1:10">
      <c r="A7" s="10" t="s">
        <v>56</v>
      </c>
      <c r="B7" s="2">
        <v>1.0768314489999999</v>
      </c>
      <c r="C7" s="2">
        <v>0.96171780299999998</v>
      </c>
      <c r="D7" s="2">
        <v>0.96561635599999995</v>
      </c>
      <c r="E7" s="2">
        <v>0.90002010600000004</v>
      </c>
      <c r="F7" s="2">
        <v>0.87054377299999997</v>
      </c>
      <c r="G7" s="2">
        <v>0.88604498399999998</v>
      </c>
      <c r="H7" s="2">
        <v>0.99703832299999995</v>
      </c>
      <c r="I7" s="2">
        <v>1.055400272</v>
      </c>
      <c r="J7" s="2">
        <v>1.101732033</v>
      </c>
    </row>
    <row r="8" spans="1:10">
      <c r="A8" s="3"/>
    </row>
  </sheetData>
  <mergeCells count="3">
    <mergeCell ref="B1:D1"/>
    <mergeCell ref="E1:G1"/>
    <mergeCell ref="H1:J1"/>
  </mergeCells>
  <phoneticPr fontId="6" type="noConversion"/>
  <pageMargins left="0.75" right="0.75" top="1" bottom="1" header="0.5" footer="0.5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S8"/>
  <sheetViews>
    <sheetView topLeftCell="A7" workbookViewId="0">
      <selection activeCell="H11" sqref="H11"/>
    </sheetView>
  </sheetViews>
  <sheetFormatPr defaultColWidth="9" defaultRowHeight="13.5"/>
  <cols>
    <col min="2" max="4" width="12.796875"/>
    <col min="6" max="8" width="12.796875"/>
    <col min="10" max="13" width="12.796875"/>
  </cols>
  <sheetData>
    <row r="1" spans="1:19" ht="13.5" customHeight="1">
      <c r="B1" s="22" t="s">
        <v>57</v>
      </c>
      <c r="C1" s="22"/>
      <c r="D1" s="22"/>
      <c r="E1" s="2"/>
      <c r="F1" s="19" t="s">
        <v>129</v>
      </c>
      <c r="G1" s="22"/>
      <c r="H1" s="22"/>
      <c r="J1" s="19" t="s">
        <v>130</v>
      </c>
      <c r="K1" s="22"/>
      <c r="L1" s="22"/>
      <c r="M1" s="2"/>
      <c r="O1" s="2"/>
      <c r="S1" s="2"/>
    </row>
    <row r="2" spans="1:19">
      <c r="A2" s="10" t="s">
        <v>11</v>
      </c>
      <c r="B2" s="2">
        <v>1.0526140209999999</v>
      </c>
      <c r="C2" s="2">
        <v>0.96498846500000002</v>
      </c>
      <c r="D2" s="2">
        <v>1.169929306</v>
      </c>
      <c r="E2" s="2"/>
      <c r="F2" s="2">
        <v>1.292370668</v>
      </c>
      <c r="G2" s="2">
        <v>0.67511713299999998</v>
      </c>
      <c r="H2" s="2">
        <v>0.59910975600000005</v>
      </c>
      <c r="J2" s="2">
        <v>1.1016172120000001</v>
      </c>
      <c r="K2" s="2">
        <v>1.281629109</v>
      </c>
      <c r="L2" s="2">
        <v>1.136757939</v>
      </c>
      <c r="M2" s="2"/>
      <c r="O2" s="2"/>
      <c r="S2" s="2"/>
    </row>
    <row r="3" spans="1:19">
      <c r="A3" s="10" t="s">
        <v>12</v>
      </c>
      <c r="B3" s="2">
        <v>0.98740788000000002</v>
      </c>
      <c r="C3" s="2">
        <v>0.92092829600000004</v>
      </c>
      <c r="D3" s="2">
        <v>0.95908059999999995</v>
      </c>
      <c r="E3" s="2"/>
      <c r="F3" s="2">
        <v>5.7589119110000002</v>
      </c>
      <c r="G3" s="2">
        <v>5.6171968510000001</v>
      </c>
      <c r="H3" s="2">
        <v>6.1450719649999996</v>
      </c>
      <c r="J3" s="2">
        <v>1.302382398</v>
      </c>
      <c r="K3" s="2">
        <v>1.404158738</v>
      </c>
      <c r="L3" s="2">
        <v>1.6407804100000001</v>
      </c>
      <c r="N3" s="2"/>
      <c r="O3" s="2"/>
    </row>
    <row r="4" spans="1:19">
      <c r="A4" s="10" t="s">
        <v>15</v>
      </c>
      <c r="B4" s="2">
        <v>1.020269563</v>
      </c>
      <c r="C4" s="2">
        <v>0.88893703999999996</v>
      </c>
      <c r="D4" s="2">
        <v>1.102590044</v>
      </c>
      <c r="F4" s="2">
        <v>1.0580992360000001</v>
      </c>
      <c r="G4" s="2">
        <v>1.0549810630000001</v>
      </c>
      <c r="H4" s="2">
        <v>1.2032300140000001</v>
      </c>
      <c r="J4" s="2">
        <v>1.434547945</v>
      </c>
      <c r="K4" s="2">
        <v>1.3312481220000001</v>
      </c>
      <c r="L4" s="2">
        <v>1.216445437</v>
      </c>
      <c r="N4" s="2"/>
      <c r="O4" s="2"/>
    </row>
    <row r="5" spans="1:19">
      <c r="A5" s="10" t="s">
        <v>58</v>
      </c>
      <c r="B5" s="2">
        <v>1.0343126579999999</v>
      </c>
      <c r="C5" s="2">
        <v>0.97010298699999997</v>
      </c>
      <c r="D5" s="2">
        <v>0.99662165199999997</v>
      </c>
      <c r="F5" s="2">
        <v>2.0442672100000001</v>
      </c>
      <c r="G5" s="2">
        <v>2.4247914019999999</v>
      </c>
      <c r="H5" s="2">
        <v>2.2352270289999998</v>
      </c>
      <c r="J5" s="2">
        <v>2.594565094</v>
      </c>
      <c r="K5" s="2">
        <v>2.4076958350000002</v>
      </c>
      <c r="L5" s="2">
        <v>2.6428289970000001</v>
      </c>
      <c r="N5" s="2"/>
      <c r="O5" s="2"/>
    </row>
    <row r="6" spans="1:19">
      <c r="A6" s="10" t="s">
        <v>59</v>
      </c>
      <c r="B6" s="2">
        <v>1.138387724</v>
      </c>
      <c r="C6" s="2">
        <v>1.0175422000000001</v>
      </c>
      <c r="D6" s="2">
        <v>0.86329130499999995</v>
      </c>
      <c r="F6" s="2">
        <v>3.5320593690000002</v>
      </c>
      <c r="G6" s="2">
        <v>4.2895857839999998</v>
      </c>
      <c r="H6" s="2">
        <v>3.9635317259999998</v>
      </c>
      <c r="J6" s="2">
        <v>3.0478311919999999</v>
      </c>
      <c r="K6" s="2">
        <v>4.3772455609999996</v>
      </c>
      <c r="L6" s="2">
        <v>4.7007048390000001</v>
      </c>
      <c r="N6" s="2"/>
      <c r="O6" s="2"/>
      <c r="S6" s="2"/>
    </row>
    <row r="7" spans="1:19">
      <c r="A7" s="10" t="s">
        <v>19</v>
      </c>
      <c r="B7" s="2">
        <v>1.1451871149999999</v>
      </c>
      <c r="C7" s="2">
        <v>0.92441092599999997</v>
      </c>
      <c r="D7" s="2">
        <v>0.94462291600000003</v>
      </c>
      <c r="F7" s="2">
        <v>2.9809863509999999</v>
      </c>
      <c r="G7" s="2">
        <v>3.0372695250000001</v>
      </c>
      <c r="H7" s="2">
        <v>3.01099402</v>
      </c>
      <c r="J7" s="2">
        <v>1.15544333</v>
      </c>
      <c r="K7" s="2">
        <v>1.3108918860000001</v>
      </c>
      <c r="L7" s="2">
        <v>1.3314675540000001</v>
      </c>
      <c r="N7" s="2"/>
      <c r="O7" s="2"/>
    </row>
    <row r="8" spans="1:19">
      <c r="A8" s="11"/>
    </row>
  </sheetData>
  <mergeCells count="3">
    <mergeCell ref="B1:D1"/>
    <mergeCell ref="F1:H1"/>
    <mergeCell ref="J1:L1"/>
  </mergeCells>
  <phoneticPr fontId="6" type="noConversion"/>
  <pageMargins left="0.75" right="0.75" top="1" bottom="1" header="0.5" footer="0.5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C4"/>
  <sheetViews>
    <sheetView workbookViewId="0">
      <selection activeCell="C6" sqref="C6"/>
    </sheetView>
  </sheetViews>
  <sheetFormatPr defaultColWidth="9" defaultRowHeight="13.5"/>
  <cols>
    <col min="1" max="1" width="12.73046875" customWidth="1"/>
    <col min="2" max="2" width="12.33203125" customWidth="1"/>
    <col min="3" max="3" width="13.33203125" customWidth="1"/>
  </cols>
  <sheetData>
    <row r="1" spans="1:3">
      <c r="A1" s="1" t="s">
        <v>29</v>
      </c>
      <c r="B1" s="6" t="s">
        <v>128</v>
      </c>
      <c r="C1" s="6" t="s">
        <v>128</v>
      </c>
    </row>
    <row r="2" spans="1:3">
      <c r="A2" s="2">
        <v>337.03535499999998</v>
      </c>
      <c r="B2" s="2">
        <v>18.71115331</v>
      </c>
      <c r="C2" s="2">
        <v>13.790573200000001</v>
      </c>
    </row>
    <row r="3" spans="1:3">
      <c r="A3" s="2">
        <v>299.95313700000003</v>
      </c>
      <c r="B3" s="2">
        <v>14.52434392</v>
      </c>
      <c r="C3" s="2">
        <v>12.51726519</v>
      </c>
    </row>
    <row r="4" spans="1:3">
      <c r="A4" s="2">
        <v>318.32712099999998</v>
      </c>
      <c r="B4" s="2">
        <v>16.186118780000001</v>
      </c>
      <c r="C4" s="2">
        <v>12.17196133</v>
      </c>
    </row>
  </sheetData>
  <phoneticPr fontId="6" type="noConversion"/>
  <pageMargins left="0.75" right="0.75" top="1" bottom="1" header="0.5" footer="0.5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6"/>
  <sheetViews>
    <sheetView workbookViewId="0">
      <selection activeCell="E4" sqref="E4"/>
    </sheetView>
  </sheetViews>
  <sheetFormatPr defaultColWidth="9" defaultRowHeight="12.75"/>
  <cols>
    <col min="1" max="1" width="7.796875" style="13" customWidth="1"/>
    <col min="2" max="5" width="9" style="9"/>
    <col min="6" max="7" width="12.796875" style="9"/>
    <col min="8" max="16384" width="9" style="9"/>
  </cols>
  <sheetData>
    <row r="1" spans="1:7">
      <c r="B1" s="17" t="s">
        <v>46</v>
      </c>
      <c r="C1" s="17"/>
      <c r="D1" s="17"/>
      <c r="E1" s="17" t="s">
        <v>127</v>
      </c>
      <c r="F1" s="17"/>
      <c r="G1" s="17"/>
    </row>
    <row r="2" spans="1:7">
      <c r="A2" s="10" t="s">
        <v>11</v>
      </c>
      <c r="B2" s="5">
        <v>1.0103882340000001</v>
      </c>
      <c r="C2" s="5">
        <v>1.065524997</v>
      </c>
      <c r="D2" s="5">
        <v>1.051215432</v>
      </c>
      <c r="E2" s="5">
        <v>1.0236482220000001</v>
      </c>
      <c r="F2" s="5">
        <v>0.62514035599999995</v>
      </c>
      <c r="G2" s="5">
        <v>1.492202614</v>
      </c>
    </row>
    <row r="3" spans="1:7">
      <c r="A3" s="10" t="s">
        <v>12</v>
      </c>
      <c r="B3" s="5">
        <v>1.038314894</v>
      </c>
      <c r="C3" s="5">
        <v>1.038314894</v>
      </c>
      <c r="D3" s="5">
        <v>1.0788392419999999</v>
      </c>
      <c r="E3" s="5">
        <v>0.29920808799999998</v>
      </c>
      <c r="F3" s="5">
        <v>1.135100091</v>
      </c>
      <c r="G3" s="5">
        <v>1.189913636</v>
      </c>
    </row>
    <row r="4" spans="1:7">
      <c r="A4" s="10" t="s">
        <v>15</v>
      </c>
      <c r="B4" s="5">
        <v>1.099407617</v>
      </c>
      <c r="C4" s="5">
        <v>1.051047804</v>
      </c>
      <c r="D4" s="5">
        <v>1.0328805759999999</v>
      </c>
      <c r="E4" s="5">
        <v>1.060210391</v>
      </c>
      <c r="F4" s="5">
        <v>1.2322318350000001</v>
      </c>
      <c r="G4" s="5">
        <v>1.347434552</v>
      </c>
    </row>
    <row r="5" spans="1:7">
      <c r="A5" s="10" t="s">
        <v>13</v>
      </c>
      <c r="B5" s="5">
        <v>1.0647564</v>
      </c>
      <c r="C5" s="5">
        <v>1.012524679</v>
      </c>
      <c r="D5" s="5">
        <v>1.0158803620000001</v>
      </c>
      <c r="E5" s="5">
        <v>1.0709654369999999</v>
      </c>
      <c r="F5" s="5">
        <v>1.0930296989999999</v>
      </c>
      <c r="G5" s="5">
        <v>1.2640170070000001</v>
      </c>
    </row>
    <row r="6" spans="1:7">
      <c r="A6" s="10" t="s">
        <v>14</v>
      </c>
      <c r="B6" s="5">
        <v>1.1715498559999999</v>
      </c>
      <c r="C6" s="5">
        <v>1.1983582310000001</v>
      </c>
      <c r="D6" s="5">
        <v>1.001337951</v>
      </c>
      <c r="E6" s="5">
        <v>3.537141262</v>
      </c>
      <c r="F6" s="5">
        <v>0.98286980199999996</v>
      </c>
      <c r="G6" s="5">
        <v>1.0147478919999999</v>
      </c>
    </row>
  </sheetData>
  <mergeCells count="2">
    <mergeCell ref="B1:D1"/>
    <mergeCell ref="E1:G1"/>
  </mergeCells>
  <phoneticPr fontId="6" type="noConversion"/>
  <pageMargins left="0.75" right="0.75" top="1" bottom="1" header="0.5" footer="0.5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Q2"/>
  <sheetViews>
    <sheetView topLeftCell="A4" workbookViewId="0">
      <selection activeCell="K8" sqref="K8"/>
    </sheetView>
  </sheetViews>
  <sheetFormatPr defaultColWidth="9" defaultRowHeight="13.5"/>
  <cols>
    <col min="1" max="1" width="12.796875"/>
    <col min="5" max="5" width="12.796875"/>
    <col min="7" max="7" width="12.796875"/>
    <col min="9" max="9" width="12.796875"/>
    <col min="13" max="13" width="12.796875"/>
  </cols>
  <sheetData>
    <row r="1" spans="1:17" ht="13.5" customHeight="1">
      <c r="A1" s="22" t="s">
        <v>3</v>
      </c>
      <c r="B1" s="22"/>
      <c r="C1" s="22"/>
      <c r="D1" s="2"/>
      <c r="E1" s="19" t="s">
        <v>125</v>
      </c>
      <c r="F1" s="22"/>
      <c r="G1" s="22"/>
      <c r="H1" s="2"/>
      <c r="I1" s="22" t="s">
        <v>47</v>
      </c>
      <c r="J1" s="22"/>
      <c r="K1" s="22"/>
      <c r="L1" s="2"/>
      <c r="M1" s="19" t="s">
        <v>126</v>
      </c>
      <c r="N1" s="22"/>
      <c r="O1" s="22"/>
      <c r="P1" s="22"/>
      <c r="Q1" s="2"/>
    </row>
    <row r="2" spans="1:17">
      <c r="A2" s="2">
        <v>1.2074604229999999</v>
      </c>
      <c r="B2" s="2">
        <v>1.041567921</v>
      </c>
      <c r="C2" s="2">
        <v>1.5</v>
      </c>
      <c r="E2" s="2">
        <v>0.51795878299999998</v>
      </c>
      <c r="F2" s="2">
        <v>0.59772468700000003</v>
      </c>
      <c r="G2" s="2">
        <v>0.46878251799999998</v>
      </c>
      <c r="I2" s="2">
        <v>0.84612365099999998</v>
      </c>
      <c r="J2" s="2">
        <v>0.92332195699999997</v>
      </c>
      <c r="K2" s="2">
        <v>0.90136837800000003</v>
      </c>
      <c r="L2" s="2"/>
      <c r="M2" s="2">
        <v>0.84906771299999995</v>
      </c>
      <c r="N2" s="2">
        <v>0.93993174099999999</v>
      </c>
      <c r="O2" s="2">
        <v>1.2155534480000001</v>
      </c>
      <c r="P2" s="2">
        <v>0.80332986500000003</v>
      </c>
      <c r="Q2" s="2"/>
    </row>
  </sheetData>
  <mergeCells count="4">
    <mergeCell ref="A1:C1"/>
    <mergeCell ref="E1:G1"/>
    <mergeCell ref="I1:K1"/>
    <mergeCell ref="M1:P1"/>
  </mergeCells>
  <phoneticPr fontId="6" type="noConversion"/>
  <pageMargins left="0.75" right="0.75" top="1" bottom="1" header="0.5" footer="0.5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B5"/>
  <sheetViews>
    <sheetView workbookViewId="0">
      <selection activeCell="C39" sqref="C39"/>
    </sheetView>
  </sheetViews>
  <sheetFormatPr defaultColWidth="9" defaultRowHeight="13.5"/>
  <cols>
    <col min="1" max="16384" width="9" style="8"/>
  </cols>
  <sheetData>
    <row r="1" spans="1:2">
      <c r="A1" s="21" t="s">
        <v>60</v>
      </c>
      <c r="B1" s="21"/>
    </row>
    <row r="2" spans="1:2">
      <c r="A2" s="6" t="s">
        <v>3</v>
      </c>
      <c r="B2" s="6" t="s">
        <v>81</v>
      </c>
    </row>
    <row r="3" spans="1:2">
      <c r="A3" s="5">
        <v>42.27</v>
      </c>
      <c r="B3" s="5">
        <v>61.07</v>
      </c>
    </row>
    <row r="4" spans="1:2">
      <c r="A4" s="5">
        <v>41.68</v>
      </c>
      <c r="B4" s="5">
        <v>48.89</v>
      </c>
    </row>
    <row r="5" spans="1:2">
      <c r="A5" s="5">
        <v>42</v>
      </c>
      <c r="B5" s="5">
        <v>52.72</v>
      </c>
    </row>
  </sheetData>
  <mergeCells count="1">
    <mergeCell ref="A1:B1"/>
  </mergeCells>
  <phoneticPr fontId="6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23"/>
  <sheetViews>
    <sheetView workbookViewId="0">
      <selection activeCell="D12" sqref="D12"/>
    </sheetView>
  </sheetViews>
  <sheetFormatPr defaultColWidth="9" defaultRowHeight="13.5"/>
  <sheetData>
    <row r="1" spans="1:2" ht="14.25">
      <c r="A1" s="6" t="s">
        <v>1</v>
      </c>
      <c r="B1" s="6" t="s">
        <v>0</v>
      </c>
    </row>
    <row r="2" spans="1:2">
      <c r="A2" s="5">
        <v>2</v>
      </c>
      <c r="B2" s="5">
        <v>0</v>
      </c>
    </row>
    <row r="3" spans="1:2">
      <c r="A3" s="5">
        <v>1</v>
      </c>
      <c r="B3" s="5">
        <v>0</v>
      </c>
    </row>
    <row r="4" spans="1:2">
      <c r="A4" s="5">
        <v>11</v>
      </c>
      <c r="B4" s="5">
        <v>4</v>
      </c>
    </row>
    <row r="5" spans="1:2">
      <c r="A5" s="5">
        <v>1</v>
      </c>
      <c r="B5" s="5">
        <v>0</v>
      </c>
    </row>
    <row r="6" spans="1:2">
      <c r="A6" s="5">
        <v>1</v>
      </c>
      <c r="B6" s="5">
        <v>1</v>
      </c>
    </row>
    <row r="7" spans="1:2">
      <c r="A7" s="5">
        <v>1</v>
      </c>
      <c r="B7" s="5">
        <v>1</v>
      </c>
    </row>
    <row r="8" spans="1:2">
      <c r="A8" s="5">
        <v>1</v>
      </c>
      <c r="B8" s="5">
        <v>1</v>
      </c>
    </row>
    <row r="9" spans="1:2">
      <c r="A9" s="5">
        <v>1</v>
      </c>
      <c r="B9" s="5">
        <v>3</v>
      </c>
    </row>
    <row r="10" spans="1:2">
      <c r="A10" s="5">
        <v>6</v>
      </c>
      <c r="B10" s="5">
        <v>0</v>
      </c>
    </row>
    <row r="11" spans="1:2">
      <c r="A11" s="5">
        <v>20</v>
      </c>
      <c r="B11" s="5">
        <v>10</v>
      </c>
    </row>
    <row r="12" spans="1:2">
      <c r="A12" s="5">
        <v>0</v>
      </c>
      <c r="B12" s="5">
        <v>3</v>
      </c>
    </row>
    <row r="13" spans="1:2">
      <c r="A13" s="5">
        <v>0</v>
      </c>
      <c r="B13" s="5">
        <v>11</v>
      </c>
    </row>
    <row r="14" spans="1:2">
      <c r="A14" s="5">
        <v>1</v>
      </c>
      <c r="B14" s="5">
        <v>3</v>
      </c>
    </row>
    <row r="15" spans="1:2">
      <c r="A15" s="5">
        <v>3</v>
      </c>
      <c r="B15" s="5">
        <v>0</v>
      </c>
    </row>
    <row r="16" spans="1:2">
      <c r="A16" s="5">
        <v>6</v>
      </c>
      <c r="B16" s="5">
        <v>9</v>
      </c>
    </row>
    <row r="17" spans="1:2">
      <c r="A17" s="5">
        <v>1</v>
      </c>
      <c r="B17" s="5">
        <v>2</v>
      </c>
    </row>
    <row r="18" spans="1:2">
      <c r="A18" s="5">
        <v>1</v>
      </c>
      <c r="B18" s="5">
        <v>0</v>
      </c>
    </row>
    <row r="19" spans="1:2">
      <c r="A19" s="5">
        <v>9</v>
      </c>
      <c r="B19" s="5">
        <v>5</v>
      </c>
    </row>
    <row r="20" spans="1:2">
      <c r="A20" s="5">
        <v>20</v>
      </c>
      <c r="B20" s="5">
        <v>2</v>
      </c>
    </row>
    <row r="21" spans="1:2">
      <c r="A21" s="5">
        <v>1</v>
      </c>
      <c r="B21" s="5">
        <v>17</v>
      </c>
    </row>
    <row r="22" spans="1:2">
      <c r="A22" s="5">
        <v>6</v>
      </c>
      <c r="B22" s="5">
        <v>2</v>
      </c>
    </row>
    <row r="23" spans="1:2">
      <c r="A23" s="5">
        <v>1</v>
      </c>
      <c r="B23" s="5">
        <v>4</v>
      </c>
    </row>
    <row r="24" spans="1:2">
      <c r="A24" s="5">
        <v>1</v>
      </c>
      <c r="B24" s="5">
        <v>3</v>
      </c>
    </row>
    <row r="25" spans="1:2">
      <c r="A25" s="5">
        <v>1</v>
      </c>
      <c r="B25" s="5">
        <v>3</v>
      </c>
    </row>
    <row r="26" spans="1:2">
      <c r="A26" s="5">
        <v>1</v>
      </c>
      <c r="B26" s="5">
        <v>18</v>
      </c>
    </row>
    <row r="27" spans="1:2">
      <c r="A27" s="5">
        <v>1</v>
      </c>
      <c r="B27" s="5">
        <v>1</v>
      </c>
    </row>
    <row r="28" spans="1:2">
      <c r="A28" s="5">
        <v>1</v>
      </c>
      <c r="B28" s="5">
        <v>10</v>
      </c>
    </row>
    <row r="29" spans="1:2">
      <c r="A29" s="5">
        <v>0</v>
      </c>
      <c r="B29" s="5">
        <v>4</v>
      </c>
    </row>
    <row r="30" spans="1:2">
      <c r="A30" s="5">
        <v>0</v>
      </c>
      <c r="B30" s="5">
        <v>4</v>
      </c>
    </row>
    <row r="31" spans="1:2">
      <c r="A31" s="5">
        <v>0</v>
      </c>
      <c r="B31" s="5">
        <v>2</v>
      </c>
    </row>
    <row r="32" spans="1:2">
      <c r="A32" s="5">
        <v>0</v>
      </c>
      <c r="B32" s="5">
        <v>7</v>
      </c>
    </row>
    <row r="33" spans="1:2">
      <c r="A33" s="5">
        <v>4</v>
      </c>
      <c r="B33" s="5">
        <v>14</v>
      </c>
    </row>
    <row r="34" spans="1:2">
      <c r="A34" s="5">
        <v>0</v>
      </c>
      <c r="B34" s="5">
        <v>0</v>
      </c>
    </row>
    <row r="35" spans="1:2">
      <c r="A35" s="5">
        <v>0</v>
      </c>
      <c r="B35" s="5">
        <v>8</v>
      </c>
    </row>
    <row r="36" spans="1:2">
      <c r="A36" s="5">
        <v>18</v>
      </c>
      <c r="B36" s="5">
        <v>1</v>
      </c>
    </row>
    <row r="37" spans="1:2">
      <c r="A37" s="5">
        <v>3</v>
      </c>
      <c r="B37" s="5">
        <v>0</v>
      </c>
    </row>
    <row r="38" spans="1:2">
      <c r="A38" s="5">
        <v>10</v>
      </c>
      <c r="B38" s="5">
        <v>1</v>
      </c>
    </row>
    <row r="39" spans="1:2">
      <c r="A39" s="5">
        <v>1</v>
      </c>
      <c r="B39" s="5">
        <v>5</v>
      </c>
    </row>
    <row r="40" spans="1:2">
      <c r="A40" s="5">
        <v>1</v>
      </c>
      <c r="B40" s="5">
        <v>0</v>
      </c>
    </row>
    <row r="41" spans="1:2">
      <c r="A41" s="5">
        <v>2</v>
      </c>
      <c r="B41" s="5">
        <v>5</v>
      </c>
    </row>
    <row r="42" spans="1:2">
      <c r="A42" s="5">
        <v>1</v>
      </c>
      <c r="B42" s="5">
        <v>1</v>
      </c>
    </row>
    <row r="43" spans="1:2">
      <c r="A43" s="5">
        <v>5</v>
      </c>
      <c r="B43" s="5">
        <v>2</v>
      </c>
    </row>
    <row r="44" spans="1:2">
      <c r="A44" s="5"/>
      <c r="B44" s="5">
        <v>3</v>
      </c>
    </row>
    <row r="45" spans="1:2">
      <c r="A45" s="5"/>
      <c r="B45" s="5">
        <v>5</v>
      </c>
    </row>
    <row r="46" spans="1:2">
      <c r="A46" s="5"/>
      <c r="B46" s="5">
        <v>1</v>
      </c>
    </row>
    <row r="47" spans="1:2">
      <c r="A47" s="5"/>
      <c r="B47" s="5">
        <v>10</v>
      </c>
    </row>
    <row r="48" spans="1:2">
      <c r="A48" s="5"/>
      <c r="B48" s="5">
        <v>1</v>
      </c>
    </row>
    <row r="49" spans="1:2">
      <c r="A49" s="5"/>
      <c r="B49" s="5">
        <v>12</v>
      </c>
    </row>
    <row r="50" spans="1:2">
      <c r="A50" s="5"/>
      <c r="B50" s="5">
        <v>7</v>
      </c>
    </row>
    <row r="51" spans="1:2">
      <c r="A51" s="5"/>
      <c r="B51" s="5">
        <v>1</v>
      </c>
    </row>
    <row r="52" spans="1:2">
      <c r="A52" s="5"/>
      <c r="B52" s="5">
        <v>1</v>
      </c>
    </row>
    <row r="53" spans="1:2">
      <c r="A53" s="5"/>
      <c r="B53" s="5">
        <v>0</v>
      </c>
    </row>
    <row r="54" spans="1:2">
      <c r="A54" s="5"/>
      <c r="B54" s="5">
        <v>0</v>
      </c>
    </row>
    <row r="55" spans="1:2">
      <c r="A55" s="5"/>
      <c r="B55" s="5">
        <v>3</v>
      </c>
    </row>
    <row r="56" spans="1:2">
      <c r="A56" s="5"/>
      <c r="B56" s="5">
        <v>2</v>
      </c>
    </row>
    <row r="57" spans="1:2">
      <c r="A57" s="5"/>
      <c r="B57" s="5">
        <v>7</v>
      </c>
    </row>
    <row r="58" spans="1:2">
      <c r="A58" s="5"/>
      <c r="B58" s="5">
        <v>7</v>
      </c>
    </row>
    <row r="59" spans="1:2">
      <c r="A59" s="5"/>
      <c r="B59" s="5">
        <v>3</v>
      </c>
    </row>
    <row r="60" spans="1:2">
      <c r="A60" s="5"/>
      <c r="B60" s="5">
        <v>3</v>
      </c>
    </row>
    <row r="61" spans="1:2">
      <c r="A61" s="5"/>
      <c r="B61" s="5">
        <v>8</v>
      </c>
    </row>
    <row r="62" spans="1:2">
      <c r="A62" s="5"/>
      <c r="B62" s="5">
        <v>3</v>
      </c>
    </row>
    <row r="63" spans="1:2">
      <c r="A63" s="5"/>
      <c r="B63" s="5">
        <v>5</v>
      </c>
    </row>
    <row r="64" spans="1:2">
      <c r="A64" s="5"/>
      <c r="B64" s="5">
        <v>2</v>
      </c>
    </row>
    <row r="65" spans="1:2">
      <c r="A65" s="5"/>
      <c r="B65" s="5">
        <v>0</v>
      </c>
    </row>
    <row r="66" spans="1:2">
      <c r="A66" s="5"/>
      <c r="B66" s="5">
        <v>6</v>
      </c>
    </row>
    <row r="67" spans="1:2">
      <c r="A67" s="5"/>
      <c r="B67" s="5">
        <v>3</v>
      </c>
    </row>
    <row r="68" spans="1:2">
      <c r="A68" s="5"/>
      <c r="B68" s="5">
        <v>4</v>
      </c>
    </row>
    <row r="69" spans="1:2">
      <c r="A69" s="5"/>
      <c r="B69" s="5">
        <v>2</v>
      </c>
    </row>
    <row r="70" spans="1:2">
      <c r="A70" s="5"/>
      <c r="B70" s="5">
        <v>5</v>
      </c>
    </row>
    <row r="71" spans="1:2">
      <c r="A71" s="5"/>
      <c r="B71" s="5">
        <v>2</v>
      </c>
    </row>
    <row r="72" spans="1:2">
      <c r="A72" s="5"/>
      <c r="B72" s="5">
        <v>1</v>
      </c>
    </row>
    <row r="73" spans="1:2">
      <c r="A73" s="5"/>
      <c r="B73" s="5">
        <v>0</v>
      </c>
    </row>
    <row r="74" spans="1:2">
      <c r="A74" s="5"/>
      <c r="B74" s="5">
        <v>1</v>
      </c>
    </row>
    <row r="75" spans="1:2">
      <c r="A75" s="5"/>
      <c r="B75" s="5">
        <v>1</v>
      </c>
    </row>
    <row r="76" spans="1:2">
      <c r="A76" s="5"/>
      <c r="B76" s="5">
        <v>1</v>
      </c>
    </row>
    <row r="77" spans="1:2">
      <c r="A77" s="5"/>
      <c r="B77" s="5">
        <v>10</v>
      </c>
    </row>
    <row r="78" spans="1:2">
      <c r="A78" s="5"/>
      <c r="B78" s="5">
        <v>3</v>
      </c>
    </row>
    <row r="79" spans="1:2">
      <c r="A79" s="5"/>
      <c r="B79" s="5">
        <v>0</v>
      </c>
    </row>
    <row r="80" spans="1:2">
      <c r="A80" s="5"/>
      <c r="B80" s="5">
        <v>0</v>
      </c>
    </row>
    <row r="81" spans="1:2">
      <c r="A81" s="5"/>
      <c r="B81" s="5">
        <v>3</v>
      </c>
    </row>
    <row r="82" spans="1:2">
      <c r="A82" s="5"/>
      <c r="B82" s="5">
        <v>5</v>
      </c>
    </row>
    <row r="83" spans="1:2">
      <c r="A83" s="5"/>
      <c r="B83" s="5">
        <v>0</v>
      </c>
    </row>
    <row r="84" spans="1:2">
      <c r="A84" s="5"/>
      <c r="B84" s="5">
        <v>1</v>
      </c>
    </row>
    <row r="85" spans="1:2">
      <c r="A85" s="5"/>
      <c r="B85" s="5">
        <v>1</v>
      </c>
    </row>
    <row r="86" spans="1:2">
      <c r="A86" s="5"/>
      <c r="B86" s="5">
        <v>1</v>
      </c>
    </row>
    <row r="87" spans="1:2">
      <c r="A87" s="5"/>
      <c r="B87" s="5">
        <v>1</v>
      </c>
    </row>
    <row r="88" spans="1:2">
      <c r="A88" s="5"/>
      <c r="B88" s="5">
        <v>0</v>
      </c>
    </row>
    <row r="89" spans="1:2">
      <c r="A89" s="5"/>
      <c r="B89" s="5">
        <v>1</v>
      </c>
    </row>
    <row r="90" spans="1:2">
      <c r="A90" s="5"/>
      <c r="B90" s="5">
        <v>0</v>
      </c>
    </row>
    <row r="91" spans="1:2">
      <c r="A91" s="5"/>
      <c r="B91" s="5">
        <v>3</v>
      </c>
    </row>
    <row r="92" spans="1:2">
      <c r="A92" s="5"/>
      <c r="B92" s="5">
        <v>0</v>
      </c>
    </row>
    <row r="93" spans="1:2">
      <c r="A93" s="5"/>
      <c r="B93" s="5">
        <v>5</v>
      </c>
    </row>
    <row r="94" spans="1:2">
      <c r="A94" s="5"/>
      <c r="B94" s="5">
        <v>0</v>
      </c>
    </row>
    <row r="95" spans="1:2">
      <c r="A95" s="5"/>
      <c r="B95" s="5">
        <v>1</v>
      </c>
    </row>
    <row r="96" spans="1:2">
      <c r="A96" s="5"/>
      <c r="B96" s="5">
        <v>3</v>
      </c>
    </row>
    <row r="97" spans="1:2">
      <c r="A97" s="5"/>
      <c r="B97" s="5">
        <v>4</v>
      </c>
    </row>
    <row r="98" spans="1:2">
      <c r="A98" s="5"/>
      <c r="B98" s="5">
        <v>0</v>
      </c>
    </row>
    <row r="99" spans="1:2">
      <c r="A99" s="5"/>
      <c r="B99" s="5">
        <v>1</v>
      </c>
    </row>
    <row r="100" spans="1:2">
      <c r="A100" s="5"/>
      <c r="B100" s="5">
        <v>1</v>
      </c>
    </row>
    <row r="101" spans="1:2">
      <c r="A101" s="5"/>
      <c r="B101" s="5">
        <v>0</v>
      </c>
    </row>
    <row r="102" spans="1:2">
      <c r="A102" s="5"/>
      <c r="B102" s="5">
        <v>1</v>
      </c>
    </row>
    <row r="103" spans="1:2">
      <c r="A103" s="5"/>
      <c r="B103" s="5">
        <v>0</v>
      </c>
    </row>
    <row r="104" spans="1:2">
      <c r="A104" s="5"/>
      <c r="B104" s="5">
        <v>0</v>
      </c>
    </row>
    <row r="105" spans="1:2">
      <c r="A105" s="5"/>
      <c r="B105" s="5">
        <v>10</v>
      </c>
    </row>
    <row r="106" spans="1:2">
      <c r="A106" s="5"/>
      <c r="B106" s="5">
        <v>5</v>
      </c>
    </row>
    <row r="107" spans="1:2">
      <c r="A107" s="5"/>
      <c r="B107" s="5">
        <v>0</v>
      </c>
    </row>
    <row r="108" spans="1:2">
      <c r="A108" s="5"/>
      <c r="B108" s="5">
        <v>0</v>
      </c>
    </row>
    <row r="109" spans="1:2">
      <c r="A109" s="5"/>
      <c r="B109" s="5">
        <v>0</v>
      </c>
    </row>
    <row r="110" spans="1:2">
      <c r="A110" s="5"/>
      <c r="B110" s="5">
        <v>0</v>
      </c>
    </row>
    <row r="111" spans="1:2">
      <c r="A111" s="5"/>
      <c r="B111" s="5">
        <v>0</v>
      </c>
    </row>
    <row r="112" spans="1:2">
      <c r="A112" s="5"/>
      <c r="B112" s="5">
        <v>2</v>
      </c>
    </row>
    <row r="113" spans="1:2">
      <c r="A113" s="5"/>
      <c r="B113" s="5">
        <v>1</v>
      </c>
    </row>
    <row r="114" spans="1:2">
      <c r="A114" s="5"/>
      <c r="B114" s="5">
        <v>3</v>
      </c>
    </row>
    <row r="115" spans="1:2">
      <c r="A115" s="5"/>
      <c r="B115" s="5">
        <v>3</v>
      </c>
    </row>
    <row r="116" spans="1:2">
      <c r="A116" s="5"/>
      <c r="B116" s="5">
        <v>0</v>
      </c>
    </row>
    <row r="117" spans="1:2">
      <c r="A117" s="5"/>
      <c r="B117" s="5">
        <v>3</v>
      </c>
    </row>
    <row r="118" spans="1:2">
      <c r="A118" s="5"/>
      <c r="B118" s="5">
        <v>4</v>
      </c>
    </row>
    <row r="119" spans="1:2">
      <c r="A119" s="5"/>
      <c r="B119" s="5">
        <v>0</v>
      </c>
    </row>
    <row r="120" spans="1:2">
      <c r="A120" s="5"/>
      <c r="B120" s="5">
        <v>3</v>
      </c>
    </row>
    <row r="121" spans="1:2">
      <c r="A121" s="5"/>
      <c r="B121" s="5">
        <v>4</v>
      </c>
    </row>
    <row r="122" spans="1:2">
      <c r="A122" s="5"/>
      <c r="B122" s="5">
        <v>0</v>
      </c>
    </row>
    <row r="123" spans="1:2">
      <c r="A123" s="5"/>
      <c r="B123" s="5">
        <v>6</v>
      </c>
    </row>
  </sheetData>
  <phoneticPr fontId="6" type="noConversion"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B5"/>
  <sheetViews>
    <sheetView workbookViewId="0">
      <selection activeCell="D10" sqref="D10"/>
    </sheetView>
  </sheetViews>
  <sheetFormatPr defaultColWidth="9" defaultRowHeight="12.75"/>
  <cols>
    <col min="1" max="16384" width="9" style="9"/>
  </cols>
  <sheetData>
    <row r="1" spans="1:2">
      <c r="A1" s="17" t="s">
        <v>61</v>
      </c>
      <c r="B1" s="17"/>
    </row>
    <row r="2" spans="1:2">
      <c r="A2" s="6" t="s">
        <v>3</v>
      </c>
      <c r="B2" s="6" t="s">
        <v>81</v>
      </c>
    </row>
    <row r="3" spans="1:2">
      <c r="A3" s="5">
        <v>7.27</v>
      </c>
      <c r="B3" s="5">
        <v>23.63</v>
      </c>
    </row>
    <row r="4" spans="1:2">
      <c r="A4" s="5">
        <v>14.58</v>
      </c>
      <c r="B4" s="5">
        <v>18.079999999999998</v>
      </c>
    </row>
    <row r="5" spans="1:2">
      <c r="A5" s="5">
        <v>12.08</v>
      </c>
      <c r="B5" s="5">
        <v>17.989999999999998</v>
      </c>
    </row>
  </sheetData>
  <mergeCells count="1">
    <mergeCell ref="A1:B1"/>
  </mergeCells>
  <phoneticPr fontId="6" type="noConversion"/>
  <pageMargins left="0.75" right="0.75" top="1" bottom="1" header="0.5" footer="0.5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G3"/>
  <sheetViews>
    <sheetView workbookViewId="0">
      <selection activeCell="G13" sqref="G13"/>
    </sheetView>
  </sheetViews>
  <sheetFormatPr defaultColWidth="9" defaultRowHeight="12.75"/>
  <cols>
    <col min="1" max="16384" width="9" style="9"/>
  </cols>
  <sheetData>
    <row r="1" spans="1:7" ht="13.5" customHeight="1">
      <c r="B1" s="19" t="s">
        <v>62</v>
      </c>
      <c r="C1" s="19"/>
      <c r="D1" s="19"/>
      <c r="E1" s="23" t="s">
        <v>22</v>
      </c>
      <c r="F1" s="23"/>
      <c r="G1" s="23"/>
    </row>
    <row r="2" spans="1:7">
      <c r="A2" s="7" t="s">
        <v>63</v>
      </c>
      <c r="B2" s="5">
        <v>1.0512999999999999</v>
      </c>
      <c r="C2" s="5">
        <v>0.81766300000000003</v>
      </c>
      <c r="D2" s="5">
        <v>1.163322</v>
      </c>
      <c r="E2" s="5">
        <v>3.9617119999999999</v>
      </c>
      <c r="F2" s="5">
        <v>4.3463849999999997</v>
      </c>
      <c r="G2" s="5">
        <v>4.7927090000000003</v>
      </c>
    </row>
    <row r="3" spans="1:7">
      <c r="A3" s="7" t="s">
        <v>64</v>
      </c>
      <c r="B3" s="5">
        <v>0.86423499999999998</v>
      </c>
      <c r="C3" s="5">
        <v>1.019433</v>
      </c>
      <c r="D3" s="5">
        <v>1.135035</v>
      </c>
      <c r="E3" s="5">
        <v>17.676380000000002</v>
      </c>
      <c r="F3" s="5">
        <v>19.980149999999998</v>
      </c>
      <c r="G3" s="5">
        <v>14.129709999999999</v>
      </c>
    </row>
  </sheetData>
  <mergeCells count="2">
    <mergeCell ref="B1:D1"/>
    <mergeCell ref="E1:G1"/>
  </mergeCells>
  <phoneticPr fontId="6" type="noConversion"/>
  <pageMargins left="0.75" right="0.75" top="1" bottom="1" header="0.5" footer="0.5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J2"/>
  <sheetViews>
    <sheetView workbookViewId="0">
      <selection activeCell="D18" sqref="D18"/>
    </sheetView>
  </sheetViews>
  <sheetFormatPr defaultColWidth="9" defaultRowHeight="13.5"/>
  <sheetData>
    <row r="1" spans="1:10" ht="13.5" customHeight="1">
      <c r="A1" s="22" t="s">
        <v>39</v>
      </c>
      <c r="B1" s="22"/>
      <c r="C1" s="22"/>
      <c r="D1" s="19" t="s">
        <v>124</v>
      </c>
      <c r="E1" s="19"/>
      <c r="F1" s="19"/>
      <c r="G1" s="2"/>
      <c r="H1" s="2"/>
      <c r="I1" s="2"/>
      <c r="J1" s="2"/>
    </row>
    <row r="2" spans="1:10">
      <c r="A2" s="2">
        <v>0.95436924400000001</v>
      </c>
      <c r="B2" s="2">
        <v>0.817187993</v>
      </c>
      <c r="C2" s="2">
        <v>1.2284427630000001</v>
      </c>
      <c r="D2" s="2">
        <v>0.10484212699999999</v>
      </c>
      <c r="E2" s="2">
        <v>0.114838966</v>
      </c>
      <c r="F2" s="2">
        <v>0.108624292</v>
      </c>
      <c r="G2" s="2"/>
    </row>
  </sheetData>
  <mergeCells count="2">
    <mergeCell ref="A1:C1"/>
    <mergeCell ref="D1:F1"/>
  </mergeCells>
  <phoneticPr fontId="6" type="noConversion"/>
  <pageMargins left="0.75" right="0.75" top="1" bottom="1" header="0.5" footer="0.5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M3"/>
  <sheetViews>
    <sheetView workbookViewId="0">
      <selection activeCell="K9" sqref="K9"/>
    </sheetView>
  </sheetViews>
  <sheetFormatPr defaultColWidth="9" defaultRowHeight="12.75"/>
  <cols>
    <col min="1" max="16384" width="9" style="9"/>
  </cols>
  <sheetData>
    <row r="1" spans="1:13" ht="13.5" customHeight="1">
      <c r="B1" s="19" t="s">
        <v>4</v>
      </c>
      <c r="C1" s="19"/>
      <c r="D1" s="19"/>
      <c r="E1" s="19" t="s">
        <v>68</v>
      </c>
      <c r="F1" s="19"/>
      <c r="G1" s="19"/>
      <c r="H1" s="19" t="s">
        <v>122</v>
      </c>
      <c r="I1" s="19"/>
      <c r="J1" s="19"/>
      <c r="K1" s="17" t="s">
        <v>179</v>
      </c>
      <c r="L1" s="17"/>
      <c r="M1" s="17"/>
    </row>
    <row r="2" spans="1:13">
      <c r="A2" s="7" t="s">
        <v>63</v>
      </c>
      <c r="B2" s="5">
        <v>0.93104886099999995</v>
      </c>
      <c r="C2" s="5">
        <v>0.877715201</v>
      </c>
      <c r="D2" s="5">
        <v>1.223697032</v>
      </c>
      <c r="E2" s="5">
        <v>3.280810351</v>
      </c>
      <c r="F2" s="5">
        <v>2.9514858419999999</v>
      </c>
      <c r="G2" s="5">
        <v>3.1586612019999998</v>
      </c>
      <c r="H2" s="5">
        <v>1.036687428</v>
      </c>
      <c r="I2" s="5">
        <v>1.1447178650000001</v>
      </c>
      <c r="J2" s="5">
        <v>0.842662578</v>
      </c>
      <c r="K2" s="9">
        <v>42.289158790000002</v>
      </c>
      <c r="L2" s="9">
        <v>37.62639317</v>
      </c>
      <c r="M2" s="9">
        <v>26.031225469999999</v>
      </c>
    </row>
    <row r="3" spans="1:13">
      <c r="A3" s="7" t="s">
        <v>64</v>
      </c>
      <c r="B3" s="5">
        <v>1.042282548</v>
      </c>
      <c r="C3" s="5">
        <v>0.90446438500000004</v>
      </c>
      <c r="D3" s="5">
        <v>1.060774482</v>
      </c>
      <c r="E3" s="5">
        <v>2.7619212310000001</v>
      </c>
      <c r="F3" s="5">
        <v>3.4047710279999999</v>
      </c>
      <c r="G3" s="5">
        <v>3.4224621499999999</v>
      </c>
      <c r="H3" s="5">
        <v>0.81271650699999998</v>
      </c>
      <c r="I3" s="5">
        <v>1.1685329250000001</v>
      </c>
      <c r="J3" s="5">
        <v>1.0529796199999999</v>
      </c>
      <c r="K3" s="9">
        <v>53.708809670000001</v>
      </c>
      <c r="L3" s="9">
        <v>46.076716560000001</v>
      </c>
      <c r="M3" s="9">
        <v>47.656954110000001</v>
      </c>
    </row>
  </sheetData>
  <mergeCells count="4">
    <mergeCell ref="B1:D1"/>
    <mergeCell ref="E1:G1"/>
    <mergeCell ref="H1:J1"/>
    <mergeCell ref="K1:M1"/>
  </mergeCells>
  <phoneticPr fontId="6" type="noConversion"/>
  <pageMargins left="0.75" right="0.75" top="1" bottom="1" header="0.5" footer="0.5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M3"/>
  <sheetViews>
    <sheetView workbookViewId="0">
      <selection activeCell="L7" sqref="L7"/>
    </sheetView>
  </sheetViews>
  <sheetFormatPr defaultColWidth="9" defaultRowHeight="13.5"/>
  <cols>
    <col min="1" max="16384" width="9" style="8"/>
  </cols>
  <sheetData>
    <row r="1" spans="1:13" ht="13.5" customHeight="1">
      <c r="B1" s="19" t="s">
        <v>4</v>
      </c>
      <c r="C1" s="19"/>
      <c r="D1" s="19"/>
      <c r="E1" s="19" t="s">
        <v>65</v>
      </c>
      <c r="F1" s="19"/>
      <c r="G1" s="19"/>
      <c r="H1" s="19" t="s">
        <v>122</v>
      </c>
      <c r="I1" s="19"/>
      <c r="J1" s="19"/>
      <c r="K1" s="19" t="s">
        <v>123</v>
      </c>
      <c r="L1" s="19"/>
      <c r="M1" s="19"/>
    </row>
    <row r="2" spans="1:13">
      <c r="A2" s="7" t="s">
        <v>66</v>
      </c>
      <c r="B2" s="5">
        <v>0.75686067599999995</v>
      </c>
      <c r="C2" s="5">
        <v>1.317770976</v>
      </c>
      <c r="D2" s="5">
        <v>0.92536834700000004</v>
      </c>
      <c r="E2" s="5">
        <v>5.6887025869999999</v>
      </c>
      <c r="F2" s="5">
        <v>6.4894655019999998</v>
      </c>
      <c r="G2" s="5">
        <v>5.3818405819999997</v>
      </c>
      <c r="H2" s="5">
        <v>0.59906714900000002</v>
      </c>
      <c r="I2" s="5">
        <v>1.275258421</v>
      </c>
      <c r="J2" s="5">
        <v>1.1256744299999999</v>
      </c>
      <c r="K2" s="5">
        <v>0.59906714900000002</v>
      </c>
      <c r="L2" s="5">
        <v>1.357347039</v>
      </c>
      <c r="M2" s="5">
        <v>1.4547685349999999</v>
      </c>
    </row>
    <row r="3" spans="1:13">
      <c r="A3" s="7" t="s">
        <v>67</v>
      </c>
      <c r="B3" s="5">
        <v>0.92734057299999995</v>
      </c>
      <c r="C3" s="5">
        <v>1.0578764780000001</v>
      </c>
      <c r="D3" s="5">
        <v>1.0147829479999999</v>
      </c>
      <c r="E3" s="5">
        <v>8.0064970530000004</v>
      </c>
      <c r="F3" s="5">
        <v>8.1747305749999999</v>
      </c>
      <c r="G3" s="5">
        <v>9.3254360270000003</v>
      </c>
      <c r="H3" s="5">
        <v>1.09633951</v>
      </c>
      <c r="I3" s="5">
        <v>0.67021442200000003</v>
      </c>
      <c r="J3" s="5">
        <v>1.2334460679999999</v>
      </c>
      <c r="K3" s="5">
        <v>1.001869525</v>
      </c>
      <c r="L3" s="5">
        <v>1.5185502360000001</v>
      </c>
      <c r="M3" s="5">
        <v>2.0317102039999999</v>
      </c>
    </row>
  </sheetData>
  <mergeCells count="4">
    <mergeCell ref="B1:D1"/>
    <mergeCell ref="E1:G1"/>
    <mergeCell ref="H1:J1"/>
    <mergeCell ref="K1:M1"/>
  </mergeCells>
  <phoneticPr fontId="6" type="noConversion"/>
  <pageMargins left="0.75" right="0.75" top="1" bottom="1" header="0.5" footer="0.5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M3"/>
  <sheetViews>
    <sheetView workbookViewId="0">
      <selection activeCell="H10" sqref="H10"/>
    </sheetView>
  </sheetViews>
  <sheetFormatPr defaultColWidth="9" defaultRowHeight="13.5"/>
  <cols>
    <col min="11" max="13" width="12.796875"/>
  </cols>
  <sheetData>
    <row r="1" spans="1:13" ht="13.5" customHeight="1">
      <c r="B1" s="22" t="s">
        <v>39</v>
      </c>
      <c r="C1" s="22"/>
      <c r="D1" s="22"/>
      <c r="E1" s="19" t="s">
        <v>119</v>
      </c>
      <c r="F1" s="22"/>
      <c r="G1" s="22"/>
      <c r="H1" s="19" t="s">
        <v>120</v>
      </c>
      <c r="I1" s="22"/>
      <c r="J1" s="22"/>
      <c r="K1" s="19" t="s">
        <v>121</v>
      </c>
      <c r="L1" s="22"/>
      <c r="M1" s="22"/>
    </row>
    <row r="2" spans="1:13">
      <c r="A2" s="10" t="s">
        <v>69</v>
      </c>
      <c r="B2" s="2">
        <v>1.0792282369999999</v>
      </c>
      <c r="C2" s="2">
        <v>1.1250584850000001</v>
      </c>
      <c r="D2" s="2">
        <v>0.82359101700000004</v>
      </c>
      <c r="E2" s="2">
        <v>0.234880687</v>
      </c>
      <c r="F2" s="2">
        <v>0.24827312400000001</v>
      </c>
      <c r="G2" s="2">
        <v>0.28126462099999999</v>
      </c>
      <c r="H2" s="2">
        <v>9.6722812000000005E-2</v>
      </c>
      <c r="I2" s="2">
        <v>0.220675749</v>
      </c>
      <c r="J2" s="2">
        <v>0.29524816500000001</v>
      </c>
      <c r="K2" s="2">
        <v>0.16079933399999999</v>
      </c>
      <c r="L2" s="2">
        <v>0.28191523200000002</v>
      </c>
      <c r="M2" s="2">
        <v>0.20780947399999999</v>
      </c>
    </row>
    <row r="3" spans="1:13">
      <c r="A3" s="10" t="s">
        <v>23</v>
      </c>
      <c r="B3" s="2">
        <v>0.98395665399999999</v>
      </c>
      <c r="C3" s="2">
        <v>1.0046316740000001</v>
      </c>
      <c r="D3" s="2">
        <v>1.01161944</v>
      </c>
      <c r="E3" s="2">
        <v>11.209629319999999</v>
      </c>
      <c r="F3" s="2">
        <v>13.51665878</v>
      </c>
      <c r="G3" s="2">
        <v>12.96604578</v>
      </c>
      <c r="H3" s="2">
        <v>10.752995200000001</v>
      </c>
      <c r="I3" s="2">
        <v>15.743306459999999</v>
      </c>
      <c r="J3" s="2">
        <v>16.526011440000001</v>
      </c>
      <c r="K3" s="2">
        <v>12.125732530000001</v>
      </c>
      <c r="L3" s="2">
        <v>11.39240156</v>
      </c>
      <c r="M3" s="2">
        <v>10.41073484</v>
      </c>
    </row>
  </sheetData>
  <mergeCells count="4">
    <mergeCell ref="B1:D1"/>
    <mergeCell ref="E1:G1"/>
    <mergeCell ref="H1:J1"/>
    <mergeCell ref="K1:M1"/>
  </mergeCells>
  <phoneticPr fontId="6" type="noConversion"/>
  <pageMargins left="0.75" right="0.75" top="1" bottom="1" header="0.5" footer="0.5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M4"/>
  <sheetViews>
    <sheetView workbookViewId="0">
      <selection activeCell="G7" sqref="G7"/>
    </sheetView>
  </sheetViews>
  <sheetFormatPr defaultColWidth="9" defaultRowHeight="13.5"/>
  <sheetData>
    <row r="1" spans="1:13" ht="13.5" customHeight="1">
      <c r="B1" s="22" t="s">
        <v>39</v>
      </c>
      <c r="C1" s="22"/>
      <c r="D1" s="22"/>
      <c r="E1" s="19" t="s">
        <v>116</v>
      </c>
      <c r="F1" s="22"/>
      <c r="G1" s="22"/>
      <c r="H1" s="19" t="s">
        <v>117</v>
      </c>
      <c r="I1" s="22"/>
      <c r="J1" s="22"/>
      <c r="K1" s="19" t="s">
        <v>118</v>
      </c>
      <c r="L1" s="22"/>
      <c r="M1" s="22"/>
    </row>
    <row r="2" spans="1:13">
      <c r="A2" s="10" t="s">
        <v>70</v>
      </c>
      <c r="B2" s="2">
        <v>1.1754242100000001</v>
      </c>
      <c r="C2" s="2">
        <v>1.186462635</v>
      </c>
      <c r="D2" s="2">
        <v>1.5439934870000001</v>
      </c>
      <c r="E2" s="2">
        <v>0.42435198600000001</v>
      </c>
      <c r="F2" s="2">
        <v>0.47253478199999999</v>
      </c>
      <c r="G2" s="2">
        <v>0.49084292800000001</v>
      </c>
      <c r="H2" s="2">
        <v>0.55350439100000004</v>
      </c>
      <c r="I2" s="2">
        <v>0.62272481099999999</v>
      </c>
      <c r="J2" s="2">
        <v>0.110848924</v>
      </c>
      <c r="K2" s="2">
        <v>0.44033293699999998</v>
      </c>
      <c r="L2" s="2">
        <v>0.66280972100000002</v>
      </c>
      <c r="M2" s="2">
        <v>0.229516005</v>
      </c>
    </row>
    <row r="3" spans="1:13">
      <c r="A3" s="10" t="s">
        <v>71</v>
      </c>
      <c r="B3" s="2">
        <v>1.25992105</v>
      </c>
      <c r="C3" s="2">
        <v>1.059463094</v>
      </c>
      <c r="D3" s="2">
        <v>0.74915353799999995</v>
      </c>
      <c r="E3" s="2">
        <v>3.2943640689999998</v>
      </c>
      <c r="F3" s="2">
        <v>3.3635856610000001</v>
      </c>
      <c r="G3" s="2">
        <v>3.6300766210000002</v>
      </c>
      <c r="H3" s="2">
        <v>2.255321854</v>
      </c>
      <c r="I3" s="2">
        <v>2.2089080010000002</v>
      </c>
      <c r="J3" s="2">
        <v>2.5024362789999999</v>
      </c>
      <c r="K3" s="2">
        <v>1.628262535</v>
      </c>
      <c r="L3" s="2">
        <v>1.477679441</v>
      </c>
      <c r="M3" s="2">
        <v>1.6856830899999999</v>
      </c>
    </row>
    <row r="4" spans="1:1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</sheetData>
  <mergeCells count="4">
    <mergeCell ref="B1:D1"/>
    <mergeCell ref="E1:G1"/>
    <mergeCell ref="H1:J1"/>
    <mergeCell ref="K1:M1"/>
  </mergeCells>
  <phoneticPr fontId="6" type="noConversion"/>
  <pageMargins left="0.75" right="0.75" top="1" bottom="1" header="0.5" footer="0.5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G2"/>
  <sheetViews>
    <sheetView workbookViewId="0">
      <selection activeCell="A2" sqref="A2"/>
    </sheetView>
  </sheetViews>
  <sheetFormatPr defaultColWidth="9" defaultRowHeight="13.5"/>
  <cols>
    <col min="2" max="7" width="12.796875"/>
  </cols>
  <sheetData>
    <row r="1" spans="1:7" ht="13.5" customHeight="1">
      <c r="B1" s="22" t="s">
        <v>72</v>
      </c>
      <c r="C1" s="22"/>
      <c r="D1" s="22"/>
      <c r="E1" s="22" t="s">
        <v>73</v>
      </c>
      <c r="F1" s="22"/>
      <c r="G1" s="22"/>
    </row>
    <row r="2" spans="1:7">
      <c r="A2" s="4" t="s">
        <v>23</v>
      </c>
      <c r="B2" s="2">
        <v>0.79937661599999998</v>
      </c>
      <c r="C2" s="2">
        <v>1.092740855</v>
      </c>
      <c r="D2" s="2">
        <v>1.1448046359999999</v>
      </c>
      <c r="E2" s="2">
        <v>9.9301745449999999</v>
      </c>
      <c r="F2" s="2">
        <v>10.910715420000001</v>
      </c>
      <c r="G2" s="2">
        <v>10.63478467</v>
      </c>
    </row>
  </sheetData>
  <mergeCells count="2">
    <mergeCell ref="B1:D1"/>
    <mergeCell ref="E1:G1"/>
  </mergeCells>
  <phoneticPr fontId="6" type="noConversion"/>
  <pageMargins left="0.75" right="0.75" top="1" bottom="1" header="0.5" footer="0.5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G3"/>
  <sheetViews>
    <sheetView zoomScale="70" zoomScaleNormal="70" workbookViewId="0">
      <selection activeCell="E9" sqref="E9"/>
    </sheetView>
  </sheetViews>
  <sheetFormatPr defaultColWidth="9" defaultRowHeight="13.5"/>
  <cols>
    <col min="1" max="16384" width="9" style="8"/>
  </cols>
  <sheetData>
    <row r="1" spans="1:7" ht="13.5" customHeight="1">
      <c r="B1" s="19" t="s">
        <v>72</v>
      </c>
      <c r="C1" s="19"/>
      <c r="D1" s="19"/>
      <c r="E1" s="19" t="s">
        <v>74</v>
      </c>
      <c r="F1" s="19"/>
      <c r="G1" s="19"/>
    </row>
    <row r="2" spans="1:7" ht="13.9">
      <c r="A2" s="12" t="s">
        <v>23</v>
      </c>
      <c r="B2" s="5">
        <v>1</v>
      </c>
      <c r="C2" s="5">
        <v>0.99622008299999998</v>
      </c>
      <c r="D2" s="5">
        <v>1.003794259</v>
      </c>
      <c r="E2" s="5">
        <v>3.1839745829999999</v>
      </c>
      <c r="F2" s="5">
        <v>3.1254231990000001</v>
      </c>
      <c r="G2" s="5">
        <v>3.0505852259999999</v>
      </c>
    </row>
    <row r="3" spans="1:7">
      <c r="B3" s="5"/>
      <c r="C3" s="5"/>
      <c r="D3" s="5"/>
      <c r="E3" s="5"/>
      <c r="F3" s="5"/>
      <c r="G3" s="5"/>
    </row>
  </sheetData>
  <mergeCells count="2">
    <mergeCell ref="B1:D1"/>
    <mergeCell ref="E1:G1"/>
  </mergeCells>
  <phoneticPr fontId="6" type="noConversion"/>
  <pageMargins left="0.75" right="0.75" top="1" bottom="1" header="0.5" footer="0.5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G4"/>
  <sheetViews>
    <sheetView workbookViewId="0">
      <selection activeCell="E16" sqref="E16"/>
    </sheetView>
  </sheetViews>
  <sheetFormatPr defaultColWidth="9" defaultRowHeight="13.5"/>
  <sheetData>
    <row r="1" spans="1:7" ht="13.5" customHeight="1">
      <c r="B1" s="22" t="s">
        <v>39</v>
      </c>
      <c r="C1" s="22"/>
      <c r="D1" s="22"/>
      <c r="E1" s="23" t="s">
        <v>115</v>
      </c>
      <c r="F1" s="23"/>
      <c r="G1" s="23"/>
    </row>
    <row r="2" spans="1:7">
      <c r="A2" s="3" t="s">
        <v>66</v>
      </c>
      <c r="B2" s="2">
        <v>0.85654986799999999</v>
      </c>
      <c r="C2" s="2">
        <v>1.046739753</v>
      </c>
      <c r="D2" s="2">
        <v>1.096710378</v>
      </c>
      <c r="E2" s="2">
        <v>0.50354842600000005</v>
      </c>
      <c r="F2" s="2">
        <v>0.48307197899999998</v>
      </c>
      <c r="G2" s="2">
        <v>0.58678124499999995</v>
      </c>
    </row>
    <row r="3" spans="1:7">
      <c r="A3" s="3" t="s">
        <v>67</v>
      </c>
      <c r="B3" s="2">
        <v>0.99295260799999996</v>
      </c>
      <c r="C3" s="2">
        <v>1.0128395690000001</v>
      </c>
      <c r="D3" s="2">
        <v>0.99420782299999999</v>
      </c>
      <c r="E3" s="2">
        <v>0.43674428399999998</v>
      </c>
      <c r="F3" s="2">
        <v>0.45892900399999997</v>
      </c>
      <c r="G3" s="2">
        <v>0.379447284</v>
      </c>
    </row>
    <row r="4" spans="1:7">
      <c r="A4" s="3"/>
      <c r="B4" s="2"/>
      <c r="C4" s="2"/>
      <c r="D4" s="2"/>
      <c r="E4" s="2"/>
      <c r="F4" s="2"/>
      <c r="G4" s="2"/>
    </row>
  </sheetData>
  <mergeCells count="2">
    <mergeCell ref="B1:D1"/>
    <mergeCell ref="E1:G1"/>
  </mergeCells>
  <phoneticPr fontId="6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"/>
  <sheetViews>
    <sheetView workbookViewId="0">
      <selection activeCell="D1" sqref="D1"/>
    </sheetView>
  </sheetViews>
  <sheetFormatPr defaultColWidth="9" defaultRowHeight="13.5"/>
  <sheetData>
    <row r="1" spans="1:5">
      <c r="A1" s="6" t="s">
        <v>4</v>
      </c>
      <c r="B1" s="6" t="s">
        <v>5</v>
      </c>
      <c r="C1" s="6" t="s">
        <v>76</v>
      </c>
      <c r="D1" s="6" t="s">
        <v>77</v>
      </c>
      <c r="E1" s="8"/>
    </row>
    <row r="2" spans="1:5">
      <c r="A2" s="5">
        <v>47.63</v>
      </c>
      <c r="B2" s="5">
        <v>6.96</v>
      </c>
      <c r="C2" s="5">
        <v>39.369999999999997</v>
      </c>
      <c r="D2" s="5">
        <v>11.07</v>
      </c>
      <c r="E2" s="8"/>
    </row>
    <row r="3" spans="1:5">
      <c r="A3" s="5">
        <v>33.39</v>
      </c>
      <c r="B3" s="5">
        <v>9.52</v>
      </c>
      <c r="C3" s="5">
        <v>73.040000000000006</v>
      </c>
      <c r="D3" s="5">
        <v>9.18</v>
      </c>
      <c r="E3" s="8"/>
    </row>
    <row r="4" spans="1:5">
      <c r="A4" s="5">
        <v>38.049999999999997</v>
      </c>
      <c r="B4" s="5">
        <v>11.14</v>
      </c>
      <c r="C4" s="5">
        <v>32.700000000000003</v>
      </c>
      <c r="D4" s="5">
        <v>10.69</v>
      </c>
      <c r="E4" s="8"/>
    </row>
    <row r="5" spans="1:5">
      <c r="A5" s="5"/>
      <c r="B5" s="5">
        <v>1.6</v>
      </c>
      <c r="C5" s="5">
        <v>38.32</v>
      </c>
      <c r="D5" s="5"/>
      <c r="E5" s="8"/>
    </row>
  </sheetData>
  <phoneticPr fontId="6" type="noConversion"/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E27"/>
  <sheetViews>
    <sheetView workbookViewId="0">
      <selection activeCell="D34" sqref="D34"/>
    </sheetView>
  </sheetViews>
  <sheetFormatPr defaultColWidth="9" defaultRowHeight="13.5"/>
  <cols>
    <col min="2" max="5" width="12.796875"/>
  </cols>
  <sheetData>
    <row r="1" spans="1:5">
      <c r="B1" s="1" t="s">
        <v>4</v>
      </c>
      <c r="C1" s="1" t="s">
        <v>75</v>
      </c>
      <c r="D1" s="6" t="s">
        <v>113</v>
      </c>
      <c r="E1" s="6" t="s">
        <v>114</v>
      </c>
    </row>
    <row r="2" spans="1:5">
      <c r="A2" s="17" t="s">
        <v>162</v>
      </c>
      <c r="B2" s="2">
        <v>11.475409839999999</v>
      </c>
      <c r="C2" s="24">
        <v>23.684210530000001</v>
      </c>
      <c r="D2" s="2">
        <v>7.1428571429999996</v>
      </c>
      <c r="E2" s="2">
        <v>0</v>
      </c>
    </row>
    <row r="3" spans="1:5">
      <c r="A3" s="16"/>
      <c r="B3" s="2">
        <v>12.195121950000001</v>
      </c>
      <c r="C3" s="24">
        <v>32</v>
      </c>
      <c r="D3" s="2">
        <v>7.692307692</v>
      </c>
      <c r="E3" s="2">
        <v>0</v>
      </c>
    </row>
    <row r="4" spans="1:5">
      <c r="A4" s="16"/>
      <c r="B4" s="2">
        <v>13.043478260000001</v>
      </c>
      <c r="C4" s="24">
        <v>12.5</v>
      </c>
      <c r="D4" s="2">
        <v>0</v>
      </c>
      <c r="E4" s="2">
        <v>0</v>
      </c>
    </row>
    <row r="5" spans="1:5">
      <c r="A5" s="16"/>
      <c r="B5" s="2">
        <v>36.363636360000001</v>
      </c>
      <c r="C5" s="24">
        <v>17.460317459999999</v>
      </c>
      <c r="D5" s="2">
        <v>7.692307692</v>
      </c>
      <c r="E5" s="2">
        <v>2.4390243900000002</v>
      </c>
    </row>
    <row r="6" spans="1:5">
      <c r="A6" s="15" t="s">
        <v>168</v>
      </c>
      <c r="B6" s="2">
        <f>AVERAGE(B2:B5)</f>
        <v>18.2694116025</v>
      </c>
      <c r="C6" s="2">
        <f t="shared" ref="C6:E6" si="0">AVERAGE(C2:C5)</f>
        <v>21.4111319975</v>
      </c>
      <c r="D6" s="2">
        <f>AVERAGE(D2:D5)</f>
        <v>5.6318681317500001</v>
      </c>
      <c r="E6" s="2">
        <f t="shared" si="0"/>
        <v>0.60975609750000004</v>
      </c>
    </row>
    <row r="7" spans="1:5">
      <c r="A7" s="15"/>
      <c r="B7" s="2"/>
      <c r="C7" s="2"/>
      <c r="D7" s="2"/>
      <c r="E7" s="2"/>
    </row>
    <row r="8" spans="1:5">
      <c r="A8" s="17" t="s">
        <v>163</v>
      </c>
      <c r="B8" s="24">
        <v>17.5</v>
      </c>
      <c r="C8" s="24">
        <v>16.393442619999998</v>
      </c>
      <c r="D8" s="2">
        <v>8.3333333330000006</v>
      </c>
      <c r="E8" s="2">
        <v>0</v>
      </c>
    </row>
    <row r="9" spans="1:5">
      <c r="A9" s="16"/>
      <c r="B9" s="24">
        <v>26.666666670000001</v>
      </c>
      <c r="C9" s="24">
        <v>29.787234040000001</v>
      </c>
      <c r="D9" s="2">
        <v>4.5454545450000001</v>
      </c>
      <c r="E9" s="2">
        <v>0</v>
      </c>
    </row>
    <row r="10" spans="1:5">
      <c r="A10" s="16"/>
      <c r="B10" s="24">
        <v>19.354838709999999</v>
      </c>
      <c r="C10" s="24">
        <v>20</v>
      </c>
      <c r="D10" s="2">
        <v>4</v>
      </c>
      <c r="E10" s="2">
        <v>2.3809523810000002</v>
      </c>
    </row>
    <row r="11" spans="1:5">
      <c r="A11" s="16"/>
      <c r="B11" s="24">
        <v>38.095238100000003</v>
      </c>
      <c r="C11" s="24">
        <v>16.666666670000001</v>
      </c>
      <c r="D11" s="2">
        <v>4.5454545450000001</v>
      </c>
      <c r="E11" s="2">
        <v>0</v>
      </c>
    </row>
    <row r="12" spans="1:5">
      <c r="A12" s="15" t="s">
        <v>168</v>
      </c>
      <c r="B12" s="2">
        <f>AVERAGE(B8:B11)</f>
        <v>25.404185869999999</v>
      </c>
      <c r="C12" s="2">
        <f t="shared" ref="C12:E12" si="1">AVERAGE(C8:C11)</f>
        <v>20.7118358325</v>
      </c>
      <c r="D12" s="2">
        <f t="shared" si="1"/>
        <v>5.3560606057500006</v>
      </c>
      <c r="E12" s="2">
        <f t="shared" si="1"/>
        <v>0.59523809525000004</v>
      </c>
    </row>
    <row r="13" spans="1:5">
      <c r="A13" s="15"/>
      <c r="B13" s="2"/>
      <c r="C13" s="2"/>
      <c r="D13" s="2"/>
      <c r="E13" s="2"/>
    </row>
    <row r="14" spans="1:5">
      <c r="A14" s="17" t="s">
        <v>164</v>
      </c>
      <c r="B14" s="24">
        <v>27.38095238</v>
      </c>
      <c r="C14" s="24">
        <v>18.96551724</v>
      </c>
      <c r="D14" s="2">
        <v>0</v>
      </c>
      <c r="E14" s="2">
        <v>0</v>
      </c>
    </row>
    <row r="15" spans="1:5">
      <c r="A15" s="16"/>
      <c r="B15" s="24">
        <v>20</v>
      </c>
      <c r="C15" s="24">
        <v>9.375</v>
      </c>
      <c r="D15" s="2">
        <v>11.11111111</v>
      </c>
      <c r="E15" s="2">
        <v>2.0833333330000001</v>
      </c>
    </row>
    <row r="16" spans="1:5">
      <c r="A16" s="16"/>
      <c r="B16" s="24">
        <v>12.121212119999999</v>
      </c>
      <c r="C16" s="24">
        <v>20</v>
      </c>
      <c r="D16" s="2">
        <v>5.8823529409999997</v>
      </c>
      <c r="E16" s="2">
        <v>0</v>
      </c>
    </row>
    <row r="17" spans="1:5">
      <c r="A17" s="16"/>
      <c r="B17" s="24">
        <v>13.432835819999999</v>
      </c>
      <c r="C17" s="24">
        <v>9.0909090910000003</v>
      </c>
      <c r="D17" s="2">
        <v>6.25</v>
      </c>
      <c r="E17" s="2">
        <v>0</v>
      </c>
    </row>
    <row r="18" spans="1:5">
      <c r="A18" s="15" t="s">
        <v>168</v>
      </c>
      <c r="B18" s="24">
        <f>AVERAGE(B14:B17)</f>
        <v>18.233750079999997</v>
      </c>
      <c r="C18" s="24">
        <f t="shared" ref="C18:E18" si="2">AVERAGE(C14:C17)</f>
        <v>14.357856582749999</v>
      </c>
      <c r="D18" s="24">
        <f t="shared" si="2"/>
        <v>5.81086601275</v>
      </c>
      <c r="E18" s="24">
        <f t="shared" si="2"/>
        <v>0.52083333325000003</v>
      </c>
    </row>
    <row r="19" spans="1:5">
      <c r="A19" s="14"/>
      <c r="B19" s="2"/>
      <c r="C19" s="2"/>
      <c r="D19" s="2"/>
      <c r="E19" s="2"/>
    </row>
    <row r="20" spans="1:5">
      <c r="A20" s="17" t="s">
        <v>165</v>
      </c>
      <c r="B20" s="24">
        <v>7.692307692</v>
      </c>
      <c r="C20" s="24">
        <v>14.28571429</v>
      </c>
      <c r="D20" s="2">
        <v>3.448275862</v>
      </c>
      <c r="E20" s="2">
        <v>0</v>
      </c>
    </row>
    <row r="21" spans="1:5">
      <c r="A21" s="16"/>
      <c r="B21" s="24">
        <v>24.242424239999998</v>
      </c>
      <c r="C21" s="24">
        <v>9.5238095240000007</v>
      </c>
      <c r="D21" s="2">
        <v>3.125</v>
      </c>
      <c r="E21" s="2">
        <v>0</v>
      </c>
    </row>
    <row r="22" spans="1:5">
      <c r="A22" s="16"/>
      <c r="B22" s="24">
        <v>39.285714290000001</v>
      </c>
      <c r="C22" s="24">
        <v>39.130434780000002</v>
      </c>
      <c r="D22" s="2">
        <v>12</v>
      </c>
      <c r="E22" s="2">
        <v>1.1764705879999999</v>
      </c>
    </row>
    <row r="23" spans="1:5">
      <c r="A23" s="16"/>
      <c r="D23" s="2">
        <v>8</v>
      </c>
      <c r="E23" s="2">
        <v>0</v>
      </c>
    </row>
    <row r="24" spans="1:5">
      <c r="A24" s="15" t="s">
        <v>168</v>
      </c>
      <c r="B24" s="9">
        <f>AVERAGE(B20:B22)</f>
        <v>23.740148740666665</v>
      </c>
      <c r="C24" s="9">
        <f t="shared" ref="C24:E24" si="3">AVERAGE(C20:C22)</f>
        <v>20.979986198000002</v>
      </c>
      <c r="D24" s="9">
        <f t="shared" si="3"/>
        <v>6.191091954</v>
      </c>
      <c r="E24" s="9">
        <f>AVERAGE(E20:E23)</f>
        <v>0.29411764699999998</v>
      </c>
    </row>
    <row r="25" spans="1:5">
      <c r="C25" s="2"/>
    </row>
    <row r="27" spans="1:5">
      <c r="C27" s="2"/>
      <c r="E27" s="2"/>
    </row>
  </sheetData>
  <mergeCells count="4">
    <mergeCell ref="A2:A5"/>
    <mergeCell ref="A8:A11"/>
    <mergeCell ref="A14:A17"/>
    <mergeCell ref="A20:A23"/>
  </mergeCells>
  <phoneticPr fontId="6" type="noConversion"/>
  <pageMargins left="0.75" right="0.75" top="1" bottom="1" header="0.5" footer="0.5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E30"/>
  <sheetViews>
    <sheetView workbookViewId="0">
      <selection activeCell="H18" sqref="H18"/>
    </sheetView>
  </sheetViews>
  <sheetFormatPr defaultColWidth="9" defaultRowHeight="13.5"/>
  <cols>
    <col min="2" max="2" width="8.3984375" customWidth="1"/>
    <col min="3" max="3" width="8.06640625" customWidth="1"/>
    <col min="4" max="4" width="8.33203125" customWidth="1"/>
    <col min="5" max="5" width="8.1328125" customWidth="1"/>
  </cols>
  <sheetData>
    <row r="1" spans="1:5">
      <c r="B1" s="1" t="s">
        <v>4</v>
      </c>
      <c r="C1" s="1" t="s">
        <v>75</v>
      </c>
      <c r="D1" s="6" t="s">
        <v>113</v>
      </c>
      <c r="E1" s="6" t="s">
        <v>112</v>
      </c>
    </row>
    <row r="2" spans="1:5">
      <c r="A2" s="17" t="s">
        <v>162</v>
      </c>
      <c r="B2" s="2">
        <v>1</v>
      </c>
      <c r="C2" s="2">
        <v>3</v>
      </c>
      <c r="D2" s="2">
        <v>18</v>
      </c>
      <c r="E2" s="2">
        <v>17</v>
      </c>
    </row>
    <row r="3" spans="1:5">
      <c r="A3" s="16"/>
      <c r="B3" s="2">
        <v>2</v>
      </c>
      <c r="C3" s="2">
        <v>5</v>
      </c>
      <c r="D3" s="2">
        <v>16</v>
      </c>
      <c r="E3" s="2">
        <v>22</v>
      </c>
    </row>
    <row r="4" spans="1:5">
      <c r="A4" s="16"/>
      <c r="B4" s="2">
        <v>1</v>
      </c>
      <c r="C4" s="2">
        <v>8</v>
      </c>
      <c r="D4" s="2">
        <v>25</v>
      </c>
      <c r="E4" s="2">
        <v>26</v>
      </c>
    </row>
    <row r="5" spans="1:5">
      <c r="A5" s="16"/>
      <c r="B5" s="2">
        <v>1</v>
      </c>
      <c r="C5" s="2">
        <v>9</v>
      </c>
      <c r="D5" s="2">
        <v>23</v>
      </c>
      <c r="E5" s="2">
        <v>25</v>
      </c>
    </row>
    <row r="6" spans="1:5">
      <c r="A6" s="16"/>
      <c r="B6" s="2">
        <v>2</v>
      </c>
      <c r="D6" s="2">
        <v>26</v>
      </c>
      <c r="E6" s="2">
        <v>29</v>
      </c>
    </row>
    <row r="7" spans="1:5">
      <c r="A7" s="15" t="s">
        <v>168</v>
      </c>
      <c r="B7" s="2">
        <f>AVERAGE(B2:B6)</f>
        <v>1.4</v>
      </c>
      <c r="C7" s="2">
        <f t="shared" ref="C7:E7" si="0">AVERAGE(C2:C6)</f>
        <v>6.25</v>
      </c>
      <c r="D7" s="2">
        <f t="shared" si="0"/>
        <v>21.6</v>
      </c>
      <c r="E7" s="2">
        <f t="shared" si="0"/>
        <v>23.8</v>
      </c>
    </row>
    <row r="8" spans="1:5">
      <c r="A8" s="14"/>
      <c r="B8" s="2"/>
      <c r="D8" s="2"/>
      <c r="E8" s="2"/>
    </row>
    <row r="9" spans="1:5">
      <c r="A9" s="17" t="s">
        <v>163</v>
      </c>
      <c r="B9" s="2">
        <v>1</v>
      </c>
      <c r="C9" s="2">
        <v>6</v>
      </c>
      <c r="D9" s="2">
        <v>17</v>
      </c>
      <c r="E9" s="2">
        <v>32</v>
      </c>
    </row>
    <row r="10" spans="1:5">
      <c r="A10" s="16"/>
      <c r="B10" s="2">
        <v>5</v>
      </c>
      <c r="C10" s="2">
        <v>3</v>
      </c>
      <c r="D10" s="2">
        <v>15</v>
      </c>
      <c r="E10" s="2">
        <v>28</v>
      </c>
    </row>
    <row r="11" spans="1:5">
      <c r="A11" s="16"/>
      <c r="B11" s="2">
        <v>6</v>
      </c>
      <c r="C11" s="2">
        <v>1</v>
      </c>
      <c r="D11" s="2">
        <v>14</v>
      </c>
      <c r="E11" s="2">
        <v>30</v>
      </c>
    </row>
    <row r="12" spans="1:5">
      <c r="A12" s="16"/>
      <c r="B12" s="2">
        <v>6</v>
      </c>
      <c r="C12" s="2">
        <v>0</v>
      </c>
      <c r="D12" s="2">
        <v>17</v>
      </c>
      <c r="E12" s="2">
        <v>28</v>
      </c>
    </row>
    <row r="13" spans="1:5">
      <c r="A13" s="16"/>
      <c r="B13" s="2">
        <v>3</v>
      </c>
      <c r="D13" s="2">
        <v>16</v>
      </c>
      <c r="E13" s="2">
        <v>22</v>
      </c>
    </row>
    <row r="14" spans="1:5">
      <c r="A14" s="15" t="s">
        <v>168</v>
      </c>
      <c r="B14" s="2">
        <f>AVERAGE(B9:B13)</f>
        <v>4.2</v>
      </c>
      <c r="C14" s="2">
        <f t="shared" ref="C14:E14" si="1">AVERAGE(C9:C13)</f>
        <v>2.5</v>
      </c>
      <c r="D14" s="2">
        <f t="shared" si="1"/>
        <v>15.8</v>
      </c>
      <c r="E14" s="2">
        <f t="shared" si="1"/>
        <v>28</v>
      </c>
    </row>
    <row r="15" spans="1:5">
      <c r="A15" s="14"/>
      <c r="B15" s="2"/>
      <c r="D15" s="2"/>
      <c r="E15" s="2"/>
    </row>
    <row r="16" spans="1:5">
      <c r="A16" s="17" t="s">
        <v>164</v>
      </c>
      <c r="B16" s="2">
        <v>1</v>
      </c>
      <c r="C16" s="2">
        <v>2</v>
      </c>
      <c r="D16" s="2">
        <v>15</v>
      </c>
      <c r="E16" s="2">
        <v>23</v>
      </c>
    </row>
    <row r="17" spans="1:5">
      <c r="A17" s="16"/>
      <c r="B17" s="2">
        <v>2</v>
      </c>
      <c r="C17" s="2">
        <v>1</v>
      </c>
      <c r="D17" s="2">
        <v>18</v>
      </c>
      <c r="E17" s="2">
        <v>16</v>
      </c>
    </row>
    <row r="18" spans="1:5">
      <c r="A18" s="16"/>
      <c r="B18" s="2">
        <v>1</v>
      </c>
      <c r="C18" s="2">
        <v>0</v>
      </c>
      <c r="D18" s="2">
        <v>12</v>
      </c>
      <c r="E18" s="2">
        <v>27</v>
      </c>
    </row>
    <row r="19" spans="1:5">
      <c r="A19" s="16"/>
      <c r="B19" s="2">
        <v>5</v>
      </c>
      <c r="C19" s="2">
        <v>9</v>
      </c>
      <c r="D19" s="2">
        <v>14</v>
      </c>
      <c r="E19" s="2">
        <v>23</v>
      </c>
    </row>
    <row r="20" spans="1:5">
      <c r="A20" s="16"/>
      <c r="B20" s="2">
        <v>3</v>
      </c>
      <c r="D20" s="2">
        <v>13</v>
      </c>
      <c r="E20" s="2">
        <v>22</v>
      </c>
    </row>
    <row r="21" spans="1:5">
      <c r="A21" s="15" t="s">
        <v>168</v>
      </c>
      <c r="B21" s="2">
        <f>AVERAGE(B16:B20)</f>
        <v>2.4</v>
      </c>
      <c r="C21" s="2">
        <f t="shared" ref="C21:E21" si="2">AVERAGE(C16:C20)</f>
        <v>3</v>
      </c>
      <c r="D21" s="2">
        <f t="shared" si="2"/>
        <v>14.4</v>
      </c>
      <c r="E21" s="2">
        <f t="shared" si="2"/>
        <v>22.2</v>
      </c>
    </row>
    <row r="22" spans="1:5">
      <c r="A22" s="14"/>
      <c r="B22" s="2"/>
      <c r="D22" s="2"/>
      <c r="E22" s="2"/>
    </row>
    <row r="23" spans="1:5">
      <c r="A23" s="17" t="s">
        <v>165</v>
      </c>
      <c r="B23" s="2">
        <v>4</v>
      </c>
      <c r="C23" s="2">
        <v>7</v>
      </c>
      <c r="D23" s="2">
        <v>10</v>
      </c>
      <c r="E23" s="2">
        <v>28</v>
      </c>
    </row>
    <row r="24" spans="1:5">
      <c r="A24" s="17"/>
      <c r="B24" s="2">
        <v>4</v>
      </c>
      <c r="C24" s="2">
        <v>1</v>
      </c>
      <c r="D24" s="2">
        <v>15</v>
      </c>
      <c r="E24" s="2">
        <v>29</v>
      </c>
    </row>
    <row r="25" spans="1:5">
      <c r="A25" s="17"/>
      <c r="B25" s="2">
        <v>3</v>
      </c>
      <c r="C25" s="2">
        <v>0</v>
      </c>
      <c r="D25" s="2">
        <v>14</v>
      </c>
      <c r="E25" s="2">
        <v>26</v>
      </c>
    </row>
    <row r="26" spans="1:5">
      <c r="A26" s="17"/>
      <c r="B26" s="2">
        <v>5</v>
      </c>
      <c r="C26" s="2">
        <v>4</v>
      </c>
      <c r="D26" s="2">
        <v>22</v>
      </c>
      <c r="E26" s="2">
        <v>22</v>
      </c>
    </row>
    <row r="27" spans="1:5">
      <c r="A27" s="17"/>
      <c r="B27" s="2"/>
      <c r="C27" s="2"/>
      <c r="D27" s="2">
        <v>16</v>
      </c>
      <c r="E27" s="2">
        <v>21</v>
      </c>
    </row>
    <row r="28" spans="1:5">
      <c r="A28" s="17"/>
      <c r="B28" s="2"/>
      <c r="C28" s="2"/>
      <c r="D28" s="2">
        <v>8</v>
      </c>
      <c r="E28" s="2">
        <v>17</v>
      </c>
    </row>
    <row r="29" spans="1:5">
      <c r="A29" s="17"/>
      <c r="B29" s="2"/>
      <c r="C29" s="2"/>
      <c r="D29" s="2">
        <v>22</v>
      </c>
      <c r="E29" s="2">
        <v>19</v>
      </c>
    </row>
    <row r="30" spans="1:5">
      <c r="A30" s="15" t="s">
        <v>168</v>
      </c>
      <c r="B30" s="9">
        <f>AVERAGE(B23:B26)</f>
        <v>4</v>
      </c>
      <c r="C30" s="9">
        <f>AVERAGE(C23:C26)</f>
        <v>3</v>
      </c>
      <c r="D30" s="9">
        <f>AVERAGE(D23:D29)</f>
        <v>15.285714285714286</v>
      </c>
      <c r="E30" s="9">
        <f>AVERAGE(E23:E29)</f>
        <v>23.142857142857142</v>
      </c>
    </row>
  </sheetData>
  <mergeCells count="4">
    <mergeCell ref="A2:A6"/>
    <mergeCell ref="A9:A13"/>
    <mergeCell ref="A16:A20"/>
    <mergeCell ref="A23:A29"/>
  </mergeCells>
  <phoneticPr fontId="6" type="noConversion"/>
  <pageMargins left="0.75" right="0.75" top="1" bottom="1" header="0.5" footer="0.5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77E7A-BB38-4BAC-A310-349EC18EA848}">
  <dimension ref="A1:F10"/>
  <sheetViews>
    <sheetView zoomScale="130" zoomScaleNormal="130" workbookViewId="0">
      <selection activeCell="E13" sqref="E13"/>
    </sheetView>
  </sheetViews>
  <sheetFormatPr defaultRowHeight="13.5"/>
  <sheetData>
    <row r="1" spans="1:6">
      <c r="A1" s="9" t="s">
        <v>85</v>
      </c>
      <c r="B1" s="17" t="s">
        <v>86</v>
      </c>
      <c r="C1" s="17"/>
      <c r="D1" s="17"/>
      <c r="E1" s="17"/>
      <c r="F1" s="17"/>
    </row>
    <row r="2" spans="1:6">
      <c r="A2" s="9">
        <v>0</v>
      </c>
      <c r="B2" s="9">
        <v>93.600700000000003</v>
      </c>
      <c r="C2" s="9">
        <v>104.233</v>
      </c>
      <c r="D2" s="9">
        <v>101.1446</v>
      </c>
      <c r="E2" s="9">
        <v>100.8706</v>
      </c>
      <c r="F2" s="9">
        <v>100.151</v>
      </c>
    </row>
    <row r="3" spans="1:6">
      <c r="A3" s="9">
        <v>0.125</v>
      </c>
      <c r="B3" s="9">
        <v>84.287499999999994</v>
      </c>
      <c r="C3" s="9">
        <v>82.806600000000003</v>
      </c>
      <c r="D3" s="9">
        <v>79.437700000000007</v>
      </c>
      <c r="E3" s="9">
        <v>84.628799999999998</v>
      </c>
      <c r="F3" s="9">
        <v>83.191199999999995</v>
      </c>
    </row>
    <row r="4" spans="1:6">
      <c r="A4" s="9">
        <v>0.5</v>
      </c>
      <c r="B4" s="9">
        <v>74.836399999999998</v>
      </c>
      <c r="C4" s="9">
        <v>70.629300000000001</v>
      </c>
      <c r="D4" s="9">
        <v>79.581999999999994</v>
      </c>
      <c r="E4" s="9">
        <v>72.187100000000001</v>
      </c>
      <c r="F4" s="9">
        <v>78.552999999999997</v>
      </c>
    </row>
    <row r="5" spans="1:6">
      <c r="A5" s="9">
        <v>1</v>
      </c>
      <c r="B5" s="9">
        <v>76.738799999999998</v>
      </c>
      <c r="C5" s="9">
        <v>76.274000000000001</v>
      </c>
      <c r="D5" s="9">
        <v>80.163700000000006</v>
      </c>
      <c r="E5" s="9">
        <v>77.149100000000004</v>
      </c>
      <c r="F5" s="9">
        <v>76.543199999999999</v>
      </c>
    </row>
    <row r="6" spans="1:6">
      <c r="A6" s="9">
        <v>2</v>
      </c>
      <c r="B6" s="9">
        <v>70.845600000000005</v>
      </c>
      <c r="C6" s="9">
        <v>68.539400000000001</v>
      </c>
      <c r="D6" s="9">
        <v>69.180400000000006</v>
      </c>
      <c r="E6" s="9">
        <v>69.662899999999993</v>
      </c>
      <c r="F6" s="9">
        <v>70.786299999999997</v>
      </c>
    </row>
    <row r="7" spans="1:6">
      <c r="A7" s="9">
        <v>4</v>
      </c>
      <c r="B7" s="9">
        <v>48.996099999999998</v>
      </c>
      <c r="C7" s="9">
        <v>41.719799999999999</v>
      </c>
      <c r="D7" s="9">
        <v>44.872300000000003</v>
      </c>
      <c r="E7" s="9">
        <v>46.407699999999998</v>
      </c>
      <c r="F7" s="9">
        <v>47.587299999999999</v>
      </c>
    </row>
    <row r="8" spans="1:6">
      <c r="A8" s="9">
        <v>8</v>
      </c>
      <c r="B8" s="9">
        <v>14.981999999999999</v>
      </c>
      <c r="C8" s="9">
        <v>12.2799</v>
      </c>
      <c r="D8" s="9">
        <v>11.318300000000001</v>
      </c>
      <c r="E8" s="9">
        <v>10.957599999999999</v>
      </c>
      <c r="F8" s="9">
        <v>12.3392</v>
      </c>
    </row>
    <row r="9" spans="1:6">
      <c r="A9" s="9">
        <v>16</v>
      </c>
      <c r="B9" s="9">
        <v>0</v>
      </c>
      <c r="C9" s="9">
        <v>0</v>
      </c>
      <c r="D9" s="9">
        <v>0</v>
      </c>
      <c r="E9" s="9">
        <v>0</v>
      </c>
      <c r="F9" s="9">
        <v>0</v>
      </c>
    </row>
    <row r="10" spans="1:6">
      <c r="A10" s="9"/>
      <c r="B10" s="9"/>
      <c r="C10" s="9"/>
      <c r="D10" s="9"/>
      <c r="E10" s="9"/>
      <c r="F10" s="9"/>
    </row>
  </sheetData>
  <mergeCells count="1">
    <mergeCell ref="B1:F1"/>
  </mergeCells>
  <phoneticPr fontId="6" type="noConversion"/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2D492-C664-42D5-88D6-C3F58F89D40A}">
  <dimension ref="A1:F9"/>
  <sheetViews>
    <sheetView zoomScale="115" zoomScaleNormal="115" workbookViewId="0">
      <selection activeCell="F11" sqref="F11"/>
    </sheetView>
  </sheetViews>
  <sheetFormatPr defaultRowHeight="13.5"/>
  <sheetData>
    <row r="1" spans="1:6">
      <c r="A1" s="9" t="s">
        <v>85</v>
      </c>
      <c r="B1" s="17" t="s">
        <v>87</v>
      </c>
      <c r="C1" s="17"/>
      <c r="D1" s="17"/>
      <c r="E1" s="17"/>
      <c r="F1" s="17"/>
    </row>
    <row r="2" spans="1:6">
      <c r="A2" s="9">
        <v>0</v>
      </c>
      <c r="B2" s="9">
        <v>100.2895</v>
      </c>
      <c r="C2" s="9">
        <v>94.693799999999996</v>
      </c>
      <c r="D2" s="9">
        <v>112.30159999999999</v>
      </c>
      <c r="E2" s="9">
        <v>99.870400000000004</v>
      </c>
      <c r="F2" s="9">
        <v>92.8446</v>
      </c>
    </row>
    <row r="3" spans="1:6">
      <c r="A3" s="9">
        <v>0.5</v>
      </c>
      <c r="B3" s="9">
        <v>93.040700000000001</v>
      </c>
      <c r="C3" s="9">
        <v>110.12560000000001</v>
      </c>
      <c r="D3" s="9">
        <v>105.41419999999999</v>
      </c>
      <c r="E3" s="9">
        <v>91.971900000000005</v>
      </c>
      <c r="F3" s="9">
        <v>98.703599999999994</v>
      </c>
    </row>
    <row r="4" spans="1:6">
      <c r="A4" s="9">
        <v>1</v>
      </c>
      <c r="B4" s="9">
        <v>105.245</v>
      </c>
      <c r="C4" s="9">
        <v>103.1306</v>
      </c>
      <c r="D4" s="9">
        <v>104.31659999999999</v>
      </c>
      <c r="E4" s="9">
        <v>107.4076</v>
      </c>
      <c r="F4" s="9">
        <v>114.68519999999999</v>
      </c>
    </row>
    <row r="5" spans="1:6">
      <c r="A5" s="9">
        <v>2</v>
      </c>
      <c r="B5" s="9">
        <v>103.5112</v>
      </c>
      <c r="C5" s="9">
        <v>100.7854</v>
      </c>
      <c r="D5" s="9">
        <v>105.7987</v>
      </c>
      <c r="E5" s="9">
        <v>99.870400000000004</v>
      </c>
      <c r="F5" s="9">
        <v>105.04130000000001</v>
      </c>
    </row>
    <row r="6" spans="1:6">
      <c r="A6" s="9">
        <v>3</v>
      </c>
      <c r="B6" s="9">
        <v>96.187399999999997</v>
      </c>
      <c r="C6" s="9">
        <v>99.976200000000006</v>
      </c>
      <c r="D6" s="9">
        <v>101.45440000000001</v>
      </c>
      <c r="E6" s="9">
        <v>103.35550000000001</v>
      </c>
      <c r="F6" s="9">
        <v>97.775199999999998</v>
      </c>
    </row>
    <row r="7" spans="1:6">
      <c r="A7" s="9">
        <v>4</v>
      </c>
      <c r="B7" s="9">
        <v>83.191100000000006</v>
      </c>
      <c r="C7" s="9">
        <v>80.557599999999994</v>
      </c>
      <c r="D7" s="9">
        <v>83.335300000000004</v>
      </c>
      <c r="E7" s="9">
        <v>83.287199999999999</v>
      </c>
      <c r="F7" s="9">
        <v>79.700299999999999</v>
      </c>
    </row>
    <row r="8" spans="1:6">
      <c r="A8" s="9">
        <v>8</v>
      </c>
      <c r="B8" s="9">
        <v>54.328499999999998</v>
      </c>
      <c r="C8" s="9">
        <v>46.076300000000003</v>
      </c>
      <c r="D8" s="9">
        <v>50.570500000000003</v>
      </c>
      <c r="E8" s="9">
        <v>44.1233</v>
      </c>
      <c r="F8" s="9">
        <v>40.680599999999998</v>
      </c>
    </row>
    <row r="9" spans="1:6">
      <c r="A9" s="9">
        <v>16</v>
      </c>
      <c r="B9" s="9">
        <v>0</v>
      </c>
      <c r="C9" s="9">
        <v>0</v>
      </c>
      <c r="D9" s="9">
        <v>0</v>
      </c>
      <c r="E9" s="9">
        <v>0</v>
      </c>
      <c r="F9" s="9">
        <v>0</v>
      </c>
    </row>
  </sheetData>
  <mergeCells count="1">
    <mergeCell ref="B1:F1"/>
  </mergeCells>
  <phoneticPr fontId="6" type="noConversion"/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5699E-D95A-4631-A621-0C057B9FAFBD}">
  <dimension ref="A1:M6"/>
  <sheetViews>
    <sheetView workbookViewId="0">
      <selection activeCell="L13" sqref="L13"/>
    </sheetView>
  </sheetViews>
  <sheetFormatPr defaultRowHeight="13.5"/>
  <sheetData>
    <row r="1" spans="1:13">
      <c r="A1" s="6"/>
      <c r="B1" s="19" t="s">
        <v>88</v>
      </c>
      <c r="C1" s="19"/>
      <c r="D1" s="19"/>
      <c r="E1" s="19" t="s">
        <v>110</v>
      </c>
      <c r="F1" s="19"/>
      <c r="G1" s="19"/>
      <c r="H1" s="19" t="s">
        <v>107</v>
      </c>
      <c r="I1" s="19"/>
      <c r="J1" s="19"/>
      <c r="K1" s="19" t="s">
        <v>111</v>
      </c>
      <c r="L1" s="19"/>
      <c r="M1" s="19"/>
    </row>
    <row r="2" spans="1:13">
      <c r="A2" s="10" t="s">
        <v>71</v>
      </c>
      <c r="B2" s="5">
        <v>0.94824600000000003</v>
      </c>
      <c r="C2" s="5">
        <v>1.030492</v>
      </c>
      <c r="D2" s="5">
        <v>1.023374</v>
      </c>
      <c r="E2" s="5">
        <v>2.6696800000000001</v>
      </c>
      <c r="F2" s="5">
        <v>2.9417339999999998</v>
      </c>
      <c r="G2" s="5">
        <v>3.332643</v>
      </c>
      <c r="H2" s="5">
        <v>3.6133410000000001</v>
      </c>
      <c r="I2" s="5">
        <v>3.7149260000000002</v>
      </c>
      <c r="J2" s="5">
        <v>4.6374550000000001</v>
      </c>
      <c r="K2" s="5">
        <v>18.939589999999999</v>
      </c>
      <c r="L2" s="5">
        <v>16.37398</v>
      </c>
      <c r="M2" s="5">
        <v>14.353529999999999</v>
      </c>
    </row>
    <row r="3" spans="1:13">
      <c r="A3" s="10" t="s">
        <v>89</v>
      </c>
      <c r="B3" s="5">
        <v>0.92444999999999999</v>
      </c>
      <c r="C3" s="5">
        <v>1.146047</v>
      </c>
      <c r="D3" s="5">
        <v>0.94387399999999999</v>
      </c>
      <c r="E3" s="5">
        <v>0.50580999999999998</v>
      </c>
      <c r="F3" s="5">
        <v>0.47521999999999998</v>
      </c>
      <c r="G3" s="5">
        <v>0.51287099999999997</v>
      </c>
      <c r="H3" s="5">
        <v>0.314253</v>
      </c>
      <c r="I3" s="5">
        <v>0.493116</v>
      </c>
      <c r="J3" s="5">
        <v>0.55095300000000003</v>
      </c>
      <c r="K3" s="5">
        <v>0.566442</v>
      </c>
      <c r="L3" s="5">
        <v>0.42044799999999999</v>
      </c>
      <c r="M3" s="5">
        <v>0.41754400000000003</v>
      </c>
    </row>
    <row r="4" spans="1:13">
      <c r="A4" s="10" t="s">
        <v>90</v>
      </c>
      <c r="B4" s="5">
        <v>1.025741</v>
      </c>
      <c r="C4" s="5">
        <v>1.0472939999999999</v>
      </c>
      <c r="D4" s="5">
        <v>0.93088000000000004</v>
      </c>
      <c r="E4" s="5">
        <v>0.33371000000000001</v>
      </c>
      <c r="F4" s="5">
        <v>0.37285000000000001</v>
      </c>
      <c r="G4" s="5">
        <v>0.35766100000000001</v>
      </c>
      <c r="H4" s="5">
        <v>0.32308799999999999</v>
      </c>
      <c r="I4" s="5">
        <v>0.31863999999999998</v>
      </c>
      <c r="J4" s="5">
        <v>0.36856699999999998</v>
      </c>
      <c r="K4" s="5">
        <v>0.35355300000000001</v>
      </c>
      <c r="L4" s="5">
        <v>0.42044799999999999</v>
      </c>
      <c r="M4" s="5">
        <v>0.36349300000000001</v>
      </c>
    </row>
    <row r="5" spans="1:13">
      <c r="A5" s="10" t="s">
        <v>91</v>
      </c>
      <c r="B5" s="5">
        <v>0.89192899999999997</v>
      </c>
      <c r="C5" s="5">
        <v>1.1211660000000001</v>
      </c>
      <c r="D5" s="5">
        <v>1.053266</v>
      </c>
      <c r="E5" s="5">
        <v>0.313166</v>
      </c>
      <c r="F5" s="5">
        <v>0.35232999999999998</v>
      </c>
      <c r="G5" s="5">
        <v>0.34748000000000001</v>
      </c>
      <c r="H5" s="5">
        <v>0.33876000000000001</v>
      </c>
      <c r="I5" s="5">
        <v>0.34111599999999997</v>
      </c>
      <c r="J5" s="5">
        <v>0.41706199999999999</v>
      </c>
      <c r="K5" s="5">
        <v>0.43477300000000002</v>
      </c>
      <c r="L5" s="5">
        <v>0.41132000000000002</v>
      </c>
      <c r="M5" s="5">
        <v>0.36814200000000002</v>
      </c>
    </row>
    <row r="6" spans="1:13">
      <c r="A6" s="10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</sheetData>
  <mergeCells count="4">
    <mergeCell ref="B1:D1"/>
    <mergeCell ref="E1:G1"/>
    <mergeCell ref="H1:J1"/>
    <mergeCell ref="K1:M1"/>
  </mergeCells>
  <phoneticPr fontId="6" type="noConversion"/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0F746-C20A-43B0-A882-F52659E25935}">
  <dimension ref="A1:M5"/>
  <sheetViews>
    <sheetView zoomScale="130" zoomScaleNormal="130" workbookViewId="0">
      <selection activeCell="E20" sqref="E20"/>
    </sheetView>
  </sheetViews>
  <sheetFormatPr defaultRowHeight="13.5"/>
  <sheetData>
    <row r="1" spans="1:13">
      <c r="A1" s="6"/>
      <c r="B1" s="19" t="s">
        <v>88</v>
      </c>
      <c r="C1" s="19"/>
      <c r="D1" s="19"/>
      <c r="E1" s="19" t="s">
        <v>107</v>
      </c>
      <c r="F1" s="19"/>
      <c r="G1" s="19"/>
      <c r="H1" s="19" t="s">
        <v>108</v>
      </c>
      <c r="I1" s="19"/>
      <c r="J1" s="19"/>
      <c r="K1" s="19" t="s">
        <v>109</v>
      </c>
      <c r="L1" s="19"/>
      <c r="M1" s="19"/>
    </row>
    <row r="2" spans="1:13">
      <c r="A2" s="10" t="s">
        <v>23</v>
      </c>
      <c r="B2" s="5">
        <v>0.96148299999999998</v>
      </c>
      <c r="C2" s="5">
        <v>0.92231600000000002</v>
      </c>
      <c r="D2" s="5">
        <v>1.127661</v>
      </c>
      <c r="E2" s="5">
        <v>3.2411569999999998</v>
      </c>
      <c r="F2" s="5">
        <v>3.426336</v>
      </c>
      <c r="G2" s="5">
        <v>2.8218999999999999</v>
      </c>
      <c r="H2" s="5">
        <v>3.241511</v>
      </c>
      <c r="I2" s="5">
        <v>3.4741659999999999</v>
      </c>
      <c r="J2" s="5">
        <v>3.4501680000000001</v>
      </c>
      <c r="K2" s="5">
        <v>16.14856</v>
      </c>
      <c r="L2" s="5">
        <v>12.495469999999999</v>
      </c>
      <c r="M2" s="5">
        <v>13.67371</v>
      </c>
    </row>
    <row r="3" spans="1:13">
      <c r="A3" s="10" t="s">
        <v>92</v>
      </c>
      <c r="B3" s="5">
        <v>1.06437</v>
      </c>
      <c r="C3" s="5">
        <v>1.06437</v>
      </c>
      <c r="D3" s="5">
        <v>0.88270300000000002</v>
      </c>
      <c r="E3" s="5">
        <v>0.73035300000000003</v>
      </c>
      <c r="F3" s="5">
        <v>0.85066699999999995</v>
      </c>
      <c r="G3" s="5">
        <v>0.70547499999999996</v>
      </c>
      <c r="H3" s="5">
        <v>0.35355300000000001</v>
      </c>
      <c r="I3" s="5">
        <v>0.607097</v>
      </c>
      <c r="J3" s="5">
        <v>0.67830199999999996</v>
      </c>
      <c r="K3" s="5">
        <v>0.51327800000000001</v>
      </c>
      <c r="L3" s="5">
        <v>0.55993599999999999</v>
      </c>
      <c r="M3" s="5">
        <v>0.544624</v>
      </c>
    </row>
    <row r="4" spans="1:13">
      <c r="A4" s="10" t="s">
        <v>93</v>
      </c>
      <c r="B4" s="5">
        <v>1</v>
      </c>
      <c r="C4" s="5">
        <v>1.0424659999999999</v>
      </c>
      <c r="D4" s="5">
        <v>0.95926400000000001</v>
      </c>
      <c r="E4" s="5">
        <v>0.72530899999999998</v>
      </c>
      <c r="F4" s="5">
        <v>0.86854100000000001</v>
      </c>
      <c r="G4" s="5">
        <v>0.89295999999999998</v>
      </c>
      <c r="H4" s="5">
        <v>0.40053499999999997</v>
      </c>
      <c r="I4" s="5">
        <v>0.336808</v>
      </c>
      <c r="J4" s="5">
        <v>0.47631899999999999</v>
      </c>
      <c r="K4" s="5">
        <v>0.436282</v>
      </c>
      <c r="L4" s="5">
        <v>0.41561900000000002</v>
      </c>
      <c r="M4" s="5">
        <v>0.39048300000000002</v>
      </c>
    </row>
    <row r="5" spans="1:13">
      <c r="A5" s="10" t="s">
        <v>94</v>
      </c>
      <c r="B5" s="5">
        <v>1.0892489999999999</v>
      </c>
      <c r="C5" s="5">
        <v>1.2599210000000001</v>
      </c>
      <c r="D5" s="5">
        <v>0.72866799999999998</v>
      </c>
      <c r="E5" s="5">
        <v>0.64617599999999997</v>
      </c>
      <c r="F5" s="5">
        <v>0.74742500000000001</v>
      </c>
      <c r="G5" s="5">
        <v>0.68301999999999996</v>
      </c>
      <c r="H5" s="5">
        <v>0.39868799999999999</v>
      </c>
      <c r="I5" s="5">
        <v>0.412748</v>
      </c>
      <c r="J5" s="5">
        <v>0.49084299999999997</v>
      </c>
      <c r="K5" s="5">
        <v>0.58102299999999996</v>
      </c>
      <c r="L5" s="5">
        <v>0.42239599999999999</v>
      </c>
      <c r="M5" s="5">
        <v>0.35519099999999998</v>
      </c>
    </row>
  </sheetData>
  <mergeCells count="4">
    <mergeCell ref="B1:D1"/>
    <mergeCell ref="E1:G1"/>
    <mergeCell ref="H1:J1"/>
    <mergeCell ref="K1:M1"/>
  </mergeCells>
  <phoneticPr fontId="6" type="noConversion"/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D2518-ACEB-40EE-80B0-77113C9A732B}">
  <dimension ref="A1:BH33"/>
  <sheetViews>
    <sheetView topLeftCell="A4" zoomScale="85" zoomScaleNormal="85" workbookViewId="0">
      <selection activeCell="O45" sqref="O45"/>
    </sheetView>
  </sheetViews>
  <sheetFormatPr defaultRowHeight="13.5"/>
  <cols>
    <col min="28" max="28" width="10.73046875" customWidth="1"/>
  </cols>
  <sheetData>
    <row r="1" spans="1:60">
      <c r="A1" s="6"/>
      <c r="B1" s="19" t="s">
        <v>3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5"/>
      <c r="AA1" s="5"/>
      <c r="AB1" s="19" t="s">
        <v>81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5"/>
      <c r="BA1" s="5"/>
      <c r="BB1" s="5"/>
      <c r="BC1" s="5"/>
      <c r="BD1" s="5"/>
      <c r="BE1" s="5"/>
      <c r="BF1" s="5"/>
      <c r="BG1" s="5"/>
      <c r="BH1" s="5"/>
    </row>
    <row r="2" spans="1:60">
      <c r="A2" s="6"/>
      <c r="B2" s="22" t="s">
        <v>162</v>
      </c>
      <c r="C2" s="22"/>
      <c r="D2" s="22"/>
      <c r="E2" s="22"/>
      <c r="F2" s="22"/>
      <c r="G2" s="22"/>
      <c r="H2" s="22" t="s">
        <v>163</v>
      </c>
      <c r="I2" s="19"/>
      <c r="J2" s="19"/>
      <c r="K2" s="19"/>
      <c r="L2" s="19"/>
      <c r="M2" s="19"/>
      <c r="N2" s="22" t="s">
        <v>164</v>
      </c>
      <c r="O2" s="19"/>
      <c r="P2" s="19"/>
      <c r="Q2" s="19"/>
      <c r="R2" s="19"/>
      <c r="S2" s="19"/>
      <c r="T2" s="22" t="s">
        <v>165</v>
      </c>
      <c r="U2" s="19"/>
      <c r="V2" s="19"/>
      <c r="W2" s="19"/>
      <c r="X2" s="19"/>
      <c r="Y2" s="19"/>
      <c r="Z2" s="6"/>
      <c r="AA2" s="6"/>
      <c r="AB2" s="22" t="s">
        <v>162</v>
      </c>
      <c r="AC2" s="19"/>
      <c r="AD2" s="19"/>
      <c r="AE2" s="19"/>
      <c r="AF2" s="19"/>
      <c r="AG2" s="19"/>
      <c r="AH2" s="22" t="s">
        <v>163</v>
      </c>
      <c r="AI2" s="19"/>
      <c r="AJ2" s="19"/>
      <c r="AK2" s="19"/>
      <c r="AL2" s="19"/>
      <c r="AM2" s="19"/>
      <c r="AN2" s="22" t="s">
        <v>164</v>
      </c>
      <c r="AO2" s="19"/>
      <c r="AP2" s="19"/>
      <c r="AQ2" s="19"/>
      <c r="AR2" s="19"/>
      <c r="AS2" s="19"/>
      <c r="AT2" s="22" t="s">
        <v>165</v>
      </c>
      <c r="AU2" s="19"/>
      <c r="AV2" s="19"/>
      <c r="AW2" s="19"/>
      <c r="AX2" s="19"/>
      <c r="AY2" s="19"/>
      <c r="AZ2" s="6"/>
      <c r="BA2" s="6"/>
      <c r="BB2" s="6"/>
      <c r="BC2" s="6"/>
      <c r="BD2" s="6"/>
      <c r="BE2" s="6"/>
      <c r="BF2" s="6"/>
      <c r="BG2" s="6"/>
      <c r="BH2" s="6"/>
    </row>
    <row r="3" spans="1:60">
      <c r="A3" s="7" t="s">
        <v>171</v>
      </c>
      <c r="B3" s="5">
        <v>55</v>
      </c>
      <c r="C3" s="5">
        <v>16</v>
      </c>
      <c r="D3" s="5">
        <v>43</v>
      </c>
      <c r="E3" s="5">
        <v>57</v>
      </c>
      <c r="F3" s="5">
        <v>55</v>
      </c>
      <c r="G3" s="5">
        <v>25</v>
      </c>
      <c r="H3" s="5">
        <v>30</v>
      </c>
      <c r="I3" s="5">
        <v>52</v>
      </c>
      <c r="J3" s="5">
        <v>28</v>
      </c>
      <c r="K3" s="5">
        <v>25</v>
      </c>
      <c r="L3" s="5">
        <v>26</v>
      </c>
      <c r="M3" s="5">
        <v>33</v>
      </c>
      <c r="N3" s="5">
        <v>52</v>
      </c>
      <c r="O3" s="5">
        <v>46</v>
      </c>
      <c r="P3" s="5">
        <v>33</v>
      </c>
      <c r="Q3" s="5">
        <v>10</v>
      </c>
      <c r="R3" s="5">
        <v>47</v>
      </c>
      <c r="S3" s="5">
        <v>35</v>
      </c>
      <c r="T3" s="5">
        <v>35</v>
      </c>
      <c r="U3" s="5">
        <v>19</v>
      </c>
      <c r="V3" s="5">
        <v>43</v>
      </c>
      <c r="W3" s="5">
        <v>22</v>
      </c>
      <c r="X3" s="5">
        <v>18</v>
      </c>
      <c r="Y3" s="5">
        <v>40</v>
      </c>
      <c r="Z3" s="5"/>
      <c r="AA3" s="5"/>
      <c r="AB3" s="5">
        <v>17</v>
      </c>
      <c r="AC3" s="5">
        <v>9</v>
      </c>
      <c r="AD3" s="5">
        <v>16</v>
      </c>
      <c r="AE3" s="5">
        <v>24</v>
      </c>
      <c r="AF3" s="5">
        <v>8</v>
      </c>
      <c r="AG3" s="5">
        <v>5</v>
      </c>
      <c r="AH3" s="5">
        <v>16</v>
      </c>
      <c r="AI3" s="5">
        <v>8</v>
      </c>
      <c r="AJ3" s="5">
        <v>6</v>
      </c>
      <c r="AK3" s="5">
        <v>5</v>
      </c>
      <c r="AL3" s="5">
        <v>6</v>
      </c>
      <c r="AM3" s="5">
        <v>15</v>
      </c>
      <c r="AN3" s="5">
        <v>6</v>
      </c>
      <c r="AO3" s="5">
        <v>30</v>
      </c>
      <c r="AP3" s="5">
        <v>29</v>
      </c>
      <c r="AQ3" s="5">
        <v>16</v>
      </c>
      <c r="AR3" s="5">
        <v>33</v>
      </c>
      <c r="AS3" s="5">
        <v>37</v>
      </c>
      <c r="AT3" s="5">
        <v>35</v>
      </c>
      <c r="AU3" s="5">
        <v>23</v>
      </c>
      <c r="AV3" s="5">
        <v>40</v>
      </c>
      <c r="AW3" s="5">
        <v>26</v>
      </c>
      <c r="AX3" s="5">
        <v>16</v>
      </c>
      <c r="AY3" s="5">
        <v>28</v>
      </c>
      <c r="AZ3" s="5"/>
      <c r="BA3" s="5"/>
      <c r="BB3" s="5"/>
      <c r="BC3" s="5"/>
      <c r="BD3" s="5"/>
      <c r="BE3" s="5"/>
      <c r="BF3" s="5"/>
      <c r="BG3" s="5"/>
      <c r="BH3" s="5"/>
    </row>
    <row r="4" spans="1:60">
      <c r="A4" s="7" t="s">
        <v>172</v>
      </c>
      <c r="B4" s="5">
        <v>4</v>
      </c>
      <c r="C4" s="5">
        <v>14</v>
      </c>
      <c r="D4" s="5">
        <v>7</v>
      </c>
      <c r="E4" s="5">
        <v>16</v>
      </c>
      <c r="F4" s="5">
        <v>43</v>
      </c>
      <c r="G4" s="5">
        <v>12</v>
      </c>
      <c r="H4" s="5">
        <v>7</v>
      </c>
      <c r="I4" s="5">
        <v>8</v>
      </c>
      <c r="J4" s="5">
        <v>8</v>
      </c>
      <c r="K4" s="5">
        <v>23</v>
      </c>
      <c r="L4" s="5">
        <v>25</v>
      </c>
      <c r="M4" s="5">
        <v>8</v>
      </c>
      <c r="N4" s="5">
        <v>24</v>
      </c>
      <c r="O4" s="5">
        <v>4</v>
      </c>
      <c r="P4" s="5">
        <v>3</v>
      </c>
      <c r="Q4" s="5">
        <v>4</v>
      </c>
      <c r="R4" s="5">
        <v>36</v>
      </c>
      <c r="S4" s="5">
        <v>14</v>
      </c>
      <c r="T4" s="5">
        <v>15</v>
      </c>
      <c r="U4" s="5">
        <v>21</v>
      </c>
      <c r="V4" s="5">
        <v>27</v>
      </c>
      <c r="W4" s="5">
        <v>33</v>
      </c>
      <c r="X4" s="5">
        <v>25</v>
      </c>
      <c r="Y4" s="5">
        <v>11</v>
      </c>
      <c r="Z4" s="5"/>
      <c r="AA4" s="5"/>
      <c r="AB4" s="5">
        <v>6</v>
      </c>
      <c r="AC4" s="5">
        <v>2</v>
      </c>
      <c r="AD4" s="5">
        <v>3</v>
      </c>
      <c r="AE4" s="5">
        <v>5</v>
      </c>
      <c r="AF4" s="5">
        <v>2</v>
      </c>
      <c r="AG4" s="5">
        <v>0</v>
      </c>
      <c r="AH4" s="5">
        <v>4</v>
      </c>
      <c r="AI4" s="5">
        <v>6</v>
      </c>
      <c r="AJ4" s="5">
        <v>4</v>
      </c>
      <c r="AK4" s="5">
        <v>7</v>
      </c>
      <c r="AL4" s="5">
        <v>4</v>
      </c>
      <c r="AM4" s="5">
        <v>2</v>
      </c>
      <c r="AN4" s="5">
        <v>8</v>
      </c>
      <c r="AO4" s="5">
        <v>5</v>
      </c>
      <c r="AP4" s="5">
        <v>10</v>
      </c>
      <c r="AQ4" s="5">
        <v>1</v>
      </c>
      <c r="AR4" s="5">
        <v>5</v>
      </c>
      <c r="AS4" s="5">
        <v>4</v>
      </c>
      <c r="AT4" s="5">
        <v>7</v>
      </c>
      <c r="AU4" s="5">
        <v>9</v>
      </c>
      <c r="AV4" s="5">
        <v>5</v>
      </c>
      <c r="AW4" s="5">
        <v>1</v>
      </c>
      <c r="AX4" s="5">
        <v>3</v>
      </c>
      <c r="AY4" s="5">
        <v>3</v>
      </c>
      <c r="AZ4" s="5"/>
      <c r="BA4" s="5"/>
      <c r="BB4" s="5"/>
      <c r="BC4" s="5"/>
      <c r="BD4" s="5"/>
      <c r="BE4" s="5"/>
      <c r="BF4" s="5"/>
      <c r="BG4" s="5"/>
      <c r="BH4" s="5"/>
    </row>
    <row r="5" spans="1:60">
      <c r="A5" s="7" t="s">
        <v>173</v>
      </c>
      <c r="B5" s="5">
        <v>2</v>
      </c>
      <c r="C5" s="5">
        <v>5</v>
      </c>
      <c r="D5" s="5">
        <v>17</v>
      </c>
      <c r="E5" s="5">
        <v>6</v>
      </c>
      <c r="F5" s="5">
        <v>5</v>
      </c>
      <c r="G5" s="5">
        <v>16</v>
      </c>
      <c r="H5" s="5">
        <v>5</v>
      </c>
      <c r="I5" s="5">
        <v>4</v>
      </c>
      <c r="J5" s="5">
        <v>12</v>
      </c>
      <c r="K5" s="5">
        <v>12</v>
      </c>
      <c r="L5" s="5">
        <v>4</v>
      </c>
      <c r="M5" s="5">
        <v>0</v>
      </c>
      <c r="N5" s="5">
        <v>0</v>
      </c>
      <c r="O5" s="5">
        <v>0</v>
      </c>
      <c r="P5" s="5">
        <v>6</v>
      </c>
      <c r="Q5" s="5">
        <v>5</v>
      </c>
      <c r="R5" s="5">
        <v>9</v>
      </c>
      <c r="S5" s="5">
        <v>3</v>
      </c>
      <c r="T5" s="5">
        <v>4</v>
      </c>
      <c r="U5" s="5">
        <v>1</v>
      </c>
      <c r="V5" s="5">
        <v>0</v>
      </c>
      <c r="W5" s="5">
        <v>4</v>
      </c>
      <c r="X5" s="5">
        <v>1</v>
      </c>
      <c r="Y5" s="5">
        <v>2</v>
      </c>
      <c r="Z5" s="5"/>
      <c r="AA5" s="5"/>
      <c r="AB5" s="5">
        <v>6</v>
      </c>
      <c r="AC5" s="5">
        <v>10</v>
      </c>
      <c r="AD5" s="5">
        <v>4</v>
      </c>
      <c r="AE5" s="5">
        <v>5</v>
      </c>
      <c r="AF5" s="5">
        <v>3</v>
      </c>
      <c r="AG5" s="5">
        <v>4</v>
      </c>
      <c r="AH5" s="5">
        <v>6</v>
      </c>
      <c r="AI5" s="5">
        <v>6</v>
      </c>
      <c r="AJ5" s="5">
        <v>11</v>
      </c>
      <c r="AK5" s="5">
        <v>2</v>
      </c>
      <c r="AL5" s="5">
        <v>2</v>
      </c>
      <c r="AM5" s="5">
        <v>4</v>
      </c>
      <c r="AN5" s="5">
        <v>0</v>
      </c>
      <c r="AO5" s="5">
        <v>3</v>
      </c>
      <c r="AP5" s="5">
        <v>4</v>
      </c>
      <c r="AQ5" s="5">
        <v>7</v>
      </c>
      <c r="AR5" s="5">
        <v>6</v>
      </c>
      <c r="AS5" s="5">
        <v>12</v>
      </c>
      <c r="AT5" s="5">
        <v>8</v>
      </c>
      <c r="AU5" s="5">
        <v>13</v>
      </c>
      <c r="AV5" s="5">
        <v>5</v>
      </c>
      <c r="AW5" s="5">
        <v>7</v>
      </c>
      <c r="AX5" s="5">
        <v>10</v>
      </c>
      <c r="AY5" s="5">
        <v>13</v>
      </c>
      <c r="AZ5" s="5"/>
      <c r="BA5" s="5"/>
      <c r="BB5" s="5"/>
      <c r="BC5" s="5"/>
      <c r="BD5" s="5"/>
      <c r="BE5" s="5"/>
      <c r="BF5" s="5"/>
      <c r="BG5" s="5"/>
      <c r="BH5" s="5"/>
    </row>
    <row r="6" spans="1:60">
      <c r="A6" s="7" t="s">
        <v>174</v>
      </c>
      <c r="B6" s="5">
        <v>12</v>
      </c>
      <c r="C6" s="5">
        <v>9</v>
      </c>
      <c r="D6" s="5">
        <v>4</v>
      </c>
      <c r="E6" s="5">
        <v>2</v>
      </c>
      <c r="F6" s="5">
        <v>4</v>
      </c>
      <c r="G6" s="5">
        <v>9</v>
      </c>
      <c r="H6" s="5">
        <v>16</v>
      </c>
      <c r="I6" s="5">
        <v>2</v>
      </c>
      <c r="J6" s="5">
        <v>3</v>
      </c>
      <c r="K6" s="5">
        <v>2</v>
      </c>
      <c r="L6" s="5">
        <v>0</v>
      </c>
      <c r="M6" s="5">
        <v>0</v>
      </c>
      <c r="N6" s="5">
        <v>1</v>
      </c>
      <c r="O6" s="5">
        <v>9</v>
      </c>
      <c r="P6" s="5">
        <v>8</v>
      </c>
      <c r="Q6" s="5">
        <v>2</v>
      </c>
      <c r="R6" s="5">
        <v>1</v>
      </c>
      <c r="S6" s="5">
        <v>5</v>
      </c>
      <c r="T6" s="5">
        <v>3</v>
      </c>
      <c r="U6" s="5">
        <v>1</v>
      </c>
      <c r="V6" s="5">
        <v>0</v>
      </c>
      <c r="W6" s="5">
        <v>2</v>
      </c>
      <c r="X6" s="5">
        <v>15</v>
      </c>
      <c r="Y6" s="5">
        <v>4</v>
      </c>
      <c r="Z6" s="5"/>
      <c r="AA6" s="5"/>
      <c r="AB6" s="5">
        <v>7</v>
      </c>
      <c r="AC6" s="5">
        <v>14</v>
      </c>
      <c r="AD6" s="5">
        <v>1</v>
      </c>
      <c r="AE6" s="5">
        <v>3</v>
      </c>
      <c r="AF6" s="5">
        <v>0</v>
      </c>
      <c r="AG6" s="5">
        <v>4</v>
      </c>
      <c r="AH6" s="5">
        <v>0</v>
      </c>
      <c r="AI6" s="5">
        <v>2</v>
      </c>
      <c r="AJ6" s="5">
        <v>1</v>
      </c>
      <c r="AK6" s="5">
        <v>3</v>
      </c>
      <c r="AL6" s="5">
        <v>1</v>
      </c>
      <c r="AM6" s="5">
        <v>1</v>
      </c>
      <c r="AN6" s="5">
        <v>3</v>
      </c>
      <c r="AO6" s="5">
        <v>23</v>
      </c>
      <c r="AP6" s="5">
        <v>0</v>
      </c>
      <c r="AQ6" s="5">
        <v>4</v>
      </c>
      <c r="AR6" s="5">
        <v>3</v>
      </c>
      <c r="AS6" s="5">
        <v>6</v>
      </c>
      <c r="AT6" s="5">
        <v>4</v>
      </c>
      <c r="AU6" s="5">
        <v>6</v>
      </c>
      <c r="AV6" s="5">
        <v>3</v>
      </c>
      <c r="AW6" s="5">
        <v>2</v>
      </c>
      <c r="AX6" s="5">
        <v>2</v>
      </c>
      <c r="AY6" s="5">
        <v>3</v>
      </c>
      <c r="AZ6" s="5"/>
      <c r="BA6" s="5"/>
      <c r="BB6" s="5"/>
      <c r="BC6" s="5"/>
      <c r="BD6" s="5"/>
      <c r="BE6" s="5"/>
      <c r="BF6" s="5"/>
      <c r="BG6" s="5"/>
      <c r="BH6" s="5"/>
    </row>
    <row r="7" spans="1:60">
      <c r="A7" s="7" t="s">
        <v>175</v>
      </c>
      <c r="B7" s="5">
        <v>16</v>
      </c>
      <c r="C7" s="5">
        <v>29</v>
      </c>
      <c r="D7" s="5">
        <v>31</v>
      </c>
      <c r="E7" s="5">
        <v>15</v>
      </c>
      <c r="F7" s="5">
        <v>19</v>
      </c>
      <c r="G7" s="5">
        <v>20</v>
      </c>
      <c r="H7" s="5">
        <v>27</v>
      </c>
      <c r="I7" s="5">
        <v>5</v>
      </c>
      <c r="J7" s="5">
        <v>15</v>
      </c>
      <c r="K7" s="5">
        <v>5</v>
      </c>
      <c r="L7" s="5">
        <v>6</v>
      </c>
      <c r="M7" s="5">
        <v>5</v>
      </c>
      <c r="N7" s="5">
        <v>38</v>
      </c>
      <c r="O7" s="5">
        <v>19</v>
      </c>
      <c r="P7" s="5">
        <v>15</v>
      </c>
      <c r="Q7" s="5">
        <v>23</v>
      </c>
      <c r="R7" s="5">
        <v>25</v>
      </c>
      <c r="S7" s="5">
        <v>17</v>
      </c>
      <c r="T7" s="5">
        <v>15</v>
      </c>
      <c r="U7" s="5">
        <v>17</v>
      </c>
      <c r="V7" s="5">
        <v>3</v>
      </c>
      <c r="W7" s="5">
        <v>10</v>
      </c>
      <c r="X7" s="5">
        <v>8</v>
      </c>
      <c r="Y7" s="5">
        <v>11</v>
      </c>
      <c r="Z7" s="5"/>
      <c r="AA7" s="5"/>
      <c r="AB7" s="5">
        <v>3</v>
      </c>
      <c r="AC7" s="5">
        <v>2</v>
      </c>
      <c r="AD7" s="5">
        <v>6</v>
      </c>
      <c r="AE7" s="5">
        <v>7</v>
      </c>
      <c r="AF7" s="5">
        <v>3</v>
      </c>
      <c r="AG7" s="5">
        <v>1</v>
      </c>
      <c r="AH7" s="5">
        <v>0</v>
      </c>
      <c r="AI7" s="5">
        <v>3</v>
      </c>
      <c r="AJ7" s="5">
        <v>0</v>
      </c>
      <c r="AK7" s="5">
        <v>2</v>
      </c>
      <c r="AL7" s="5">
        <v>2</v>
      </c>
      <c r="AM7" s="5">
        <v>0</v>
      </c>
      <c r="AN7" s="5">
        <v>6</v>
      </c>
      <c r="AO7" s="5">
        <v>4</v>
      </c>
      <c r="AP7" s="5">
        <v>4</v>
      </c>
      <c r="AQ7" s="5">
        <v>3</v>
      </c>
      <c r="AR7" s="5">
        <v>2</v>
      </c>
      <c r="AS7" s="5">
        <v>3</v>
      </c>
      <c r="AT7" s="5">
        <v>1</v>
      </c>
      <c r="AU7" s="5">
        <v>5</v>
      </c>
      <c r="AV7" s="5">
        <v>3</v>
      </c>
      <c r="AW7" s="5">
        <v>6</v>
      </c>
      <c r="AX7" s="5">
        <v>9</v>
      </c>
      <c r="AY7" s="5">
        <v>3</v>
      </c>
      <c r="AZ7" s="5"/>
      <c r="BA7" s="5"/>
      <c r="BB7" s="5"/>
      <c r="BC7" s="5"/>
      <c r="BD7" s="5"/>
      <c r="BE7" s="5"/>
      <c r="BF7" s="5"/>
      <c r="BG7" s="5"/>
      <c r="BH7" s="5"/>
    </row>
    <row r="8" spans="1:60">
      <c r="A8" s="7" t="s">
        <v>176</v>
      </c>
      <c r="B8" s="5">
        <v>2</v>
      </c>
      <c r="C8" s="5">
        <v>1</v>
      </c>
      <c r="D8" s="5">
        <v>3</v>
      </c>
      <c r="E8" s="5">
        <v>0</v>
      </c>
      <c r="F8" s="5">
        <v>0</v>
      </c>
      <c r="G8" s="5">
        <v>0</v>
      </c>
      <c r="H8" s="5">
        <v>0</v>
      </c>
      <c r="I8" s="5">
        <v>2</v>
      </c>
      <c r="J8" s="5">
        <v>0</v>
      </c>
      <c r="K8" s="5">
        <v>1</v>
      </c>
      <c r="L8" s="5">
        <v>1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1</v>
      </c>
      <c r="S8" s="5">
        <v>0</v>
      </c>
      <c r="T8" s="5">
        <v>0</v>
      </c>
      <c r="U8" s="5">
        <v>0</v>
      </c>
      <c r="V8" s="5">
        <v>0</v>
      </c>
      <c r="W8" s="5">
        <v>2</v>
      </c>
      <c r="X8" s="5">
        <v>1</v>
      </c>
      <c r="Y8" s="5">
        <v>1</v>
      </c>
      <c r="Z8" s="5"/>
      <c r="AA8" s="5"/>
      <c r="AB8" s="5">
        <v>0</v>
      </c>
      <c r="AC8" s="5">
        <v>2</v>
      </c>
      <c r="AD8" s="5">
        <v>0</v>
      </c>
      <c r="AE8" s="5">
        <v>1</v>
      </c>
      <c r="AF8" s="5">
        <v>0</v>
      </c>
      <c r="AG8" s="5">
        <v>4</v>
      </c>
      <c r="AH8" s="5">
        <v>0</v>
      </c>
      <c r="AI8" s="5">
        <v>0</v>
      </c>
      <c r="AJ8" s="5">
        <v>0</v>
      </c>
      <c r="AK8" s="5">
        <v>1</v>
      </c>
      <c r="AL8" s="5">
        <v>0</v>
      </c>
      <c r="AM8" s="5">
        <v>0</v>
      </c>
      <c r="AN8" s="5">
        <v>0</v>
      </c>
      <c r="AO8" s="5">
        <v>0</v>
      </c>
      <c r="AP8" s="5">
        <v>1</v>
      </c>
      <c r="AQ8" s="5">
        <v>2</v>
      </c>
      <c r="AR8" s="5">
        <v>1</v>
      </c>
      <c r="AS8" s="5">
        <v>3</v>
      </c>
      <c r="AT8" s="5">
        <v>3</v>
      </c>
      <c r="AU8" s="5">
        <v>2</v>
      </c>
      <c r="AV8" s="5">
        <v>1</v>
      </c>
      <c r="AW8" s="5">
        <v>1</v>
      </c>
      <c r="AX8" s="5">
        <v>0</v>
      </c>
      <c r="AY8" s="5">
        <v>1</v>
      </c>
      <c r="AZ8" s="5"/>
      <c r="BA8" s="5"/>
      <c r="BB8" s="5"/>
      <c r="BC8" s="5"/>
      <c r="BD8" s="5"/>
      <c r="BE8" s="5"/>
      <c r="BF8" s="5"/>
      <c r="BG8" s="5"/>
      <c r="BH8" s="5"/>
    </row>
    <row r="9" spans="1:60">
      <c r="A9" s="7" t="s">
        <v>177</v>
      </c>
      <c r="B9">
        <v>0</v>
      </c>
      <c r="C9">
        <v>1</v>
      </c>
      <c r="D9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1</v>
      </c>
      <c r="K9">
        <v>0</v>
      </c>
      <c r="L9">
        <v>0</v>
      </c>
      <c r="M9">
        <v>0</v>
      </c>
      <c r="N9">
        <v>3</v>
      </c>
      <c r="O9">
        <v>0</v>
      </c>
      <c r="P9">
        <v>0</v>
      </c>
      <c r="Q9">
        <v>0</v>
      </c>
      <c r="R9">
        <v>2</v>
      </c>
      <c r="S9">
        <v>0</v>
      </c>
      <c r="T9">
        <v>0</v>
      </c>
      <c r="U9">
        <v>3</v>
      </c>
      <c r="V9">
        <v>0</v>
      </c>
      <c r="W9">
        <v>0</v>
      </c>
      <c r="X9">
        <v>0</v>
      </c>
      <c r="Y9">
        <v>1</v>
      </c>
      <c r="AB9">
        <v>2</v>
      </c>
      <c r="AC9">
        <v>0</v>
      </c>
      <c r="AD9">
        <v>0</v>
      </c>
      <c r="AE9">
        <v>1</v>
      </c>
      <c r="AF9">
        <v>0</v>
      </c>
      <c r="AG9">
        <v>4</v>
      </c>
      <c r="AH9">
        <v>0</v>
      </c>
      <c r="AI9">
        <v>0</v>
      </c>
      <c r="AJ9">
        <v>0</v>
      </c>
      <c r="AK9">
        <v>1</v>
      </c>
      <c r="AL9">
        <v>0</v>
      </c>
      <c r="AM9">
        <v>0</v>
      </c>
      <c r="AN9">
        <v>0</v>
      </c>
      <c r="AO9">
        <v>0</v>
      </c>
      <c r="AP9">
        <v>0</v>
      </c>
      <c r="AQ9">
        <v>1</v>
      </c>
      <c r="AR9">
        <v>2</v>
      </c>
      <c r="AS9">
        <v>0</v>
      </c>
      <c r="AT9">
        <v>1</v>
      </c>
      <c r="AU9">
        <v>0</v>
      </c>
      <c r="AV9">
        <v>1</v>
      </c>
      <c r="AW9">
        <v>2</v>
      </c>
      <c r="AX9">
        <v>1</v>
      </c>
      <c r="AY9">
        <v>1</v>
      </c>
    </row>
    <row r="10" spans="1:60">
      <c r="A10" s="3" t="s">
        <v>168</v>
      </c>
      <c r="B10" s="16">
        <f>AVERAGE(B3:G3)</f>
        <v>41.833333333333336</v>
      </c>
      <c r="C10" s="16"/>
      <c r="D10" s="16"/>
      <c r="E10" s="16"/>
      <c r="F10" s="16"/>
      <c r="G10" s="16"/>
      <c r="H10" s="16">
        <f t="shared" ref="H10:H16" si="0">AVERAGE(H3:M3)</f>
        <v>32.333333333333336</v>
      </c>
      <c r="I10" s="16"/>
      <c r="J10" s="16"/>
      <c r="K10" s="16"/>
      <c r="L10" s="16"/>
      <c r="M10" s="16"/>
      <c r="N10" s="16">
        <f t="shared" ref="N10:N16" si="1">AVERAGE(N3:S3)</f>
        <v>37.166666666666664</v>
      </c>
      <c r="O10" s="16"/>
      <c r="P10" s="16"/>
      <c r="Q10" s="16"/>
      <c r="R10" s="16"/>
      <c r="S10" s="16"/>
      <c r="T10" s="16">
        <f t="shared" ref="T10:T16" si="2">AVERAGE(T3:Y3)</f>
        <v>29.5</v>
      </c>
      <c r="U10" s="16"/>
      <c r="V10" s="16"/>
      <c r="W10" s="16"/>
      <c r="X10" s="16"/>
      <c r="Y10" s="16"/>
      <c r="AB10" s="16">
        <f>AVERAGE(AB3:AG3)</f>
        <v>13.166666666666666</v>
      </c>
      <c r="AC10" s="16"/>
      <c r="AD10" s="16"/>
      <c r="AE10" s="16"/>
      <c r="AF10" s="16"/>
      <c r="AG10" s="16"/>
      <c r="AH10" s="16">
        <f t="shared" ref="AH10:AH16" si="3">AVERAGE(AH3:AM3)</f>
        <v>9.3333333333333339</v>
      </c>
      <c r="AI10" s="16"/>
      <c r="AJ10" s="16"/>
      <c r="AK10" s="16"/>
      <c r="AL10" s="16"/>
      <c r="AM10" s="16"/>
      <c r="AN10" s="16">
        <f t="shared" ref="AN10:AN16" si="4">AVERAGE(AN3:AS3)</f>
        <v>25.166666666666668</v>
      </c>
      <c r="AO10" s="16"/>
      <c r="AP10" s="16"/>
      <c r="AQ10" s="16"/>
      <c r="AR10" s="16"/>
      <c r="AS10" s="16"/>
      <c r="AT10" s="16">
        <f t="shared" ref="AT10:AT16" si="5">AVERAGE(AT3:AY3)</f>
        <v>28</v>
      </c>
      <c r="AU10" s="16"/>
      <c r="AV10" s="16"/>
      <c r="AW10" s="16"/>
      <c r="AX10" s="16"/>
      <c r="AY10" s="16"/>
    </row>
    <row r="11" spans="1:60">
      <c r="A11" s="3"/>
      <c r="B11" s="16">
        <f t="shared" ref="B11:B15" si="6">AVERAGE(B4:G4)</f>
        <v>16</v>
      </c>
      <c r="C11" s="16"/>
      <c r="D11" s="16"/>
      <c r="E11" s="16"/>
      <c r="F11" s="16"/>
      <c r="G11" s="16"/>
      <c r="H11" s="16">
        <f t="shared" si="0"/>
        <v>13.166666666666666</v>
      </c>
      <c r="I11" s="16"/>
      <c r="J11" s="16"/>
      <c r="K11" s="16"/>
      <c r="L11" s="16"/>
      <c r="M11" s="16"/>
      <c r="N11" s="16">
        <f t="shared" si="1"/>
        <v>14.166666666666666</v>
      </c>
      <c r="O11" s="16"/>
      <c r="P11" s="16"/>
      <c r="Q11" s="16"/>
      <c r="R11" s="16"/>
      <c r="S11" s="16"/>
      <c r="T11" s="16">
        <f t="shared" si="2"/>
        <v>22</v>
      </c>
      <c r="U11" s="16"/>
      <c r="V11" s="16"/>
      <c r="W11" s="16"/>
      <c r="X11" s="16"/>
      <c r="Y11" s="16"/>
      <c r="AB11" s="16">
        <f t="shared" ref="AB11:AB16" si="7">AVERAGE(AB4:AG4)</f>
        <v>3</v>
      </c>
      <c r="AC11" s="16"/>
      <c r="AD11" s="16"/>
      <c r="AE11" s="16"/>
      <c r="AF11" s="16"/>
      <c r="AG11" s="16"/>
      <c r="AH11" s="16">
        <f t="shared" si="3"/>
        <v>4.5</v>
      </c>
      <c r="AI11" s="16"/>
      <c r="AJ11" s="16"/>
      <c r="AK11" s="16"/>
      <c r="AL11" s="16"/>
      <c r="AM11" s="16"/>
      <c r="AN11" s="16">
        <f t="shared" si="4"/>
        <v>5.5</v>
      </c>
      <c r="AO11" s="16"/>
      <c r="AP11" s="16"/>
      <c r="AQ11" s="16"/>
      <c r="AR11" s="16"/>
      <c r="AS11" s="16"/>
      <c r="AT11" s="16">
        <f t="shared" si="5"/>
        <v>4.666666666666667</v>
      </c>
      <c r="AU11" s="16"/>
      <c r="AV11" s="16"/>
      <c r="AW11" s="16"/>
      <c r="AX11" s="16"/>
      <c r="AY11" s="16"/>
    </row>
    <row r="12" spans="1:60">
      <c r="A12" s="3"/>
      <c r="B12" s="16">
        <f t="shared" si="6"/>
        <v>8.5</v>
      </c>
      <c r="C12" s="16"/>
      <c r="D12" s="16"/>
      <c r="E12" s="16"/>
      <c r="F12" s="16"/>
      <c r="G12" s="16"/>
      <c r="H12" s="16">
        <f t="shared" si="0"/>
        <v>6.166666666666667</v>
      </c>
      <c r="I12" s="16"/>
      <c r="J12" s="16"/>
      <c r="K12" s="16"/>
      <c r="L12" s="16"/>
      <c r="M12" s="16"/>
      <c r="N12" s="16">
        <f t="shared" si="1"/>
        <v>3.8333333333333335</v>
      </c>
      <c r="O12" s="16"/>
      <c r="P12" s="16"/>
      <c r="Q12" s="16"/>
      <c r="R12" s="16"/>
      <c r="S12" s="16"/>
      <c r="T12" s="16">
        <f t="shared" si="2"/>
        <v>2</v>
      </c>
      <c r="U12" s="16"/>
      <c r="V12" s="16"/>
      <c r="W12" s="16"/>
      <c r="X12" s="16"/>
      <c r="Y12" s="16"/>
      <c r="AB12" s="16">
        <f t="shared" si="7"/>
        <v>5.333333333333333</v>
      </c>
      <c r="AC12" s="16"/>
      <c r="AD12" s="16"/>
      <c r="AE12" s="16"/>
      <c r="AF12" s="16"/>
      <c r="AG12" s="16"/>
      <c r="AH12" s="16">
        <f t="shared" si="3"/>
        <v>5.166666666666667</v>
      </c>
      <c r="AI12" s="16"/>
      <c r="AJ12" s="16"/>
      <c r="AK12" s="16"/>
      <c r="AL12" s="16"/>
      <c r="AM12" s="16"/>
      <c r="AN12" s="16">
        <f t="shared" si="4"/>
        <v>5.333333333333333</v>
      </c>
      <c r="AO12" s="16"/>
      <c r="AP12" s="16"/>
      <c r="AQ12" s="16"/>
      <c r="AR12" s="16"/>
      <c r="AS12" s="16"/>
      <c r="AT12" s="16">
        <f t="shared" si="5"/>
        <v>9.3333333333333339</v>
      </c>
      <c r="AU12" s="16"/>
      <c r="AV12" s="16"/>
      <c r="AW12" s="16"/>
      <c r="AX12" s="16"/>
      <c r="AY12" s="16"/>
    </row>
    <row r="13" spans="1:60">
      <c r="A13" s="3"/>
      <c r="B13" s="16">
        <f t="shared" si="6"/>
        <v>6.666666666666667</v>
      </c>
      <c r="C13" s="16"/>
      <c r="D13" s="16"/>
      <c r="E13" s="16"/>
      <c r="F13" s="16"/>
      <c r="G13" s="16"/>
      <c r="H13" s="16">
        <f t="shared" si="0"/>
        <v>3.8333333333333335</v>
      </c>
      <c r="I13" s="16"/>
      <c r="J13" s="16"/>
      <c r="K13" s="16"/>
      <c r="L13" s="16"/>
      <c r="M13" s="16"/>
      <c r="N13" s="16">
        <f t="shared" si="1"/>
        <v>4.333333333333333</v>
      </c>
      <c r="O13" s="16"/>
      <c r="P13" s="16"/>
      <c r="Q13" s="16"/>
      <c r="R13" s="16"/>
      <c r="S13" s="16"/>
      <c r="T13" s="16">
        <f>AVERAGE(T6:Y6)</f>
        <v>4.166666666666667</v>
      </c>
      <c r="U13" s="16"/>
      <c r="V13" s="16"/>
      <c r="W13" s="16"/>
      <c r="X13" s="16"/>
      <c r="Y13" s="16"/>
      <c r="AB13" s="16">
        <f t="shared" si="7"/>
        <v>4.833333333333333</v>
      </c>
      <c r="AC13" s="16"/>
      <c r="AD13" s="16"/>
      <c r="AE13" s="16"/>
      <c r="AF13" s="16"/>
      <c r="AG13" s="16"/>
      <c r="AH13" s="16">
        <f t="shared" si="3"/>
        <v>1.3333333333333333</v>
      </c>
      <c r="AI13" s="16"/>
      <c r="AJ13" s="16"/>
      <c r="AK13" s="16"/>
      <c r="AL13" s="16"/>
      <c r="AM13" s="16"/>
      <c r="AN13" s="16">
        <f t="shared" si="4"/>
        <v>6.5</v>
      </c>
      <c r="AO13" s="16"/>
      <c r="AP13" s="16"/>
      <c r="AQ13" s="16"/>
      <c r="AR13" s="16"/>
      <c r="AS13" s="16"/>
      <c r="AT13" s="16">
        <f t="shared" si="5"/>
        <v>3.3333333333333335</v>
      </c>
      <c r="AU13" s="16"/>
      <c r="AV13" s="16"/>
      <c r="AW13" s="16"/>
      <c r="AX13" s="16"/>
      <c r="AY13" s="16"/>
    </row>
    <row r="14" spans="1:60">
      <c r="A14" s="3"/>
      <c r="B14" s="16">
        <f t="shared" si="6"/>
        <v>21.666666666666668</v>
      </c>
      <c r="C14" s="16"/>
      <c r="D14" s="16"/>
      <c r="E14" s="16"/>
      <c r="F14" s="16"/>
      <c r="G14" s="16"/>
      <c r="H14" s="16">
        <f t="shared" si="0"/>
        <v>10.5</v>
      </c>
      <c r="I14" s="16"/>
      <c r="J14" s="16"/>
      <c r="K14" s="16"/>
      <c r="L14" s="16"/>
      <c r="M14" s="16"/>
      <c r="N14" s="16">
        <f t="shared" si="1"/>
        <v>22.833333333333332</v>
      </c>
      <c r="O14" s="16"/>
      <c r="P14" s="16"/>
      <c r="Q14" s="16"/>
      <c r="R14" s="16"/>
      <c r="S14" s="16"/>
      <c r="T14" s="16">
        <f t="shared" si="2"/>
        <v>10.666666666666666</v>
      </c>
      <c r="U14" s="16"/>
      <c r="V14" s="16"/>
      <c r="W14" s="16"/>
      <c r="X14" s="16"/>
      <c r="Y14" s="16"/>
      <c r="AB14" s="16">
        <f t="shared" si="7"/>
        <v>3.6666666666666665</v>
      </c>
      <c r="AC14" s="16"/>
      <c r="AD14" s="16"/>
      <c r="AE14" s="16"/>
      <c r="AF14" s="16"/>
      <c r="AG14" s="16"/>
      <c r="AH14" s="16">
        <f t="shared" si="3"/>
        <v>1.1666666666666667</v>
      </c>
      <c r="AI14" s="16"/>
      <c r="AJ14" s="16"/>
      <c r="AK14" s="16"/>
      <c r="AL14" s="16"/>
      <c r="AM14" s="16"/>
      <c r="AN14" s="16">
        <f t="shared" si="4"/>
        <v>3.6666666666666665</v>
      </c>
      <c r="AO14" s="16"/>
      <c r="AP14" s="16"/>
      <c r="AQ14" s="16"/>
      <c r="AR14" s="16"/>
      <c r="AS14" s="16"/>
      <c r="AT14" s="16">
        <f t="shared" si="5"/>
        <v>4.5</v>
      </c>
      <c r="AU14" s="16"/>
      <c r="AV14" s="16"/>
      <c r="AW14" s="16"/>
      <c r="AX14" s="16"/>
      <c r="AY14" s="16"/>
    </row>
    <row r="15" spans="1:60">
      <c r="B15" s="16">
        <f t="shared" si="6"/>
        <v>1</v>
      </c>
      <c r="C15" s="16"/>
      <c r="D15" s="16"/>
      <c r="E15" s="16"/>
      <c r="F15" s="16"/>
      <c r="G15" s="16"/>
      <c r="H15" s="16">
        <f t="shared" si="0"/>
        <v>0.66666666666666663</v>
      </c>
      <c r="I15" s="16"/>
      <c r="J15" s="16"/>
      <c r="K15" s="16"/>
      <c r="L15" s="16"/>
      <c r="M15" s="16"/>
      <c r="N15" s="16">
        <f t="shared" si="1"/>
        <v>0.16666666666666666</v>
      </c>
      <c r="O15" s="16"/>
      <c r="P15" s="16"/>
      <c r="Q15" s="16"/>
      <c r="R15" s="16"/>
      <c r="S15" s="16"/>
      <c r="T15" s="16">
        <f t="shared" si="2"/>
        <v>0.66666666666666663</v>
      </c>
      <c r="U15" s="16"/>
      <c r="V15" s="16"/>
      <c r="W15" s="16"/>
      <c r="X15" s="16"/>
      <c r="Y15" s="16"/>
      <c r="AB15" s="16">
        <f t="shared" si="7"/>
        <v>1.1666666666666667</v>
      </c>
      <c r="AC15" s="16"/>
      <c r="AD15" s="16"/>
      <c r="AE15" s="16"/>
      <c r="AF15" s="16"/>
      <c r="AG15" s="16"/>
      <c r="AH15" s="16">
        <f t="shared" si="3"/>
        <v>0.16666666666666666</v>
      </c>
      <c r="AI15" s="16"/>
      <c r="AJ15" s="16"/>
      <c r="AK15" s="16"/>
      <c r="AL15" s="16"/>
      <c r="AM15" s="16"/>
      <c r="AN15" s="16">
        <f t="shared" si="4"/>
        <v>1.1666666666666667</v>
      </c>
      <c r="AO15" s="16"/>
      <c r="AP15" s="16"/>
      <c r="AQ15" s="16"/>
      <c r="AR15" s="16"/>
      <c r="AS15" s="16"/>
      <c r="AT15" s="16">
        <f t="shared" si="5"/>
        <v>1.3333333333333333</v>
      </c>
      <c r="AU15" s="16"/>
      <c r="AV15" s="16"/>
      <c r="AW15" s="16"/>
      <c r="AX15" s="16"/>
      <c r="AY15" s="16"/>
    </row>
    <row r="16" spans="1:60">
      <c r="B16" s="16">
        <f t="shared" ref="B16" si="8">AVERAGE(B9:G9)</f>
        <v>0.33333333333333331</v>
      </c>
      <c r="C16" s="16"/>
      <c r="D16" s="16"/>
      <c r="E16" s="16"/>
      <c r="F16" s="16"/>
      <c r="G16" s="16"/>
      <c r="H16" s="16">
        <f t="shared" si="0"/>
        <v>0.16666666666666666</v>
      </c>
      <c r="I16" s="16"/>
      <c r="J16" s="16"/>
      <c r="K16" s="16"/>
      <c r="L16" s="16"/>
      <c r="M16" s="16"/>
      <c r="N16" s="16">
        <f t="shared" si="1"/>
        <v>0.83333333333333337</v>
      </c>
      <c r="O16" s="16"/>
      <c r="P16" s="16"/>
      <c r="Q16" s="16"/>
      <c r="R16" s="16"/>
      <c r="S16" s="16"/>
      <c r="T16" s="16">
        <f t="shared" si="2"/>
        <v>0.66666666666666663</v>
      </c>
      <c r="U16" s="16"/>
      <c r="V16" s="16"/>
      <c r="W16" s="16"/>
      <c r="X16" s="16"/>
      <c r="Y16" s="16"/>
      <c r="AB16" s="16">
        <f t="shared" si="7"/>
        <v>1.1666666666666667</v>
      </c>
      <c r="AC16" s="16"/>
      <c r="AD16" s="16"/>
      <c r="AE16" s="16"/>
      <c r="AF16" s="16"/>
      <c r="AG16" s="16"/>
      <c r="AH16" s="16">
        <f t="shared" si="3"/>
        <v>0.16666666666666666</v>
      </c>
      <c r="AI16" s="16"/>
      <c r="AJ16" s="16"/>
      <c r="AK16" s="16"/>
      <c r="AL16" s="16"/>
      <c r="AM16" s="16"/>
      <c r="AN16" s="16">
        <f t="shared" si="4"/>
        <v>0.5</v>
      </c>
      <c r="AO16" s="16"/>
      <c r="AP16" s="16"/>
      <c r="AQ16" s="16"/>
      <c r="AR16" s="16"/>
      <c r="AS16" s="16"/>
      <c r="AT16" s="16">
        <f t="shared" si="5"/>
        <v>1</v>
      </c>
      <c r="AU16" s="16"/>
      <c r="AV16" s="16"/>
      <c r="AW16" s="16"/>
      <c r="AX16" s="16"/>
      <c r="AY16" s="16"/>
    </row>
    <row r="17" spans="1:60"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</row>
    <row r="18" spans="1:60">
      <c r="A18" s="6"/>
      <c r="B18" s="19" t="s">
        <v>97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5"/>
      <c r="AA18" s="5"/>
      <c r="AB18" s="19" t="s">
        <v>95</v>
      </c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5"/>
      <c r="BA18" s="5"/>
      <c r="BB18" s="5"/>
      <c r="BC18" s="5"/>
      <c r="BD18" s="5"/>
      <c r="BE18" s="5"/>
      <c r="BF18" s="5"/>
      <c r="BG18" s="5"/>
      <c r="BH18" s="5"/>
    </row>
    <row r="19" spans="1:60">
      <c r="B19" s="19" t="s">
        <v>169</v>
      </c>
      <c r="C19" s="19"/>
      <c r="D19" s="19"/>
      <c r="E19" s="19"/>
      <c r="F19" s="19"/>
      <c r="G19" s="19"/>
      <c r="H19" s="22" t="s">
        <v>163</v>
      </c>
      <c r="I19" s="22"/>
      <c r="J19" s="22"/>
      <c r="K19" s="22"/>
      <c r="L19" s="22"/>
      <c r="M19" s="22"/>
      <c r="N19" s="22" t="s">
        <v>164</v>
      </c>
      <c r="O19" s="22"/>
      <c r="P19" s="22"/>
      <c r="Q19" s="22"/>
      <c r="R19" s="22"/>
      <c r="S19" s="22"/>
      <c r="T19" s="22" t="s">
        <v>165</v>
      </c>
      <c r="U19" s="19"/>
      <c r="V19" s="19"/>
      <c r="W19" s="19"/>
      <c r="X19" s="19"/>
      <c r="Y19" s="19"/>
      <c r="Z19" s="6"/>
      <c r="AA19" s="6"/>
      <c r="AB19" s="19" t="s">
        <v>169</v>
      </c>
      <c r="AC19" s="19"/>
      <c r="AD19" s="19"/>
      <c r="AE19" s="19"/>
      <c r="AF19" s="19"/>
      <c r="AG19" s="19"/>
      <c r="AH19" s="19" t="s">
        <v>170</v>
      </c>
      <c r="AI19" s="19"/>
      <c r="AJ19" s="19"/>
      <c r="AK19" s="19"/>
      <c r="AL19" s="19"/>
      <c r="AM19" s="19"/>
      <c r="AN19" s="22" t="s">
        <v>164</v>
      </c>
      <c r="AO19" s="19"/>
      <c r="AP19" s="19"/>
      <c r="AQ19" s="19"/>
      <c r="AR19" s="19"/>
      <c r="AS19" s="19"/>
      <c r="AT19" s="22" t="s">
        <v>165</v>
      </c>
      <c r="AU19" s="19"/>
      <c r="AV19" s="19"/>
      <c r="AW19" s="19"/>
      <c r="AX19" s="19"/>
      <c r="AY19" s="19"/>
      <c r="AZ19" s="6"/>
      <c r="BA19" s="6"/>
      <c r="BB19" s="6"/>
      <c r="BC19" s="6"/>
      <c r="BD19" s="6"/>
      <c r="BE19" s="6"/>
      <c r="BF19" s="6"/>
      <c r="BG19" s="6"/>
      <c r="BH19" s="6"/>
    </row>
    <row r="20" spans="1:60">
      <c r="A20" s="7" t="s">
        <v>171</v>
      </c>
      <c r="B20" s="5">
        <v>23</v>
      </c>
      <c r="C20" s="5">
        <v>26</v>
      </c>
      <c r="D20" s="5">
        <v>29</v>
      </c>
      <c r="E20" s="5">
        <v>39</v>
      </c>
      <c r="F20" s="5">
        <v>29</v>
      </c>
      <c r="G20" s="5">
        <v>35</v>
      </c>
      <c r="H20" s="5">
        <v>35</v>
      </c>
      <c r="I20" s="5">
        <v>45</v>
      </c>
      <c r="J20" s="5">
        <v>25</v>
      </c>
      <c r="K20" s="5">
        <v>30</v>
      </c>
      <c r="L20" s="5">
        <v>24</v>
      </c>
      <c r="M20" s="5">
        <v>31</v>
      </c>
      <c r="N20" s="5">
        <v>34</v>
      </c>
      <c r="O20" s="5">
        <v>21</v>
      </c>
      <c r="P20" s="5">
        <v>36</v>
      </c>
      <c r="Q20" s="5">
        <v>34</v>
      </c>
      <c r="R20" s="5">
        <v>20</v>
      </c>
      <c r="S20" s="5">
        <v>33</v>
      </c>
      <c r="T20" s="5">
        <v>38</v>
      </c>
      <c r="U20" s="5">
        <v>56</v>
      </c>
      <c r="V20" s="5">
        <v>57</v>
      </c>
      <c r="W20" s="5">
        <v>30</v>
      </c>
      <c r="X20" s="5">
        <v>25</v>
      </c>
      <c r="Y20" s="5">
        <v>36</v>
      </c>
      <c r="Z20" s="5"/>
      <c r="AA20" s="5"/>
      <c r="AB20" s="5">
        <v>9</v>
      </c>
      <c r="AC20" s="5">
        <v>32</v>
      </c>
      <c r="AD20" s="5">
        <v>13</v>
      </c>
      <c r="AE20" s="5">
        <v>45</v>
      </c>
      <c r="AF20" s="5">
        <v>6</v>
      </c>
      <c r="AG20" s="5">
        <v>44</v>
      </c>
      <c r="AH20" s="5">
        <v>16</v>
      </c>
      <c r="AI20" s="5">
        <v>20</v>
      </c>
      <c r="AJ20" s="5">
        <v>26</v>
      </c>
      <c r="AK20" s="5">
        <v>17</v>
      </c>
      <c r="AL20" s="5">
        <v>16</v>
      </c>
      <c r="AM20" s="5">
        <v>17</v>
      </c>
      <c r="AN20" s="5">
        <v>13</v>
      </c>
      <c r="AO20" s="5">
        <v>15</v>
      </c>
      <c r="AP20" s="5">
        <v>50</v>
      </c>
      <c r="AQ20" s="5">
        <v>27</v>
      </c>
      <c r="AR20" s="5">
        <v>13</v>
      </c>
      <c r="AS20" s="5">
        <v>13</v>
      </c>
      <c r="AT20" s="5">
        <v>14</v>
      </c>
      <c r="AU20" s="5">
        <v>6</v>
      </c>
      <c r="AV20" s="5">
        <v>29</v>
      </c>
      <c r="AW20" s="5">
        <v>11</v>
      </c>
      <c r="AX20" s="5">
        <v>20</v>
      </c>
      <c r="AY20" s="5">
        <v>21</v>
      </c>
      <c r="AZ20" s="5"/>
      <c r="BA20" s="5"/>
      <c r="BB20" s="5"/>
      <c r="BC20" s="5"/>
      <c r="BD20" s="5"/>
      <c r="BE20" s="5"/>
      <c r="BF20" s="5"/>
      <c r="BG20" s="5"/>
      <c r="BH20" s="5"/>
    </row>
    <row r="21" spans="1:60">
      <c r="A21" s="7" t="s">
        <v>172</v>
      </c>
      <c r="B21" s="5">
        <v>15</v>
      </c>
      <c r="C21" s="5">
        <v>18</v>
      </c>
      <c r="D21" s="5">
        <v>18</v>
      </c>
      <c r="E21" s="5">
        <v>16</v>
      </c>
      <c r="F21" s="5">
        <v>16</v>
      </c>
      <c r="G21" s="5">
        <v>28</v>
      </c>
      <c r="H21" s="5">
        <v>10</v>
      </c>
      <c r="I21" s="5">
        <v>15</v>
      </c>
      <c r="J21" s="5">
        <v>10</v>
      </c>
      <c r="K21" s="5">
        <v>18</v>
      </c>
      <c r="L21" s="5">
        <v>5</v>
      </c>
      <c r="M21" s="5">
        <v>8</v>
      </c>
      <c r="N21" s="5">
        <v>12</v>
      </c>
      <c r="O21" s="5">
        <v>10</v>
      </c>
      <c r="P21" s="5">
        <v>6</v>
      </c>
      <c r="Q21" s="5">
        <v>19</v>
      </c>
      <c r="R21" s="5">
        <v>15</v>
      </c>
      <c r="S21" s="5">
        <v>14</v>
      </c>
      <c r="T21" s="5">
        <v>4</v>
      </c>
      <c r="U21" s="5">
        <v>18</v>
      </c>
      <c r="V21" s="5">
        <v>21</v>
      </c>
      <c r="W21" s="5">
        <v>22</v>
      </c>
      <c r="X21" s="5">
        <v>16</v>
      </c>
      <c r="Y21" s="5">
        <v>11</v>
      </c>
      <c r="Z21" s="5"/>
      <c r="AA21" s="5"/>
      <c r="AB21" s="5">
        <v>16</v>
      </c>
      <c r="AC21" s="5">
        <v>12</v>
      </c>
      <c r="AD21" s="5">
        <v>8</v>
      </c>
      <c r="AE21" s="5">
        <v>15</v>
      </c>
      <c r="AF21" s="5">
        <v>18</v>
      </c>
      <c r="AG21" s="5">
        <v>14</v>
      </c>
      <c r="AH21" s="5">
        <v>18</v>
      </c>
      <c r="AI21" s="5">
        <v>5</v>
      </c>
      <c r="AJ21" s="5">
        <v>14</v>
      </c>
      <c r="AK21" s="5">
        <v>4</v>
      </c>
      <c r="AL21" s="5">
        <v>6</v>
      </c>
      <c r="AM21" s="5">
        <v>8</v>
      </c>
      <c r="AN21" s="5">
        <v>4</v>
      </c>
      <c r="AO21" s="5">
        <v>2</v>
      </c>
      <c r="AP21" s="5">
        <v>3</v>
      </c>
      <c r="AQ21" s="5">
        <v>4</v>
      </c>
      <c r="AR21" s="5">
        <v>6</v>
      </c>
      <c r="AS21" s="5">
        <v>6</v>
      </c>
      <c r="AT21" s="5">
        <v>6</v>
      </c>
      <c r="AU21" s="5">
        <v>6</v>
      </c>
      <c r="AV21" s="5">
        <v>8</v>
      </c>
      <c r="AW21" s="5">
        <v>5</v>
      </c>
      <c r="AX21" s="5">
        <v>9</v>
      </c>
      <c r="AY21" s="5">
        <v>8</v>
      </c>
      <c r="AZ21" s="5"/>
      <c r="BA21" s="5"/>
      <c r="BB21" s="5"/>
      <c r="BC21" s="5"/>
      <c r="BD21" s="5"/>
      <c r="BE21" s="5"/>
      <c r="BF21" s="5"/>
      <c r="BG21" s="5"/>
      <c r="BH21" s="5"/>
    </row>
    <row r="22" spans="1:60">
      <c r="A22" s="7" t="s">
        <v>173</v>
      </c>
      <c r="B22" s="5">
        <v>2</v>
      </c>
      <c r="C22" s="5">
        <v>18</v>
      </c>
      <c r="D22" s="5">
        <v>6</v>
      </c>
      <c r="E22" s="5">
        <v>2</v>
      </c>
      <c r="F22" s="5">
        <v>4</v>
      </c>
      <c r="G22" s="5">
        <v>3</v>
      </c>
      <c r="H22" s="5">
        <v>5</v>
      </c>
      <c r="I22" s="5">
        <v>25</v>
      </c>
      <c r="J22" s="5">
        <v>6</v>
      </c>
      <c r="K22" s="5">
        <v>4</v>
      </c>
      <c r="L22" s="5">
        <v>9</v>
      </c>
      <c r="M22" s="5">
        <v>4</v>
      </c>
      <c r="N22" s="5">
        <v>6</v>
      </c>
      <c r="O22" s="5">
        <v>7</v>
      </c>
      <c r="P22" s="5">
        <v>8</v>
      </c>
      <c r="Q22" s="5">
        <v>7</v>
      </c>
      <c r="R22" s="5">
        <v>6</v>
      </c>
      <c r="S22" s="5">
        <v>7</v>
      </c>
      <c r="T22" s="5">
        <v>8</v>
      </c>
      <c r="U22" s="5">
        <v>7</v>
      </c>
      <c r="V22" s="5">
        <v>3</v>
      </c>
      <c r="W22" s="5">
        <v>2</v>
      </c>
      <c r="X22" s="5">
        <v>2</v>
      </c>
      <c r="Y22" s="5">
        <v>0</v>
      </c>
      <c r="Z22" s="5"/>
      <c r="AA22" s="5"/>
      <c r="AB22" s="5">
        <v>2</v>
      </c>
      <c r="AC22" s="5">
        <v>9</v>
      </c>
      <c r="AD22" s="5">
        <v>19</v>
      </c>
      <c r="AE22" s="5">
        <v>6</v>
      </c>
      <c r="AF22" s="5">
        <v>4</v>
      </c>
      <c r="AG22" s="5">
        <v>3</v>
      </c>
      <c r="AH22" s="5">
        <v>1</v>
      </c>
      <c r="AI22" s="5">
        <v>9</v>
      </c>
      <c r="AJ22" s="5">
        <v>13</v>
      </c>
      <c r="AK22" s="5">
        <v>3</v>
      </c>
      <c r="AL22" s="5">
        <v>14</v>
      </c>
      <c r="AM22" s="5">
        <v>2</v>
      </c>
      <c r="AN22" s="5">
        <v>4</v>
      </c>
      <c r="AO22" s="5">
        <v>5</v>
      </c>
      <c r="AP22" s="5">
        <v>2</v>
      </c>
      <c r="AQ22" s="5">
        <v>5</v>
      </c>
      <c r="AR22" s="5">
        <v>3</v>
      </c>
      <c r="AS22" s="5">
        <v>8</v>
      </c>
      <c r="AT22" s="5">
        <v>4</v>
      </c>
      <c r="AU22" s="5">
        <v>0</v>
      </c>
      <c r="AV22" s="5">
        <v>1</v>
      </c>
      <c r="AW22" s="5">
        <v>2</v>
      </c>
      <c r="AX22" s="5">
        <v>2</v>
      </c>
      <c r="AY22" s="5">
        <v>3</v>
      </c>
      <c r="AZ22" s="5"/>
      <c r="BA22" s="5"/>
      <c r="BB22" s="5"/>
      <c r="BC22" s="5"/>
      <c r="BD22" s="5"/>
      <c r="BE22" s="5"/>
      <c r="BF22" s="5"/>
      <c r="BG22" s="5"/>
      <c r="BH22" s="5"/>
    </row>
    <row r="23" spans="1:60">
      <c r="A23" s="7" t="s">
        <v>174</v>
      </c>
      <c r="B23" s="5">
        <v>2</v>
      </c>
      <c r="C23" s="5">
        <v>3</v>
      </c>
      <c r="D23" s="5">
        <v>4</v>
      </c>
      <c r="E23" s="5">
        <v>0</v>
      </c>
      <c r="F23" s="5">
        <v>6</v>
      </c>
      <c r="G23" s="5">
        <v>3</v>
      </c>
      <c r="H23" s="5">
        <v>3</v>
      </c>
      <c r="I23" s="5">
        <v>3</v>
      </c>
      <c r="J23" s="5">
        <v>1</v>
      </c>
      <c r="K23" s="5">
        <v>3</v>
      </c>
      <c r="L23" s="5">
        <v>3</v>
      </c>
      <c r="M23" s="5">
        <v>4</v>
      </c>
      <c r="N23" s="5">
        <v>4</v>
      </c>
      <c r="O23" s="5">
        <v>5</v>
      </c>
      <c r="P23" s="5">
        <v>3</v>
      </c>
      <c r="Q23" s="5">
        <v>2</v>
      </c>
      <c r="R23" s="5">
        <v>3</v>
      </c>
      <c r="S23" s="5">
        <v>11</v>
      </c>
      <c r="T23" s="5">
        <v>8</v>
      </c>
      <c r="U23" s="5">
        <v>7</v>
      </c>
      <c r="V23" s="5">
        <v>1</v>
      </c>
      <c r="W23" s="5">
        <v>1</v>
      </c>
      <c r="X23" s="5">
        <v>3</v>
      </c>
      <c r="Y23" s="5">
        <v>1</v>
      </c>
      <c r="Z23" s="5"/>
      <c r="AA23" s="5"/>
      <c r="AB23" s="5">
        <v>3</v>
      </c>
      <c r="AC23" s="5">
        <v>1</v>
      </c>
      <c r="AD23" s="5">
        <v>0</v>
      </c>
      <c r="AE23" s="5">
        <v>0</v>
      </c>
      <c r="AF23" s="5">
        <v>3</v>
      </c>
      <c r="AG23" s="5">
        <v>4</v>
      </c>
      <c r="AH23" s="5">
        <v>3</v>
      </c>
      <c r="AI23" s="5">
        <v>2</v>
      </c>
      <c r="AJ23" s="5">
        <v>3</v>
      </c>
      <c r="AK23" s="5">
        <v>2</v>
      </c>
      <c r="AL23" s="5">
        <v>3</v>
      </c>
      <c r="AM23" s="5">
        <v>3</v>
      </c>
      <c r="AN23" s="5">
        <v>2</v>
      </c>
      <c r="AO23" s="5">
        <v>2</v>
      </c>
      <c r="AP23" s="5">
        <v>4</v>
      </c>
      <c r="AQ23" s="5">
        <v>2</v>
      </c>
      <c r="AR23" s="5">
        <v>6</v>
      </c>
      <c r="AS23" s="5">
        <v>2</v>
      </c>
      <c r="AT23" s="5">
        <v>1</v>
      </c>
      <c r="AU23" s="5">
        <v>4</v>
      </c>
      <c r="AV23" s="5">
        <v>0</v>
      </c>
      <c r="AW23" s="5">
        <v>4</v>
      </c>
      <c r="AX23" s="5">
        <v>2</v>
      </c>
      <c r="AY23" s="5">
        <v>2</v>
      </c>
      <c r="AZ23" s="5"/>
      <c r="BA23" s="5"/>
      <c r="BB23" s="5"/>
      <c r="BC23" s="5"/>
      <c r="BD23" s="5"/>
      <c r="BE23" s="5"/>
      <c r="BF23" s="5"/>
      <c r="BG23" s="5"/>
      <c r="BH23" s="5"/>
    </row>
    <row r="24" spans="1:60">
      <c r="A24" s="7" t="s">
        <v>175</v>
      </c>
      <c r="B24" s="5">
        <v>11</v>
      </c>
      <c r="C24" s="5">
        <v>15</v>
      </c>
      <c r="D24" s="5">
        <v>13</v>
      </c>
      <c r="E24" s="5">
        <v>9</v>
      </c>
      <c r="F24" s="5">
        <v>15</v>
      </c>
      <c r="G24" s="5">
        <v>19</v>
      </c>
      <c r="H24" s="5">
        <v>10</v>
      </c>
      <c r="I24" s="5">
        <v>12</v>
      </c>
      <c r="J24" s="5">
        <v>10</v>
      </c>
      <c r="K24" s="5">
        <v>13</v>
      </c>
      <c r="L24" s="5">
        <v>4</v>
      </c>
      <c r="M24" s="5">
        <v>7</v>
      </c>
      <c r="N24" s="5">
        <v>10</v>
      </c>
      <c r="O24" s="5">
        <v>6</v>
      </c>
      <c r="P24" s="5">
        <v>6</v>
      </c>
      <c r="Q24" s="5">
        <v>15</v>
      </c>
      <c r="R24" s="5">
        <v>15</v>
      </c>
      <c r="S24" s="5">
        <v>9</v>
      </c>
      <c r="T24" s="5">
        <v>3</v>
      </c>
      <c r="U24" s="5">
        <v>17</v>
      </c>
      <c r="V24" s="5">
        <v>18</v>
      </c>
      <c r="W24" s="5">
        <v>20</v>
      </c>
      <c r="X24" s="5">
        <v>13</v>
      </c>
      <c r="Y24" s="5">
        <v>11</v>
      </c>
      <c r="Z24" s="5"/>
      <c r="AA24" s="5"/>
      <c r="AB24" s="5">
        <v>13</v>
      </c>
      <c r="AC24" s="5">
        <v>10</v>
      </c>
      <c r="AD24" s="5">
        <v>7</v>
      </c>
      <c r="AE24" s="5">
        <v>14</v>
      </c>
      <c r="AF24" s="5">
        <v>15</v>
      </c>
      <c r="AG24" s="5">
        <v>10</v>
      </c>
      <c r="AH24" s="5">
        <v>13</v>
      </c>
      <c r="AI24" s="5">
        <v>4</v>
      </c>
      <c r="AJ24" s="5">
        <v>6</v>
      </c>
      <c r="AK24" s="5">
        <v>4</v>
      </c>
      <c r="AL24" s="5">
        <v>6</v>
      </c>
      <c r="AM24" s="5">
        <v>7</v>
      </c>
      <c r="AN24" s="5">
        <v>2</v>
      </c>
      <c r="AO24" s="5">
        <v>2</v>
      </c>
      <c r="AP24" s="5">
        <v>3</v>
      </c>
      <c r="AQ24" s="5">
        <v>2</v>
      </c>
      <c r="AR24" s="5">
        <v>4</v>
      </c>
      <c r="AS24" s="5">
        <v>6</v>
      </c>
      <c r="AT24" s="5">
        <v>5</v>
      </c>
      <c r="AU24" s="5">
        <v>4</v>
      </c>
      <c r="AV24" s="5">
        <v>6</v>
      </c>
      <c r="AW24" s="5">
        <v>2</v>
      </c>
      <c r="AX24" s="5">
        <v>8</v>
      </c>
      <c r="AY24" s="5">
        <v>5</v>
      </c>
      <c r="AZ24" s="5"/>
      <c r="BA24" s="5"/>
      <c r="BB24" s="5"/>
      <c r="BC24" s="5"/>
      <c r="BD24" s="5"/>
      <c r="BE24" s="5"/>
      <c r="BF24" s="5"/>
      <c r="BG24" s="5"/>
      <c r="BH24" s="5"/>
    </row>
    <row r="25" spans="1:60">
      <c r="A25" s="7" t="s">
        <v>176</v>
      </c>
      <c r="B25" s="5">
        <v>0</v>
      </c>
      <c r="C25" s="5">
        <v>8</v>
      </c>
      <c r="D25" s="5">
        <v>3</v>
      </c>
      <c r="E25" s="5">
        <v>0</v>
      </c>
      <c r="F25" s="5">
        <v>0</v>
      </c>
      <c r="G25" s="5">
        <v>0</v>
      </c>
      <c r="H25" s="5">
        <v>4</v>
      </c>
      <c r="I25" s="5">
        <v>3</v>
      </c>
      <c r="J25" s="5">
        <v>1</v>
      </c>
      <c r="K25" s="5">
        <v>4</v>
      </c>
      <c r="L25" s="5">
        <v>0</v>
      </c>
      <c r="M25" s="5">
        <v>1</v>
      </c>
      <c r="N25" s="5">
        <v>0</v>
      </c>
      <c r="O25" s="5">
        <v>0</v>
      </c>
      <c r="P25" s="5">
        <v>1</v>
      </c>
      <c r="Q25" s="5">
        <v>1</v>
      </c>
      <c r="R25" s="5">
        <v>3</v>
      </c>
      <c r="S25" s="5">
        <v>2</v>
      </c>
      <c r="T25" s="5">
        <v>0</v>
      </c>
      <c r="U25" s="5">
        <v>1</v>
      </c>
      <c r="V25" s="5">
        <v>1</v>
      </c>
      <c r="W25" s="5">
        <v>1</v>
      </c>
      <c r="X25" s="5">
        <v>0</v>
      </c>
      <c r="Y25" s="5">
        <v>1</v>
      </c>
      <c r="Z25" s="5"/>
      <c r="AA25" s="5"/>
      <c r="AB25" s="5">
        <v>1</v>
      </c>
      <c r="AC25" s="5">
        <v>0</v>
      </c>
      <c r="AD25" s="5">
        <v>0</v>
      </c>
      <c r="AE25" s="5">
        <v>0</v>
      </c>
      <c r="AF25" s="5">
        <v>4</v>
      </c>
      <c r="AG25" s="5">
        <v>1</v>
      </c>
      <c r="AH25" s="5">
        <v>1</v>
      </c>
      <c r="AI25" s="5">
        <v>0</v>
      </c>
      <c r="AJ25" s="5">
        <v>0</v>
      </c>
      <c r="AK25" s="5">
        <v>0</v>
      </c>
      <c r="AL25" s="5">
        <v>5</v>
      </c>
      <c r="AM25" s="5">
        <v>1</v>
      </c>
      <c r="AN25" s="5">
        <v>2</v>
      </c>
      <c r="AO25" s="5">
        <v>2</v>
      </c>
      <c r="AP25" s="5">
        <v>0</v>
      </c>
      <c r="AQ25" s="5">
        <v>0</v>
      </c>
      <c r="AR25" s="5">
        <v>2</v>
      </c>
      <c r="AS25" s="5">
        <v>4</v>
      </c>
      <c r="AT25" s="5">
        <v>1</v>
      </c>
      <c r="AU25" s="5">
        <v>0</v>
      </c>
      <c r="AV25" s="5">
        <v>1</v>
      </c>
      <c r="AW25" s="5">
        <v>1</v>
      </c>
      <c r="AX25" s="5">
        <v>1</v>
      </c>
      <c r="AY25" s="5">
        <v>8</v>
      </c>
      <c r="AZ25" s="5"/>
      <c r="BA25" s="5"/>
      <c r="BB25" s="5"/>
      <c r="BC25" s="5"/>
      <c r="BD25" s="5"/>
      <c r="BE25" s="5"/>
      <c r="BF25" s="5"/>
      <c r="BG25" s="5"/>
      <c r="BH25" s="5"/>
    </row>
    <row r="26" spans="1:60">
      <c r="A26" s="7" t="s">
        <v>177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1</v>
      </c>
      <c r="I26">
        <v>0</v>
      </c>
      <c r="J26">
        <v>0</v>
      </c>
      <c r="K26">
        <v>1</v>
      </c>
      <c r="L26">
        <v>1</v>
      </c>
      <c r="M26">
        <v>3</v>
      </c>
      <c r="N26">
        <v>0</v>
      </c>
      <c r="O26">
        <v>1</v>
      </c>
      <c r="P26">
        <v>0</v>
      </c>
      <c r="Q26">
        <v>0</v>
      </c>
      <c r="R26">
        <v>0</v>
      </c>
      <c r="S26">
        <v>1</v>
      </c>
      <c r="T26">
        <v>2</v>
      </c>
      <c r="U26">
        <v>6</v>
      </c>
      <c r="V26">
        <v>5</v>
      </c>
      <c r="W26">
        <v>4</v>
      </c>
      <c r="X26">
        <v>0</v>
      </c>
      <c r="Y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3</v>
      </c>
      <c r="AO26">
        <v>0</v>
      </c>
      <c r="AP26">
        <v>3</v>
      </c>
      <c r="AQ26">
        <v>0</v>
      </c>
      <c r="AR26">
        <v>1</v>
      </c>
      <c r="AS26">
        <v>1</v>
      </c>
      <c r="AT26">
        <v>1</v>
      </c>
      <c r="AU26">
        <v>1</v>
      </c>
      <c r="AV26">
        <v>0</v>
      </c>
      <c r="AW26">
        <v>2</v>
      </c>
      <c r="AX26">
        <v>4</v>
      </c>
      <c r="AY26">
        <v>1</v>
      </c>
    </row>
    <row r="27" spans="1:60">
      <c r="A27" s="9" t="s">
        <v>178</v>
      </c>
      <c r="B27" s="16">
        <f>AVERAGE(B20:G20)</f>
        <v>30.166666666666668</v>
      </c>
      <c r="C27" s="16"/>
      <c r="D27" s="16"/>
      <c r="E27" s="16"/>
      <c r="F27" s="16"/>
      <c r="G27" s="16"/>
      <c r="H27" s="16">
        <f>AVERAGE(H20:M20)</f>
        <v>31.666666666666668</v>
      </c>
      <c r="I27" s="16"/>
      <c r="J27" s="16"/>
      <c r="K27" s="16"/>
      <c r="L27" s="16"/>
      <c r="M27" s="16"/>
      <c r="N27" s="16">
        <f>AVERAGE(N20:S20)</f>
        <v>29.666666666666668</v>
      </c>
      <c r="O27" s="16"/>
      <c r="P27" s="16"/>
      <c r="Q27" s="16"/>
      <c r="R27" s="16"/>
      <c r="S27" s="16"/>
      <c r="T27" s="16">
        <f>AVERAGE(T20:Y20)</f>
        <v>40.333333333333336</v>
      </c>
      <c r="U27" s="16"/>
      <c r="V27" s="16"/>
      <c r="W27" s="16"/>
      <c r="X27" s="16"/>
      <c r="Y27" s="16"/>
      <c r="AB27" s="16">
        <f>AVERAGE(AB20:AG20)</f>
        <v>24.833333333333332</v>
      </c>
      <c r="AC27" s="16"/>
      <c r="AD27" s="16"/>
      <c r="AE27" s="16"/>
      <c r="AF27" s="16"/>
      <c r="AG27" s="16"/>
      <c r="AH27" s="16">
        <f t="shared" ref="AH27:AH33" si="9">AVERAGE(AH20:AM20)</f>
        <v>18.666666666666668</v>
      </c>
      <c r="AI27" s="16"/>
      <c r="AJ27" s="16"/>
      <c r="AK27" s="16"/>
      <c r="AL27" s="16"/>
      <c r="AM27" s="16"/>
      <c r="AN27" s="16">
        <f t="shared" ref="AN27:AN33" si="10">AVERAGE(AN20:AS20)</f>
        <v>21.833333333333332</v>
      </c>
      <c r="AO27" s="16"/>
      <c r="AP27" s="16"/>
      <c r="AQ27" s="16"/>
      <c r="AR27" s="16"/>
      <c r="AS27" s="16"/>
      <c r="AT27" s="16">
        <f t="shared" ref="AT27:AT33" si="11">AVERAGE(AT20:AY20)</f>
        <v>16.833333333333332</v>
      </c>
      <c r="AU27" s="16"/>
      <c r="AV27" s="16"/>
      <c r="AW27" s="16"/>
      <c r="AX27" s="16"/>
      <c r="AY27" s="16"/>
    </row>
    <row r="28" spans="1:60">
      <c r="B28" s="16">
        <f t="shared" ref="B28:B33" si="12">AVERAGE(B21:G21)</f>
        <v>18.5</v>
      </c>
      <c r="C28" s="16"/>
      <c r="D28" s="16"/>
      <c r="E28" s="16"/>
      <c r="F28" s="16"/>
      <c r="G28" s="16"/>
      <c r="H28" s="16">
        <f t="shared" ref="H28:H33" si="13">AVERAGE(H21:M21)</f>
        <v>11</v>
      </c>
      <c r="I28" s="16"/>
      <c r="J28" s="16"/>
      <c r="K28" s="16"/>
      <c r="L28" s="16"/>
      <c r="M28" s="16"/>
      <c r="N28" s="16">
        <f t="shared" ref="N28:N33" si="14">AVERAGE(N21:S21)</f>
        <v>12.666666666666666</v>
      </c>
      <c r="O28" s="16"/>
      <c r="P28" s="16"/>
      <c r="Q28" s="16"/>
      <c r="R28" s="16"/>
      <c r="S28" s="16"/>
      <c r="T28" s="16">
        <f t="shared" ref="T28:T33" si="15">AVERAGE(T21:Y21)</f>
        <v>15.333333333333334</v>
      </c>
      <c r="U28" s="16"/>
      <c r="V28" s="16"/>
      <c r="W28" s="16"/>
      <c r="X28" s="16"/>
      <c r="Y28" s="16"/>
      <c r="AB28" s="16">
        <f t="shared" ref="AB28:AB33" si="16">AVERAGE(AB21:AG21)</f>
        <v>13.833333333333334</v>
      </c>
      <c r="AC28" s="16"/>
      <c r="AD28" s="16"/>
      <c r="AE28" s="16"/>
      <c r="AF28" s="16"/>
      <c r="AG28" s="16"/>
      <c r="AH28" s="16">
        <f t="shared" si="9"/>
        <v>9.1666666666666661</v>
      </c>
      <c r="AI28" s="16"/>
      <c r="AJ28" s="16"/>
      <c r="AK28" s="16"/>
      <c r="AL28" s="16"/>
      <c r="AM28" s="16"/>
      <c r="AN28" s="16">
        <f t="shared" si="10"/>
        <v>4.166666666666667</v>
      </c>
      <c r="AO28" s="16"/>
      <c r="AP28" s="16"/>
      <c r="AQ28" s="16"/>
      <c r="AR28" s="16"/>
      <c r="AS28" s="16"/>
      <c r="AT28" s="16">
        <f t="shared" si="11"/>
        <v>7</v>
      </c>
      <c r="AU28" s="16"/>
      <c r="AV28" s="16"/>
      <c r="AW28" s="16"/>
      <c r="AX28" s="16"/>
      <c r="AY28" s="16"/>
    </row>
    <row r="29" spans="1:60">
      <c r="B29" s="16">
        <f t="shared" si="12"/>
        <v>5.833333333333333</v>
      </c>
      <c r="C29" s="16"/>
      <c r="D29" s="16"/>
      <c r="E29" s="16"/>
      <c r="F29" s="16"/>
      <c r="G29" s="16"/>
      <c r="H29" s="16">
        <f t="shared" si="13"/>
        <v>8.8333333333333339</v>
      </c>
      <c r="I29" s="16"/>
      <c r="J29" s="16"/>
      <c r="K29" s="16"/>
      <c r="L29" s="16"/>
      <c r="M29" s="16"/>
      <c r="N29" s="16">
        <f t="shared" si="14"/>
        <v>6.833333333333333</v>
      </c>
      <c r="O29" s="16"/>
      <c r="P29" s="16"/>
      <c r="Q29" s="16"/>
      <c r="R29" s="16"/>
      <c r="S29" s="16"/>
      <c r="T29" s="16">
        <f t="shared" si="15"/>
        <v>3.6666666666666665</v>
      </c>
      <c r="U29" s="16"/>
      <c r="V29" s="16"/>
      <c r="W29" s="16"/>
      <c r="X29" s="16"/>
      <c r="Y29" s="16"/>
      <c r="AB29" s="16">
        <f t="shared" si="16"/>
        <v>7.166666666666667</v>
      </c>
      <c r="AC29" s="16"/>
      <c r="AD29" s="16"/>
      <c r="AE29" s="16"/>
      <c r="AF29" s="16"/>
      <c r="AG29" s="16"/>
      <c r="AH29" s="16">
        <f t="shared" si="9"/>
        <v>7</v>
      </c>
      <c r="AI29" s="16"/>
      <c r="AJ29" s="16"/>
      <c r="AK29" s="16"/>
      <c r="AL29" s="16"/>
      <c r="AM29" s="16"/>
      <c r="AN29" s="16">
        <f t="shared" si="10"/>
        <v>4.5</v>
      </c>
      <c r="AO29" s="16"/>
      <c r="AP29" s="16"/>
      <c r="AQ29" s="16"/>
      <c r="AR29" s="16"/>
      <c r="AS29" s="16"/>
      <c r="AT29" s="16">
        <f t="shared" si="11"/>
        <v>2</v>
      </c>
      <c r="AU29" s="16"/>
      <c r="AV29" s="16"/>
      <c r="AW29" s="16"/>
      <c r="AX29" s="16"/>
      <c r="AY29" s="16"/>
    </row>
    <row r="30" spans="1:60">
      <c r="B30" s="16">
        <f t="shared" si="12"/>
        <v>3</v>
      </c>
      <c r="C30" s="16"/>
      <c r="D30" s="16"/>
      <c r="E30" s="16"/>
      <c r="F30" s="16"/>
      <c r="G30" s="16"/>
      <c r="H30" s="16">
        <f t="shared" si="13"/>
        <v>2.8333333333333335</v>
      </c>
      <c r="I30" s="16"/>
      <c r="J30" s="16"/>
      <c r="K30" s="16"/>
      <c r="L30" s="16"/>
      <c r="M30" s="16"/>
      <c r="N30" s="16">
        <f t="shared" si="14"/>
        <v>4.666666666666667</v>
      </c>
      <c r="O30" s="16"/>
      <c r="P30" s="16"/>
      <c r="Q30" s="16"/>
      <c r="R30" s="16"/>
      <c r="S30" s="16"/>
      <c r="T30" s="16">
        <f t="shared" si="15"/>
        <v>3.5</v>
      </c>
      <c r="U30" s="16"/>
      <c r="V30" s="16"/>
      <c r="W30" s="16"/>
      <c r="X30" s="16"/>
      <c r="Y30" s="16"/>
      <c r="AB30" s="16">
        <f t="shared" si="16"/>
        <v>1.8333333333333333</v>
      </c>
      <c r="AC30" s="16"/>
      <c r="AD30" s="16"/>
      <c r="AE30" s="16"/>
      <c r="AF30" s="16"/>
      <c r="AG30" s="16"/>
      <c r="AH30" s="16">
        <f t="shared" si="9"/>
        <v>2.6666666666666665</v>
      </c>
      <c r="AI30" s="16"/>
      <c r="AJ30" s="16"/>
      <c r="AK30" s="16"/>
      <c r="AL30" s="16"/>
      <c r="AM30" s="16"/>
      <c r="AN30" s="16">
        <f t="shared" si="10"/>
        <v>3</v>
      </c>
      <c r="AO30" s="16"/>
      <c r="AP30" s="16"/>
      <c r="AQ30" s="16"/>
      <c r="AR30" s="16"/>
      <c r="AS30" s="16"/>
      <c r="AT30" s="16">
        <f t="shared" si="11"/>
        <v>2.1666666666666665</v>
      </c>
      <c r="AU30" s="16"/>
      <c r="AV30" s="16"/>
      <c r="AW30" s="16"/>
      <c r="AX30" s="16"/>
      <c r="AY30" s="16"/>
    </row>
    <row r="31" spans="1:60">
      <c r="B31" s="16">
        <f t="shared" si="12"/>
        <v>13.666666666666666</v>
      </c>
      <c r="C31" s="16"/>
      <c r="D31" s="16"/>
      <c r="E31" s="16"/>
      <c r="F31" s="16"/>
      <c r="G31" s="16"/>
      <c r="H31" s="16">
        <f t="shared" si="13"/>
        <v>9.3333333333333339</v>
      </c>
      <c r="I31" s="16"/>
      <c r="J31" s="16"/>
      <c r="K31" s="16"/>
      <c r="L31" s="16"/>
      <c r="M31" s="16"/>
      <c r="N31" s="16">
        <f t="shared" si="14"/>
        <v>10.166666666666666</v>
      </c>
      <c r="O31" s="16"/>
      <c r="P31" s="16"/>
      <c r="Q31" s="16"/>
      <c r="R31" s="16"/>
      <c r="S31" s="16"/>
      <c r="T31" s="16">
        <f t="shared" si="15"/>
        <v>13.666666666666666</v>
      </c>
      <c r="U31" s="16"/>
      <c r="V31" s="16"/>
      <c r="W31" s="16"/>
      <c r="X31" s="16"/>
      <c r="Y31" s="16"/>
      <c r="AB31" s="16">
        <f t="shared" si="16"/>
        <v>11.5</v>
      </c>
      <c r="AC31" s="16"/>
      <c r="AD31" s="16"/>
      <c r="AE31" s="16"/>
      <c r="AF31" s="16"/>
      <c r="AG31" s="16"/>
      <c r="AH31" s="16">
        <f t="shared" si="9"/>
        <v>6.666666666666667</v>
      </c>
      <c r="AI31" s="16"/>
      <c r="AJ31" s="16"/>
      <c r="AK31" s="16"/>
      <c r="AL31" s="16"/>
      <c r="AM31" s="16"/>
      <c r="AN31" s="16">
        <f t="shared" si="10"/>
        <v>3.1666666666666665</v>
      </c>
      <c r="AO31" s="16"/>
      <c r="AP31" s="16"/>
      <c r="AQ31" s="16"/>
      <c r="AR31" s="16"/>
      <c r="AS31" s="16"/>
      <c r="AT31" s="16">
        <f t="shared" si="11"/>
        <v>5</v>
      </c>
      <c r="AU31" s="16"/>
      <c r="AV31" s="16"/>
      <c r="AW31" s="16"/>
      <c r="AX31" s="16"/>
      <c r="AY31" s="16"/>
    </row>
    <row r="32" spans="1:60">
      <c r="B32" s="16">
        <f t="shared" si="12"/>
        <v>1.8333333333333333</v>
      </c>
      <c r="C32" s="16"/>
      <c r="D32" s="16"/>
      <c r="E32" s="16"/>
      <c r="F32" s="16"/>
      <c r="G32" s="16"/>
      <c r="H32" s="16">
        <f t="shared" si="13"/>
        <v>2.1666666666666665</v>
      </c>
      <c r="I32" s="16"/>
      <c r="J32" s="16"/>
      <c r="K32" s="16"/>
      <c r="L32" s="16"/>
      <c r="M32" s="16"/>
      <c r="N32" s="16">
        <f t="shared" si="14"/>
        <v>1.1666666666666667</v>
      </c>
      <c r="O32" s="16"/>
      <c r="P32" s="16"/>
      <c r="Q32" s="16"/>
      <c r="R32" s="16"/>
      <c r="S32" s="16"/>
      <c r="T32" s="16">
        <f t="shared" si="15"/>
        <v>0.66666666666666663</v>
      </c>
      <c r="U32" s="16"/>
      <c r="V32" s="16"/>
      <c r="W32" s="16"/>
      <c r="X32" s="16"/>
      <c r="Y32" s="16"/>
      <c r="AB32" s="16">
        <f t="shared" si="16"/>
        <v>1</v>
      </c>
      <c r="AC32" s="16"/>
      <c r="AD32" s="16"/>
      <c r="AE32" s="16"/>
      <c r="AF32" s="16"/>
      <c r="AG32" s="16"/>
      <c r="AH32" s="16">
        <f t="shared" si="9"/>
        <v>1.1666666666666667</v>
      </c>
      <c r="AI32" s="16"/>
      <c r="AJ32" s="16"/>
      <c r="AK32" s="16"/>
      <c r="AL32" s="16"/>
      <c r="AM32" s="16"/>
      <c r="AN32" s="16">
        <f t="shared" si="10"/>
        <v>1.6666666666666667</v>
      </c>
      <c r="AO32" s="16"/>
      <c r="AP32" s="16"/>
      <c r="AQ32" s="16"/>
      <c r="AR32" s="16"/>
      <c r="AS32" s="16"/>
      <c r="AT32" s="16">
        <f t="shared" si="11"/>
        <v>2</v>
      </c>
      <c r="AU32" s="16"/>
      <c r="AV32" s="16"/>
      <c r="AW32" s="16"/>
      <c r="AX32" s="16"/>
      <c r="AY32" s="16"/>
    </row>
    <row r="33" spans="2:51">
      <c r="B33" s="16">
        <f t="shared" si="12"/>
        <v>0</v>
      </c>
      <c r="C33" s="16"/>
      <c r="D33" s="16"/>
      <c r="E33" s="16"/>
      <c r="F33" s="16"/>
      <c r="G33" s="16"/>
      <c r="H33" s="16">
        <f t="shared" si="13"/>
        <v>1</v>
      </c>
      <c r="I33" s="16"/>
      <c r="J33" s="16"/>
      <c r="K33" s="16"/>
      <c r="L33" s="16"/>
      <c r="M33" s="16"/>
      <c r="N33" s="16">
        <f t="shared" si="14"/>
        <v>0.33333333333333331</v>
      </c>
      <c r="O33" s="16"/>
      <c r="P33" s="16"/>
      <c r="Q33" s="16"/>
      <c r="R33" s="16"/>
      <c r="S33" s="16"/>
      <c r="T33" s="16">
        <f t="shared" si="15"/>
        <v>2.8333333333333335</v>
      </c>
      <c r="U33" s="16"/>
      <c r="V33" s="16"/>
      <c r="W33" s="16"/>
      <c r="X33" s="16"/>
      <c r="Y33" s="16"/>
      <c r="AB33" s="16">
        <f t="shared" si="16"/>
        <v>0</v>
      </c>
      <c r="AC33" s="16"/>
      <c r="AD33" s="16"/>
      <c r="AE33" s="16"/>
      <c r="AF33" s="16"/>
      <c r="AG33" s="16"/>
      <c r="AH33" s="16">
        <f t="shared" si="9"/>
        <v>0</v>
      </c>
      <c r="AI33" s="16"/>
      <c r="AJ33" s="16"/>
      <c r="AK33" s="16"/>
      <c r="AL33" s="16"/>
      <c r="AM33" s="16"/>
      <c r="AN33" s="16">
        <f t="shared" si="10"/>
        <v>1.3333333333333333</v>
      </c>
      <c r="AO33" s="16"/>
      <c r="AP33" s="16"/>
      <c r="AQ33" s="16"/>
      <c r="AR33" s="16"/>
      <c r="AS33" s="16"/>
      <c r="AT33" s="16">
        <f t="shared" si="11"/>
        <v>1.5</v>
      </c>
      <c r="AU33" s="16"/>
      <c r="AV33" s="16"/>
      <c r="AW33" s="16"/>
      <c r="AX33" s="16"/>
      <c r="AY33" s="16"/>
    </row>
  </sheetData>
  <mergeCells count="132">
    <mergeCell ref="AB2:AG2"/>
    <mergeCell ref="AB19:AG19"/>
    <mergeCell ref="AH2:AM2"/>
    <mergeCell ref="AN2:AS2"/>
    <mergeCell ref="AT2:AY2"/>
    <mergeCell ref="AN10:AS10"/>
    <mergeCell ref="B2:G2"/>
    <mergeCell ref="H2:M2"/>
    <mergeCell ref="N2:S2"/>
    <mergeCell ref="B1:Y1"/>
    <mergeCell ref="B18:Y18"/>
    <mergeCell ref="AB18:AY18"/>
    <mergeCell ref="AB1:AY1"/>
    <mergeCell ref="AT10:AY10"/>
    <mergeCell ref="AH19:AM19"/>
    <mergeCell ref="AN19:AS19"/>
    <mergeCell ref="AT19:AY19"/>
    <mergeCell ref="AB27:AG27"/>
    <mergeCell ref="AB10:AG10"/>
    <mergeCell ref="AH27:AM27"/>
    <mergeCell ref="AH10:AM10"/>
    <mergeCell ref="AN27:AS27"/>
    <mergeCell ref="B15:G15"/>
    <mergeCell ref="B14:G14"/>
    <mergeCell ref="B13:G13"/>
    <mergeCell ref="T2:Y2"/>
    <mergeCell ref="H19:M19"/>
    <mergeCell ref="N19:S19"/>
    <mergeCell ref="T19:Y19"/>
    <mergeCell ref="T11:Y11"/>
    <mergeCell ref="T10:Y10"/>
    <mergeCell ref="N11:S11"/>
    <mergeCell ref="N10:S10"/>
    <mergeCell ref="H11:M11"/>
    <mergeCell ref="H10:M10"/>
    <mergeCell ref="N27:S27"/>
    <mergeCell ref="T27:Y27"/>
    <mergeCell ref="B28:G28"/>
    <mergeCell ref="H28:M28"/>
    <mergeCell ref="N28:S28"/>
    <mergeCell ref="T28:Y28"/>
    <mergeCell ref="B12:G12"/>
    <mergeCell ref="B11:G11"/>
    <mergeCell ref="B10:G10"/>
    <mergeCell ref="B27:G27"/>
    <mergeCell ref="H27:M27"/>
    <mergeCell ref="B19:G19"/>
    <mergeCell ref="T15:Y15"/>
    <mergeCell ref="T14:Y14"/>
    <mergeCell ref="T13:Y13"/>
    <mergeCell ref="T12:Y12"/>
    <mergeCell ref="N15:S15"/>
    <mergeCell ref="N14:S14"/>
    <mergeCell ref="N13:S13"/>
    <mergeCell ref="N12:S12"/>
    <mergeCell ref="H15:M15"/>
    <mergeCell ref="H14:M14"/>
    <mergeCell ref="H13:M13"/>
    <mergeCell ref="H12:M12"/>
    <mergeCell ref="T33:Y33"/>
    <mergeCell ref="N33:S33"/>
    <mergeCell ref="H33:M33"/>
    <mergeCell ref="B33:G33"/>
    <mergeCell ref="T16:Y16"/>
    <mergeCell ref="N16:S16"/>
    <mergeCell ref="H16:M16"/>
    <mergeCell ref="B16:G16"/>
    <mergeCell ref="B31:G31"/>
    <mergeCell ref="H31:M31"/>
    <mergeCell ref="N31:S31"/>
    <mergeCell ref="T31:Y31"/>
    <mergeCell ref="B32:G32"/>
    <mergeCell ref="H32:M32"/>
    <mergeCell ref="N32:S32"/>
    <mergeCell ref="T32:Y32"/>
    <mergeCell ref="B29:G29"/>
    <mergeCell ref="H29:M29"/>
    <mergeCell ref="N29:S29"/>
    <mergeCell ref="T29:Y29"/>
    <mergeCell ref="B30:G30"/>
    <mergeCell ref="H30:M30"/>
    <mergeCell ref="N30:S30"/>
    <mergeCell ref="T30:Y30"/>
    <mergeCell ref="AB13:AG13"/>
    <mergeCell ref="AH13:AM13"/>
    <mergeCell ref="AN13:AS13"/>
    <mergeCell ref="AT13:AY13"/>
    <mergeCell ref="AB14:AG14"/>
    <mergeCell ref="AH14:AM14"/>
    <mergeCell ref="AN14:AS14"/>
    <mergeCell ref="AT14:AY14"/>
    <mergeCell ref="AB11:AG11"/>
    <mergeCell ref="AH11:AM11"/>
    <mergeCell ref="AN11:AS11"/>
    <mergeCell ref="AT11:AY11"/>
    <mergeCell ref="AB12:AG12"/>
    <mergeCell ref="AH12:AM12"/>
    <mergeCell ref="AN12:AS12"/>
    <mergeCell ref="AT12:AY12"/>
    <mergeCell ref="AB28:AG28"/>
    <mergeCell ref="AH28:AM28"/>
    <mergeCell ref="AN28:AS28"/>
    <mergeCell ref="AT28:AY28"/>
    <mergeCell ref="AB29:AG29"/>
    <mergeCell ref="AH29:AM29"/>
    <mergeCell ref="AN29:AS29"/>
    <mergeCell ref="AT29:AY29"/>
    <mergeCell ref="AB15:AG15"/>
    <mergeCell ref="AH15:AM15"/>
    <mergeCell ref="AN15:AS15"/>
    <mergeCell ref="AT15:AY15"/>
    <mergeCell ref="AB16:AG16"/>
    <mergeCell ref="AH16:AM16"/>
    <mergeCell ref="AN16:AS16"/>
    <mergeCell ref="AT16:AY16"/>
    <mergeCell ref="AT27:AY27"/>
    <mergeCell ref="AB32:AG32"/>
    <mergeCell ref="AH32:AM32"/>
    <mergeCell ref="AN32:AS32"/>
    <mergeCell ref="AT32:AY32"/>
    <mergeCell ref="AB33:AG33"/>
    <mergeCell ref="AH33:AM33"/>
    <mergeCell ref="AN33:AS33"/>
    <mergeCell ref="AT33:AY33"/>
    <mergeCell ref="AB30:AG30"/>
    <mergeCell ref="AH30:AM30"/>
    <mergeCell ref="AN30:AS30"/>
    <mergeCell ref="AT30:AY30"/>
    <mergeCell ref="AB31:AG31"/>
    <mergeCell ref="AH31:AM31"/>
    <mergeCell ref="AN31:AS31"/>
    <mergeCell ref="AT31:AY31"/>
  </mergeCells>
  <phoneticPr fontId="6" type="noConversion"/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C5A71-30EA-4BF0-9CB2-B0EB2B87D493}">
  <dimension ref="A1:Z5"/>
  <sheetViews>
    <sheetView topLeftCell="G1" workbookViewId="0">
      <selection activeCell="R21" sqref="R21"/>
    </sheetView>
  </sheetViews>
  <sheetFormatPr defaultRowHeight="13.5"/>
  <sheetData>
    <row r="1" spans="1:26">
      <c r="A1" s="6"/>
      <c r="B1" s="6"/>
      <c r="C1" s="19" t="s">
        <v>97</v>
      </c>
      <c r="D1" s="19"/>
      <c r="E1" s="19"/>
      <c r="F1" s="19"/>
      <c r="G1" s="19"/>
      <c r="H1" s="19"/>
      <c r="I1" s="19" t="s">
        <v>98</v>
      </c>
      <c r="J1" s="19"/>
      <c r="K1" s="19"/>
      <c r="L1" s="19"/>
      <c r="M1" s="19"/>
      <c r="N1" s="19"/>
      <c r="O1" s="19" t="s">
        <v>95</v>
      </c>
      <c r="P1" s="19"/>
      <c r="Q1" s="19"/>
      <c r="R1" s="19"/>
      <c r="S1" s="19"/>
      <c r="T1" s="19"/>
      <c r="U1" s="19" t="s">
        <v>99</v>
      </c>
      <c r="V1" s="19"/>
      <c r="W1" s="19"/>
      <c r="X1" s="19"/>
      <c r="Y1" s="19"/>
      <c r="Z1" s="19"/>
    </row>
    <row r="2" spans="1:26">
      <c r="A2" s="7" t="s">
        <v>100</v>
      </c>
      <c r="B2" s="5">
        <v>10</v>
      </c>
      <c r="C2" s="5">
        <v>112000</v>
      </c>
      <c r="D2" s="5">
        <v>125000</v>
      </c>
      <c r="E2" s="5">
        <v>118200</v>
      </c>
      <c r="F2" s="5">
        <v>24050</v>
      </c>
      <c r="G2" s="5">
        <v>62330</v>
      </c>
      <c r="H2" s="5">
        <v>64700</v>
      </c>
      <c r="I2" s="5">
        <v>107000</v>
      </c>
      <c r="J2" s="5">
        <v>23800</v>
      </c>
      <c r="K2" s="5">
        <v>220200</v>
      </c>
      <c r="L2" s="5">
        <v>165900</v>
      </c>
      <c r="M2" s="5">
        <v>34870</v>
      </c>
      <c r="N2" s="5">
        <v>19500</v>
      </c>
      <c r="O2" s="5">
        <v>141000</v>
      </c>
      <c r="P2" s="5">
        <v>318000</v>
      </c>
      <c r="Q2" s="5">
        <v>162000</v>
      </c>
      <c r="R2" s="5">
        <v>144900</v>
      </c>
      <c r="S2" s="5">
        <v>138100</v>
      </c>
      <c r="T2" s="5">
        <v>40900</v>
      </c>
      <c r="U2" s="5">
        <v>176000</v>
      </c>
      <c r="V2" s="5">
        <v>192000</v>
      </c>
      <c r="W2" s="5">
        <v>247400</v>
      </c>
      <c r="X2" s="5">
        <v>157200</v>
      </c>
      <c r="Y2" s="5">
        <v>130700</v>
      </c>
      <c r="Z2" s="5">
        <v>66800</v>
      </c>
    </row>
    <row r="3" spans="1:26">
      <c r="A3" s="7" t="s">
        <v>100</v>
      </c>
      <c r="B3" s="5">
        <v>15</v>
      </c>
      <c r="C3" s="5">
        <v>536000</v>
      </c>
      <c r="D3" s="5">
        <v>576000</v>
      </c>
      <c r="E3" s="5">
        <v>839600</v>
      </c>
      <c r="F3" s="5">
        <v>583400</v>
      </c>
      <c r="G3" s="5">
        <v>173400</v>
      </c>
      <c r="H3" s="5">
        <v>811000</v>
      </c>
      <c r="I3" s="5">
        <v>2260000</v>
      </c>
      <c r="J3" s="5">
        <v>463000</v>
      </c>
      <c r="K3" s="5">
        <v>1956000</v>
      </c>
      <c r="L3" s="5">
        <v>978300</v>
      </c>
      <c r="M3" s="5">
        <v>184100</v>
      </c>
      <c r="N3" s="5">
        <v>792000</v>
      </c>
      <c r="O3" s="5">
        <v>307000</v>
      </c>
      <c r="P3" s="5">
        <v>213000</v>
      </c>
      <c r="Q3" s="5">
        <v>1272000</v>
      </c>
      <c r="R3" s="5">
        <v>135700</v>
      </c>
      <c r="S3" s="5">
        <v>156600</v>
      </c>
      <c r="T3" s="5">
        <v>402000</v>
      </c>
      <c r="U3" s="5">
        <v>497000</v>
      </c>
      <c r="V3" s="5">
        <v>356000</v>
      </c>
      <c r="W3" s="5">
        <v>283100</v>
      </c>
      <c r="X3" s="5">
        <v>161700</v>
      </c>
      <c r="Y3" s="5">
        <v>126000</v>
      </c>
      <c r="Z3" s="5">
        <v>148000</v>
      </c>
    </row>
    <row r="4" spans="1:26">
      <c r="A4" s="7" t="s">
        <v>100</v>
      </c>
      <c r="B4" s="5">
        <v>20</v>
      </c>
      <c r="C4" s="5">
        <v>1790000</v>
      </c>
      <c r="D4" s="5">
        <v>36300000</v>
      </c>
      <c r="E4" s="5">
        <v>37240000</v>
      </c>
      <c r="F4" s="5">
        <v>11090000</v>
      </c>
      <c r="G4" s="5">
        <v>8026000</v>
      </c>
      <c r="H4" s="5">
        <v>37600000</v>
      </c>
      <c r="I4" s="5">
        <v>87700000</v>
      </c>
      <c r="J4" s="5">
        <v>33500000</v>
      </c>
      <c r="K4" s="5">
        <v>39200000</v>
      </c>
      <c r="L4" s="5">
        <v>32740000</v>
      </c>
      <c r="M4" s="5">
        <v>4996000</v>
      </c>
      <c r="N4" s="5">
        <v>36800000</v>
      </c>
      <c r="O4" s="5">
        <v>13000000</v>
      </c>
      <c r="P4" s="5">
        <v>2210000</v>
      </c>
      <c r="Q4" s="5">
        <v>16160000</v>
      </c>
      <c r="R4" s="5">
        <v>10930000</v>
      </c>
      <c r="S4" s="5">
        <v>697800</v>
      </c>
      <c r="T4" s="5">
        <v>5430000</v>
      </c>
      <c r="U4" s="5">
        <v>1110000</v>
      </c>
      <c r="V4" s="5">
        <v>2480000</v>
      </c>
      <c r="W4" s="5">
        <v>7046000</v>
      </c>
      <c r="X4" s="5">
        <v>1638000</v>
      </c>
      <c r="Y4" s="5">
        <v>225200</v>
      </c>
      <c r="Z4" s="5">
        <v>80700</v>
      </c>
    </row>
    <row r="5" spans="1:26">
      <c r="A5" s="7" t="s">
        <v>100</v>
      </c>
      <c r="B5" s="5">
        <v>25</v>
      </c>
      <c r="C5" s="5">
        <v>10800000</v>
      </c>
      <c r="D5" s="5">
        <v>85900000</v>
      </c>
      <c r="E5" s="5">
        <v>260500000</v>
      </c>
      <c r="F5" s="5">
        <v>147300000</v>
      </c>
      <c r="G5" s="5"/>
      <c r="H5" s="5">
        <v>379000000</v>
      </c>
      <c r="I5" s="5">
        <v>66600000</v>
      </c>
      <c r="J5" s="5">
        <v>75800000</v>
      </c>
      <c r="K5" s="5">
        <v>361200000</v>
      </c>
      <c r="L5" s="5">
        <v>191700000</v>
      </c>
      <c r="M5" s="5">
        <v>245000000</v>
      </c>
      <c r="N5" s="5">
        <v>254000000</v>
      </c>
      <c r="O5" s="5">
        <v>10770000</v>
      </c>
      <c r="P5" s="5">
        <v>76520000</v>
      </c>
      <c r="Q5" s="5">
        <v>167200000</v>
      </c>
      <c r="R5" s="5">
        <v>28840000</v>
      </c>
      <c r="S5" s="5"/>
      <c r="T5" s="5">
        <v>143000000</v>
      </c>
      <c r="U5" s="5">
        <v>9210000</v>
      </c>
      <c r="V5" s="5">
        <v>1740000</v>
      </c>
      <c r="W5" s="5">
        <v>19370000</v>
      </c>
      <c r="X5" s="5">
        <v>16010000</v>
      </c>
      <c r="Y5" s="5">
        <v>1124000</v>
      </c>
      <c r="Z5" s="5">
        <v>551000</v>
      </c>
    </row>
  </sheetData>
  <mergeCells count="4">
    <mergeCell ref="C1:H1"/>
    <mergeCell ref="I1:N1"/>
    <mergeCell ref="O1:T1"/>
    <mergeCell ref="U1:Z1"/>
  </mergeCells>
  <phoneticPr fontId="6" type="noConversion"/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1C2DC-17A2-4205-85F7-BE50F1DD040C}">
  <dimension ref="A1:DI5"/>
  <sheetViews>
    <sheetView topLeftCell="CI1" zoomScaleNormal="100" workbookViewId="0">
      <selection activeCell="BH21" sqref="BH21"/>
    </sheetView>
  </sheetViews>
  <sheetFormatPr defaultRowHeight="12.75"/>
  <cols>
    <col min="1" max="16384" width="9.06640625" style="9"/>
  </cols>
  <sheetData>
    <row r="1" spans="1:113">
      <c r="A1" s="6"/>
      <c r="B1" s="19" t="s">
        <v>96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6"/>
      <c r="AD1" s="19" t="s">
        <v>98</v>
      </c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6"/>
      <c r="BF1" s="19" t="s">
        <v>95</v>
      </c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6"/>
      <c r="CH1" s="19" t="s">
        <v>99</v>
      </c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</row>
    <row r="2" spans="1:113">
      <c r="A2" s="6"/>
      <c r="B2" s="22" t="s">
        <v>162</v>
      </c>
      <c r="C2" s="19"/>
      <c r="D2" s="19"/>
      <c r="E2" s="19"/>
      <c r="F2" s="19"/>
      <c r="G2" s="19"/>
      <c r="H2" s="1" t="s">
        <v>168</v>
      </c>
      <c r="I2" s="22" t="s">
        <v>163</v>
      </c>
      <c r="J2" s="19"/>
      <c r="K2" s="19"/>
      <c r="L2" s="19"/>
      <c r="M2" s="19"/>
      <c r="N2" s="19"/>
      <c r="O2" s="6" t="s">
        <v>178</v>
      </c>
      <c r="P2" s="22" t="s">
        <v>164</v>
      </c>
      <c r="Q2" s="19"/>
      <c r="R2" s="19"/>
      <c r="S2" s="19"/>
      <c r="T2" s="19"/>
      <c r="U2" s="19"/>
      <c r="V2" s="6" t="s">
        <v>178</v>
      </c>
      <c r="W2" s="22" t="s">
        <v>165</v>
      </c>
      <c r="X2" s="19"/>
      <c r="Y2" s="19"/>
      <c r="Z2" s="19"/>
      <c r="AA2" s="19"/>
      <c r="AB2" s="19"/>
      <c r="AC2" s="6" t="s">
        <v>178</v>
      </c>
      <c r="AD2" s="22" t="s">
        <v>162</v>
      </c>
      <c r="AE2" s="19"/>
      <c r="AF2" s="19"/>
      <c r="AG2" s="19"/>
      <c r="AH2" s="19"/>
      <c r="AI2" s="19"/>
      <c r="AJ2" s="6" t="s">
        <v>178</v>
      </c>
      <c r="AK2" s="22" t="s">
        <v>163</v>
      </c>
      <c r="AL2" s="19"/>
      <c r="AM2" s="19"/>
      <c r="AN2" s="19"/>
      <c r="AO2" s="19"/>
      <c r="AP2" s="19"/>
      <c r="AQ2" s="6" t="s">
        <v>178</v>
      </c>
      <c r="AR2" s="22" t="s">
        <v>164</v>
      </c>
      <c r="AS2" s="19"/>
      <c r="AT2" s="19"/>
      <c r="AU2" s="19"/>
      <c r="AV2" s="19"/>
      <c r="AW2" s="19"/>
      <c r="AX2" s="6" t="s">
        <v>178</v>
      </c>
      <c r="AY2" s="22" t="s">
        <v>165</v>
      </c>
      <c r="AZ2" s="19"/>
      <c r="BA2" s="19"/>
      <c r="BB2" s="19"/>
      <c r="BC2" s="19"/>
      <c r="BD2" s="19"/>
      <c r="BE2" s="6" t="s">
        <v>178</v>
      </c>
      <c r="BF2" s="22" t="s">
        <v>162</v>
      </c>
      <c r="BG2" s="19"/>
      <c r="BH2" s="19"/>
      <c r="BI2" s="19"/>
      <c r="BJ2" s="19"/>
      <c r="BK2" s="19"/>
      <c r="BL2" s="6" t="s">
        <v>178</v>
      </c>
      <c r="BM2" s="22" t="s">
        <v>163</v>
      </c>
      <c r="BN2" s="19"/>
      <c r="BO2" s="19"/>
      <c r="BP2" s="19"/>
      <c r="BQ2" s="19"/>
      <c r="BR2" s="19"/>
      <c r="BS2" s="6" t="s">
        <v>178</v>
      </c>
      <c r="BT2" s="22" t="s">
        <v>164</v>
      </c>
      <c r="BU2" s="19"/>
      <c r="BV2" s="19"/>
      <c r="BW2" s="19"/>
      <c r="BX2" s="19"/>
      <c r="BY2" s="19"/>
      <c r="BZ2" s="6" t="s">
        <v>178</v>
      </c>
      <c r="CA2" s="22" t="s">
        <v>165</v>
      </c>
      <c r="CB2" s="19"/>
      <c r="CC2" s="19"/>
      <c r="CD2" s="19"/>
      <c r="CE2" s="19"/>
      <c r="CF2" s="19"/>
      <c r="CG2" s="6" t="s">
        <v>178</v>
      </c>
      <c r="CH2" s="22" t="s">
        <v>162</v>
      </c>
      <c r="CI2" s="19"/>
      <c r="CJ2" s="19"/>
      <c r="CK2" s="19"/>
      <c r="CL2" s="19"/>
      <c r="CM2" s="19"/>
      <c r="CN2" s="6" t="s">
        <v>178</v>
      </c>
      <c r="CO2" s="22" t="s">
        <v>163</v>
      </c>
      <c r="CP2" s="19"/>
      <c r="CQ2" s="19"/>
      <c r="CR2" s="19"/>
      <c r="CS2" s="19"/>
      <c r="CT2" s="19"/>
      <c r="CU2" s="6" t="s">
        <v>178</v>
      </c>
      <c r="CV2" s="22" t="s">
        <v>164</v>
      </c>
      <c r="CW2" s="19"/>
      <c r="CX2" s="19"/>
      <c r="CY2" s="19"/>
      <c r="CZ2" s="19"/>
      <c r="DA2" s="19"/>
      <c r="DB2" s="6" t="s">
        <v>178</v>
      </c>
      <c r="DC2" s="22" t="s">
        <v>165</v>
      </c>
      <c r="DD2" s="19"/>
      <c r="DE2" s="19"/>
      <c r="DF2" s="19"/>
      <c r="DG2" s="19"/>
      <c r="DH2" s="19"/>
      <c r="DI2" s="9" t="s">
        <v>178</v>
      </c>
    </row>
    <row r="3" spans="1:113" ht="14.25">
      <c r="A3" s="7" t="s">
        <v>101</v>
      </c>
      <c r="B3" s="5">
        <v>5</v>
      </c>
      <c r="C3" s="5">
        <v>9</v>
      </c>
      <c r="D3" s="5">
        <v>8</v>
      </c>
      <c r="E3" s="5">
        <v>12</v>
      </c>
      <c r="F3" s="5">
        <v>26</v>
      </c>
      <c r="G3" s="5">
        <v>11</v>
      </c>
      <c r="H3" s="5">
        <f>AVERAGE(B3:G3)</f>
        <v>11.833333333333334</v>
      </c>
      <c r="I3" s="5">
        <v>13</v>
      </c>
      <c r="J3" s="5">
        <v>8</v>
      </c>
      <c r="K3" s="5">
        <v>7</v>
      </c>
      <c r="L3" s="5">
        <v>8</v>
      </c>
      <c r="M3" s="5">
        <v>14</v>
      </c>
      <c r="N3" s="5">
        <v>11</v>
      </c>
      <c r="O3" s="5">
        <f>AVERAGE(I3:N3)</f>
        <v>10.166666666666666</v>
      </c>
      <c r="P3" s="5">
        <v>9</v>
      </c>
      <c r="Q3" s="5">
        <v>3</v>
      </c>
      <c r="R3" s="5">
        <v>4</v>
      </c>
      <c r="S3" s="5">
        <v>2</v>
      </c>
      <c r="T3" s="5">
        <v>7</v>
      </c>
      <c r="U3" s="5">
        <v>4</v>
      </c>
      <c r="V3" s="5">
        <f>AVERAGE(P3:U3)</f>
        <v>4.833333333333333</v>
      </c>
      <c r="W3" s="5">
        <v>2</v>
      </c>
      <c r="X3" s="5">
        <v>8</v>
      </c>
      <c r="Y3" s="5">
        <v>7</v>
      </c>
      <c r="Z3" s="5">
        <v>5</v>
      </c>
      <c r="AA3" s="5">
        <v>4</v>
      </c>
      <c r="AB3" s="5">
        <v>2</v>
      </c>
      <c r="AC3" s="5">
        <f>AVERAGE(W3:AB3)</f>
        <v>4.666666666666667</v>
      </c>
      <c r="AD3" s="5">
        <v>16</v>
      </c>
      <c r="AE3" s="5">
        <v>10</v>
      </c>
      <c r="AF3" s="5">
        <v>9</v>
      </c>
      <c r="AG3" s="5">
        <v>3</v>
      </c>
      <c r="AH3" s="5">
        <v>4</v>
      </c>
      <c r="AI3" s="5">
        <v>11</v>
      </c>
      <c r="AJ3" s="5">
        <f>AVERAGE(AD3:AI3)</f>
        <v>8.8333333333333339</v>
      </c>
      <c r="AK3" s="5">
        <v>5</v>
      </c>
      <c r="AL3" s="5">
        <v>4</v>
      </c>
      <c r="AM3" s="5">
        <v>8</v>
      </c>
      <c r="AN3" s="5">
        <v>2</v>
      </c>
      <c r="AO3" s="5">
        <v>2</v>
      </c>
      <c r="AP3" s="5">
        <v>2</v>
      </c>
      <c r="AQ3" s="5">
        <f>AVERAGE(AK3:AP3)</f>
        <v>3.8333333333333335</v>
      </c>
      <c r="AR3" s="5">
        <v>2</v>
      </c>
      <c r="AS3" s="5">
        <v>4</v>
      </c>
      <c r="AT3" s="5">
        <v>2</v>
      </c>
      <c r="AU3" s="5">
        <v>2</v>
      </c>
      <c r="AV3" s="5">
        <v>1</v>
      </c>
      <c r="AW3" s="5">
        <v>0</v>
      </c>
      <c r="AX3" s="5">
        <f>AVERAGE(AR3:AW3)</f>
        <v>1.8333333333333333</v>
      </c>
      <c r="AY3" s="5">
        <v>2</v>
      </c>
      <c r="AZ3" s="5">
        <v>1</v>
      </c>
      <c r="BA3" s="5">
        <v>2</v>
      </c>
      <c r="BB3" s="5">
        <v>2</v>
      </c>
      <c r="BC3" s="5">
        <v>1</v>
      </c>
      <c r="BD3" s="5">
        <v>0</v>
      </c>
      <c r="BE3" s="5">
        <f>AVERAGE(AY3:BD3)</f>
        <v>1.3333333333333333</v>
      </c>
      <c r="BF3" s="5">
        <v>19</v>
      </c>
      <c r="BG3" s="5">
        <v>26</v>
      </c>
      <c r="BH3" s="5">
        <v>14</v>
      </c>
      <c r="BI3" s="5">
        <v>30</v>
      </c>
      <c r="BJ3" s="5">
        <v>24</v>
      </c>
      <c r="BK3" s="5">
        <v>17</v>
      </c>
      <c r="BL3" s="5">
        <f>AVERAGE(BF3:BK3)</f>
        <v>21.666666666666668</v>
      </c>
      <c r="BM3" s="5">
        <v>27</v>
      </c>
      <c r="BN3" s="5">
        <v>8</v>
      </c>
      <c r="BO3" s="5">
        <v>9</v>
      </c>
      <c r="BP3" s="5">
        <v>30</v>
      </c>
      <c r="BQ3" s="5">
        <v>13</v>
      </c>
      <c r="BR3" s="5">
        <v>7</v>
      </c>
      <c r="BS3" s="5">
        <f>AVERAGE(BM3:BR3)</f>
        <v>15.666666666666666</v>
      </c>
      <c r="BT3" s="5">
        <v>16</v>
      </c>
      <c r="BU3" s="5">
        <v>19</v>
      </c>
      <c r="BV3" s="5">
        <v>8</v>
      </c>
      <c r="BW3" s="5">
        <v>6</v>
      </c>
      <c r="BX3" s="5">
        <v>11</v>
      </c>
      <c r="BY3" s="5">
        <v>11</v>
      </c>
      <c r="BZ3" s="5">
        <f>AVERAGE(BT3:BY3)</f>
        <v>11.833333333333334</v>
      </c>
      <c r="CA3" s="5">
        <v>5</v>
      </c>
      <c r="CB3" s="5">
        <v>26</v>
      </c>
      <c r="CC3" s="5">
        <v>25</v>
      </c>
      <c r="CD3" s="5">
        <v>6</v>
      </c>
      <c r="CE3" s="5">
        <v>20</v>
      </c>
      <c r="CF3" s="5">
        <v>5</v>
      </c>
      <c r="CG3" s="5">
        <f>AVERAGE(CA3:CF3)</f>
        <v>14.5</v>
      </c>
      <c r="CH3" s="5">
        <v>62</v>
      </c>
      <c r="CI3" s="5">
        <v>34</v>
      </c>
      <c r="CJ3" s="5">
        <v>24</v>
      </c>
      <c r="CK3" s="5">
        <v>29</v>
      </c>
      <c r="CL3" s="5">
        <v>31</v>
      </c>
      <c r="CM3" s="5">
        <v>34</v>
      </c>
      <c r="CN3" s="5">
        <f>AVERAGE(CH3:CM3)</f>
        <v>35.666666666666664</v>
      </c>
      <c r="CO3" s="5">
        <v>52</v>
      </c>
      <c r="CP3" s="5">
        <v>37</v>
      </c>
      <c r="CQ3" s="5">
        <v>49</v>
      </c>
      <c r="CR3" s="5">
        <v>17</v>
      </c>
      <c r="CS3" s="5">
        <v>14</v>
      </c>
      <c r="CT3" s="5">
        <v>40</v>
      </c>
      <c r="CU3" s="5">
        <f>AVERAGE(CO3:CT3)</f>
        <v>34.833333333333336</v>
      </c>
      <c r="CV3" s="5">
        <v>32</v>
      </c>
      <c r="CW3" s="5">
        <v>20</v>
      </c>
      <c r="CX3" s="5">
        <v>62</v>
      </c>
      <c r="CY3" s="5">
        <v>20</v>
      </c>
      <c r="CZ3" s="5">
        <v>29</v>
      </c>
      <c r="DA3" s="5">
        <v>17</v>
      </c>
      <c r="DB3" s="5">
        <f>AVERAGE(CV3:DA3)</f>
        <v>30</v>
      </c>
      <c r="DC3" s="5">
        <v>45</v>
      </c>
      <c r="DD3" s="5">
        <v>50</v>
      </c>
      <c r="DE3" s="5">
        <v>20</v>
      </c>
      <c r="DF3" s="5">
        <v>19</v>
      </c>
      <c r="DG3" s="5">
        <v>9</v>
      </c>
      <c r="DH3" s="5">
        <v>15</v>
      </c>
      <c r="DI3" s="9">
        <f>AVERAGE(DC3:DH3)</f>
        <v>26.333333333333332</v>
      </c>
    </row>
    <row r="4" spans="1:113" ht="14.25">
      <c r="A4" s="7" t="s">
        <v>102</v>
      </c>
      <c r="B4" s="5">
        <v>2</v>
      </c>
      <c r="C4" s="5">
        <v>2</v>
      </c>
      <c r="D4" s="5">
        <v>0</v>
      </c>
      <c r="E4" s="5">
        <v>1</v>
      </c>
      <c r="F4" s="5">
        <v>1</v>
      </c>
      <c r="G4" s="5">
        <v>1</v>
      </c>
      <c r="H4" s="5">
        <f t="shared" ref="H4:H5" si="0">AVERAGE(B4:G4)</f>
        <v>1.1666666666666667</v>
      </c>
      <c r="I4" s="5">
        <v>1</v>
      </c>
      <c r="J4" s="5">
        <v>1</v>
      </c>
      <c r="K4" s="5">
        <v>2</v>
      </c>
      <c r="L4" s="5">
        <v>4</v>
      </c>
      <c r="M4" s="5">
        <v>0</v>
      </c>
      <c r="N4" s="5">
        <v>1</v>
      </c>
      <c r="O4" s="5">
        <f t="shared" ref="O4:O5" si="1">AVERAGE(I4:N4)</f>
        <v>1.5</v>
      </c>
      <c r="P4" s="5">
        <v>0</v>
      </c>
      <c r="Q4" s="5">
        <v>2</v>
      </c>
      <c r="R4" s="5">
        <v>2</v>
      </c>
      <c r="S4" s="5">
        <v>0</v>
      </c>
      <c r="T4" s="5">
        <v>2</v>
      </c>
      <c r="U4" s="5">
        <v>1</v>
      </c>
      <c r="V4" s="5">
        <f t="shared" ref="V4:V5" si="2">AVERAGE(P4:U4)</f>
        <v>1.1666666666666667</v>
      </c>
      <c r="W4" s="5">
        <v>2</v>
      </c>
      <c r="X4" s="5">
        <v>2</v>
      </c>
      <c r="Y4" s="5">
        <v>1</v>
      </c>
      <c r="Z4" s="5">
        <v>1</v>
      </c>
      <c r="AA4" s="5">
        <v>2</v>
      </c>
      <c r="AB4" s="5">
        <v>3</v>
      </c>
      <c r="AC4" s="5">
        <f t="shared" ref="AC4:AC5" si="3">AVERAGE(W4:AB4)</f>
        <v>1.8333333333333333</v>
      </c>
      <c r="AD4" s="5">
        <v>1</v>
      </c>
      <c r="AE4" s="5">
        <v>3</v>
      </c>
      <c r="AF4" s="5">
        <v>2</v>
      </c>
      <c r="AG4" s="5">
        <v>0</v>
      </c>
      <c r="AH4" s="5">
        <v>0</v>
      </c>
      <c r="AI4" s="5">
        <v>2</v>
      </c>
      <c r="AJ4" s="5">
        <f t="shared" ref="AJ4:AJ5" si="4">AVERAGE(AD4:AI4)</f>
        <v>1.3333333333333333</v>
      </c>
      <c r="AK4" s="5">
        <v>1</v>
      </c>
      <c r="AL4" s="5">
        <v>1</v>
      </c>
      <c r="AM4" s="5">
        <v>2</v>
      </c>
      <c r="AN4" s="5">
        <v>0</v>
      </c>
      <c r="AO4" s="5">
        <v>0</v>
      </c>
      <c r="AP4" s="5">
        <v>0</v>
      </c>
      <c r="AQ4" s="5">
        <f t="shared" ref="AQ4:AQ5" si="5">AVERAGE(AK4:AP4)</f>
        <v>0.66666666666666663</v>
      </c>
      <c r="AR4" s="5">
        <v>0</v>
      </c>
      <c r="AS4" s="5">
        <v>1</v>
      </c>
      <c r="AT4" s="5">
        <v>0</v>
      </c>
      <c r="AU4" s="5">
        <v>0</v>
      </c>
      <c r="AV4" s="5">
        <v>0</v>
      </c>
      <c r="AW4" s="5">
        <v>0</v>
      </c>
      <c r="AX4" s="5">
        <f t="shared" ref="AX4:AX5" si="6">AVERAGE(AR4:AW4)</f>
        <v>0.16666666666666666</v>
      </c>
      <c r="AY4" s="5">
        <v>0</v>
      </c>
      <c r="AZ4" s="5">
        <v>0</v>
      </c>
      <c r="BA4" s="5">
        <v>0</v>
      </c>
      <c r="BB4" s="5">
        <v>0</v>
      </c>
      <c r="BC4" s="5">
        <v>0</v>
      </c>
      <c r="BD4" s="5">
        <v>0</v>
      </c>
      <c r="BE4" s="5">
        <f t="shared" ref="BE4:BE5" si="7">AVERAGE(AY4:BD4)</f>
        <v>0</v>
      </c>
      <c r="BF4" s="5">
        <v>4</v>
      </c>
      <c r="BG4" s="5">
        <v>16</v>
      </c>
      <c r="BH4" s="5">
        <v>7</v>
      </c>
      <c r="BI4" s="5">
        <v>12</v>
      </c>
      <c r="BJ4" s="5">
        <v>6</v>
      </c>
      <c r="BK4" s="5">
        <v>10</v>
      </c>
      <c r="BL4" s="5">
        <f t="shared" ref="BL4:BL5" si="8">AVERAGE(BF4:BK4)</f>
        <v>9.1666666666666661</v>
      </c>
      <c r="BM4" s="5">
        <v>16</v>
      </c>
      <c r="BN4" s="5">
        <v>18</v>
      </c>
      <c r="BO4" s="5">
        <v>5</v>
      </c>
      <c r="BP4" s="5">
        <v>7</v>
      </c>
      <c r="BQ4" s="5">
        <v>4</v>
      </c>
      <c r="BR4" s="5">
        <v>9</v>
      </c>
      <c r="BS4" s="5">
        <f t="shared" ref="BS4:BS5" si="9">AVERAGE(BM4:BR4)</f>
        <v>9.8333333333333339</v>
      </c>
      <c r="BT4" s="5">
        <v>12</v>
      </c>
      <c r="BU4" s="5">
        <v>11</v>
      </c>
      <c r="BV4" s="5">
        <v>3</v>
      </c>
      <c r="BW4" s="5">
        <v>5</v>
      </c>
      <c r="BX4" s="5">
        <v>14</v>
      </c>
      <c r="BY4" s="5">
        <v>8</v>
      </c>
      <c r="BZ4" s="5">
        <f t="shared" ref="BZ4:BZ5" si="10">AVERAGE(BT4:BY4)</f>
        <v>8.8333333333333339</v>
      </c>
      <c r="CA4" s="5">
        <v>4</v>
      </c>
      <c r="CB4" s="5">
        <v>3</v>
      </c>
      <c r="CC4" s="5">
        <v>19</v>
      </c>
      <c r="CD4" s="5">
        <v>4</v>
      </c>
      <c r="CE4" s="5">
        <v>16</v>
      </c>
      <c r="CF4" s="5">
        <v>10</v>
      </c>
      <c r="CG4" s="5">
        <f t="shared" ref="CG4:CG5" si="11">AVERAGE(CA4:CF4)</f>
        <v>9.3333333333333339</v>
      </c>
      <c r="CH4" s="5">
        <v>16</v>
      </c>
      <c r="CI4" s="5">
        <v>17</v>
      </c>
      <c r="CJ4" s="5">
        <v>19</v>
      </c>
      <c r="CK4" s="5">
        <v>17</v>
      </c>
      <c r="CL4" s="5">
        <v>24</v>
      </c>
      <c r="CM4" s="5">
        <v>22</v>
      </c>
      <c r="CN4" s="5">
        <f t="shared" ref="CN4:CN5" si="12">AVERAGE(CH4:CM4)</f>
        <v>19.166666666666668</v>
      </c>
      <c r="CO4" s="5">
        <v>40</v>
      </c>
      <c r="CP4" s="5">
        <v>8</v>
      </c>
      <c r="CQ4" s="5">
        <v>36</v>
      </c>
      <c r="CR4" s="5">
        <v>3</v>
      </c>
      <c r="CS4" s="5">
        <v>9</v>
      </c>
      <c r="CT4" s="5">
        <v>8</v>
      </c>
      <c r="CU4" s="5">
        <f t="shared" ref="CU4:CU5" si="13">AVERAGE(CO4:CT4)</f>
        <v>17.333333333333332</v>
      </c>
      <c r="CV4" s="5">
        <v>8</v>
      </c>
      <c r="CW4" s="5">
        <v>10</v>
      </c>
      <c r="CX4" s="5">
        <v>29</v>
      </c>
      <c r="CY4" s="5">
        <v>12</v>
      </c>
      <c r="CZ4" s="5">
        <v>14</v>
      </c>
      <c r="DA4" s="5">
        <v>11</v>
      </c>
      <c r="DB4" s="5">
        <f t="shared" ref="DB4:DB5" si="14">AVERAGE(CV4:DA4)</f>
        <v>14</v>
      </c>
      <c r="DC4" s="5">
        <v>5</v>
      </c>
      <c r="DD4" s="5">
        <v>31</v>
      </c>
      <c r="DE4" s="5">
        <v>13</v>
      </c>
      <c r="DF4" s="5">
        <v>21</v>
      </c>
      <c r="DG4" s="5">
        <v>28</v>
      </c>
      <c r="DH4" s="5">
        <v>10</v>
      </c>
      <c r="DI4" s="9">
        <f t="shared" ref="DI4:DI5" si="15">AVERAGE(DC4:DH4)</f>
        <v>18</v>
      </c>
    </row>
    <row r="5" spans="1:113" ht="14.25">
      <c r="A5" s="7" t="s">
        <v>103</v>
      </c>
      <c r="B5" s="5">
        <v>25</v>
      </c>
      <c r="C5" s="5">
        <v>14</v>
      </c>
      <c r="D5" s="5">
        <v>11</v>
      </c>
      <c r="E5" s="5">
        <v>18</v>
      </c>
      <c r="F5" s="5">
        <v>23</v>
      </c>
      <c r="G5" s="5">
        <v>21</v>
      </c>
      <c r="H5" s="5">
        <f t="shared" si="0"/>
        <v>18.666666666666668</v>
      </c>
      <c r="I5" s="5">
        <v>5</v>
      </c>
      <c r="J5" s="5">
        <v>35</v>
      </c>
      <c r="K5" s="5">
        <v>19</v>
      </c>
      <c r="L5" s="5">
        <v>23</v>
      </c>
      <c r="M5" s="5">
        <v>15</v>
      </c>
      <c r="N5" s="5">
        <v>22</v>
      </c>
      <c r="O5" s="5">
        <f t="shared" si="1"/>
        <v>19.833333333333332</v>
      </c>
      <c r="P5" s="5">
        <v>11</v>
      </c>
      <c r="Q5" s="5">
        <v>25</v>
      </c>
      <c r="R5" s="5">
        <v>6</v>
      </c>
      <c r="S5" s="5">
        <v>13</v>
      </c>
      <c r="T5" s="5">
        <v>21</v>
      </c>
      <c r="U5" s="5">
        <v>12</v>
      </c>
      <c r="V5" s="5">
        <f t="shared" si="2"/>
        <v>14.666666666666666</v>
      </c>
      <c r="W5" s="5">
        <v>21</v>
      </c>
      <c r="X5" s="5">
        <v>13</v>
      </c>
      <c r="Y5" s="5">
        <v>8</v>
      </c>
      <c r="Z5" s="5">
        <v>19</v>
      </c>
      <c r="AA5" s="5">
        <v>24</v>
      </c>
      <c r="AB5" s="5">
        <v>18</v>
      </c>
      <c r="AC5" s="5">
        <f t="shared" si="3"/>
        <v>17.166666666666668</v>
      </c>
      <c r="AD5" s="5">
        <v>20</v>
      </c>
      <c r="AE5" s="5">
        <v>21</v>
      </c>
      <c r="AF5" s="5">
        <v>24</v>
      </c>
      <c r="AG5" s="5">
        <v>11</v>
      </c>
      <c r="AH5" s="5">
        <v>20</v>
      </c>
      <c r="AI5" s="5">
        <v>14</v>
      </c>
      <c r="AJ5" s="5">
        <f t="shared" si="4"/>
        <v>18.333333333333332</v>
      </c>
      <c r="AK5" s="5">
        <v>19</v>
      </c>
      <c r="AL5" s="5">
        <v>18</v>
      </c>
      <c r="AM5" s="5">
        <v>13</v>
      </c>
      <c r="AN5" s="5">
        <v>7</v>
      </c>
      <c r="AO5" s="5">
        <v>14</v>
      </c>
      <c r="AP5" s="5">
        <v>16</v>
      </c>
      <c r="AQ5" s="5">
        <f t="shared" si="5"/>
        <v>14.5</v>
      </c>
      <c r="AR5" s="5">
        <v>26</v>
      </c>
      <c r="AS5" s="5">
        <v>18</v>
      </c>
      <c r="AT5" s="5">
        <v>11</v>
      </c>
      <c r="AU5" s="5">
        <v>38</v>
      </c>
      <c r="AV5" s="5">
        <v>8</v>
      </c>
      <c r="AW5" s="5">
        <v>7</v>
      </c>
      <c r="AX5" s="5">
        <f t="shared" si="6"/>
        <v>18</v>
      </c>
      <c r="AY5" s="5">
        <v>6</v>
      </c>
      <c r="AZ5" s="5">
        <v>8</v>
      </c>
      <c r="BA5" s="5">
        <v>25</v>
      </c>
      <c r="BB5" s="5">
        <v>14</v>
      </c>
      <c r="BC5" s="5">
        <v>11</v>
      </c>
      <c r="BD5" s="5">
        <v>33</v>
      </c>
      <c r="BE5" s="5">
        <f t="shared" si="7"/>
        <v>16.166666666666668</v>
      </c>
      <c r="BF5" s="5">
        <v>10</v>
      </c>
      <c r="BG5" s="5">
        <v>9</v>
      </c>
      <c r="BH5" s="5">
        <v>0</v>
      </c>
      <c r="BI5" s="5">
        <v>8</v>
      </c>
      <c r="BJ5" s="5">
        <v>8</v>
      </c>
      <c r="BK5" s="5">
        <v>8</v>
      </c>
      <c r="BL5" s="5">
        <f t="shared" si="8"/>
        <v>7.166666666666667</v>
      </c>
      <c r="BM5" s="5">
        <v>0</v>
      </c>
      <c r="BN5" s="5">
        <v>5</v>
      </c>
      <c r="BO5" s="5">
        <v>7</v>
      </c>
      <c r="BP5" s="5">
        <v>12</v>
      </c>
      <c r="BQ5" s="5">
        <v>6</v>
      </c>
      <c r="BR5" s="5">
        <v>10</v>
      </c>
      <c r="BS5" s="5">
        <f t="shared" si="9"/>
        <v>6.666666666666667</v>
      </c>
      <c r="BT5" s="5">
        <v>13</v>
      </c>
      <c r="BU5" s="5">
        <v>5</v>
      </c>
      <c r="BV5" s="5">
        <v>0</v>
      </c>
      <c r="BW5" s="5">
        <v>13</v>
      </c>
      <c r="BX5" s="5">
        <v>8</v>
      </c>
      <c r="BY5" s="5">
        <v>7</v>
      </c>
      <c r="BZ5" s="5">
        <f t="shared" si="10"/>
        <v>7.666666666666667</v>
      </c>
      <c r="CA5" s="5">
        <v>8</v>
      </c>
      <c r="CB5" s="5">
        <v>7</v>
      </c>
      <c r="CC5" s="5">
        <v>5</v>
      </c>
      <c r="CD5" s="5">
        <v>7</v>
      </c>
      <c r="CE5" s="5">
        <v>8</v>
      </c>
      <c r="CF5" s="5">
        <v>10</v>
      </c>
      <c r="CG5" s="5">
        <f t="shared" si="11"/>
        <v>7.5</v>
      </c>
      <c r="CH5" s="5">
        <v>5</v>
      </c>
      <c r="CI5" s="5">
        <v>1</v>
      </c>
      <c r="CJ5" s="5">
        <v>1</v>
      </c>
      <c r="CK5" s="5">
        <v>4</v>
      </c>
      <c r="CL5" s="5">
        <v>2</v>
      </c>
      <c r="CM5" s="5">
        <v>3</v>
      </c>
      <c r="CN5" s="5">
        <f t="shared" si="12"/>
        <v>2.6666666666666665</v>
      </c>
      <c r="CO5" s="5">
        <v>0</v>
      </c>
      <c r="CP5" s="5">
        <v>4</v>
      </c>
      <c r="CQ5" s="5">
        <v>3</v>
      </c>
      <c r="CR5" s="5">
        <v>3</v>
      </c>
      <c r="CS5" s="5">
        <v>1</v>
      </c>
      <c r="CT5" s="5">
        <v>3</v>
      </c>
      <c r="CU5" s="5">
        <f t="shared" si="13"/>
        <v>2.3333333333333335</v>
      </c>
      <c r="CV5" s="5">
        <v>2</v>
      </c>
      <c r="CW5" s="5">
        <v>2</v>
      </c>
      <c r="CX5" s="5">
        <v>4</v>
      </c>
      <c r="CY5" s="5">
        <v>2</v>
      </c>
      <c r="CZ5" s="5">
        <v>4</v>
      </c>
      <c r="DA5" s="5">
        <v>3</v>
      </c>
      <c r="DB5" s="5">
        <f t="shared" si="14"/>
        <v>2.8333333333333335</v>
      </c>
      <c r="DC5" s="5">
        <v>3</v>
      </c>
      <c r="DD5" s="5">
        <v>3</v>
      </c>
      <c r="DE5" s="5">
        <v>3</v>
      </c>
      <c r="DF5" s="5">
        <v>3</v>
      </c>
      <c r="DG5" s="5">
        <v>0</v>
      </c>
      <c r="DH5" s="5">
        <v>2</v>
      </c>
      <c r="DI5" s="9">
        <f t="shared" si="15"/>
        <v>2.3333333333333335</v>
      </c>
    </row>
  </sheetData>
  <mergeCells count="20">
    <mergeCell ref="BF2:BK2"/>
    <mergeCell ref="BM2:BR2"/>
    <mergeCell ref="BT2:BY2"/>
    <mergeCell ref="CA2:CF2"/>
    <mergeCell ref="CH2:CM2"/>
    <mergeCell ref="CO2:CT2"/>
    <mergeCell ref="CV2:DA2"/>
    <mergeCell ref="DC2:DH2"/>
    <mergeCell ref="B1:AB1"/>
    <mergeCell ref="AD1:BD1"/>
    <mergeCell ref="BF1:CF1"/>
    <mergeCell ref="CH1:DH1"/>
    <mergeCell ref="B2:G2"/>
    <mergeCell ref="I2:N2"/>
    <mergeCell ref="P2:U2"/>
    <mergeCell ref="W2:AB2"/>
    <mergeCell ref="AD2:AI2"/>
    <mergeCell ref="AK2:AP2"/>
    <mergeCell ref="AR2:AW2"/>
    <mergeCell ref="AY2:BD2"/>
  </mergeCells>
  <phoneticPr fontId="6" type="noConversion"/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036E2-A447-4285-BE8F-7DCF7886707A}">
  <dimension ref="A1:S10"/>
  <sheetViews>
    <sheetView tabSelected="1" zoomScaleNormal="100" workbookViewId="0">
      <selection activeCell="G9" sqref="G9"/>
    </sheetView>
  </sheetViews>
  <sheetFormatPr defaultRowHeight="12.75"/>
  <cols>
    <col min="1" max="16384" width="9.06640625" style="9"/>
  </cols>
  <sheetData>
    <row r="1" spans="1:19" ht="14.25">
      <c r="A1" s="9" t="s">
        <v>104</v>
      </c>
      <c r="F1" s="9" t="s">
        <v>84</v>
      </c>
      <c r="K1" s="9" t="s">
        <v>105</v>
      </c>
      <c r="P1" s="9" t="s">
        <v>106</v>
      </c>
    </row>
    <row r="2" spans="1:19">
      <c r="A2" s="6" t="s">
        <v>96</v>
      </c>
      <c r="B2" s="6" t="s">
        <v>98</v>
      </c>
      <c r="C2" s="6" t="s">
        <v>95</v>
      </c>
      <c r="D2" s="6" t="s">
        <v>99</v>
      </c>
      <c r="F2" s="6" t="s">
        <v>96</v>
      </c>
      <c r="G2" s="6" t="s">
        <v>98</v>
      </c>
      <c r="H2" s="6" t="s">
        <v>95</v>
      </c>
      <c r="I2" s="6" t="s">
        <v>99</v>
      </c>
      <c r="K2" s="6" t="s">
        <v>96</v>
      </c>
      <c r="L2" s="6" t="s">
        <v>98</v>
      </c>
      <c r="M2" s="6" t="s">
        <v>95</v>
      </c>
      <c r="N2" s="6" t="s">
        <v>99</v>
      </c>
      <c r="P2" s="6" t="s">
        <v>96</v>
      </c>
      <c r="Q2" s="6" t="s">
        <v>98</v>
      </c>
      <c r="R2" s="6" t="s">
        <v>95</v>
      </c>
      <c r="S2" s="6" t="s">
        <v>99</v>
      </c>
    </row>
    <row r="3" spans="1:19">
      <c r="A3" s="5">
        <v>41.884360000000001</v>
      </c>
      <c r="B3" s="5">
        <v>37.107129999999998</v>
      </c>
      <c r="C3" s="5">
        <v>31.127033529999999</v>
      </c>
      <c r="D3" s="5">
        <v>34.383472240000003</v>
      </c>
      <c r="F3" s="5">
        <v>21.491658000000001</v>
      </c>
      <c r="G3" s="5">
        <v>24.139061999999999</v>
      </c>
      <c r="H3" s="5">
        <v>9.4390628999999997</v>
      </c>
      <c r="I3" s="5">
        <v>2.2431386</v>
      </c>
      <c r="K3" s="5">
        <v>13.7713771</v>
      </c>
      <c r="L3" s="5">
        <v>33.225954899999998</v>
      </c>
      <c r="M3" s="5">
        <v>44.022770399999999</v>
      </c>
      <c r="N3" s="5">
        <v>50.164095799999998</v>
      </c>
      <c r="P3" s="5">
        <v>26.470588240000001</v>
      </c>
      <c r="Q3" s="5">
        <v>14.265927980000001</v>
      </c>
      <c r="R3" s="5">
        <v>34.051724139999997</v>
      </c>
      <c r="S3" s="5">
        <v>45.427836939999999</v>
      </c>
    </row>
    <row r="4" spans="1:19">
      <c r="A4" s="5">
        <v>39.25</v>
      </c>
      <c r="B4" s="5">
        <v>37.83202</v>
      </c>
      <c r="C4" s="5">
        <v>28.63523417</v>
      </c>
      <c r="D4" s="5">
        <v>42.379765849999998</v>
      </c>
      <c r="F4" s="5">
        <v>19.013918</v>
      </c>
      <c r="G4" s="5">
        <v>13.566029</v>
      </c>
      <c r="H4" s="5">
        <v>9.3313796999999994</v>
      </c>
      <c r="I4" s="5">
        <v>1.9306931000000001</v>
      </c>
      <c r="K4" s="5">
        <v>27.053139999999999</v>
      </c>
      <c r="L4" s="5">
        <v>35.6305859</v>
      </c>
      <c r="M4" s="5">
        <v>39.568345299999997</v>
      </c>
      <c r="N4" s="5">
        <v>45.630118600000003</v>
      </c>
      <c r="P4" s="5">
        <v>28.37301587</v>
      </c>
      <c r="Q4" s="5">
        <v>21.906354520000001</v>
      </c>
      <c r="R4" s="5">
        <v>29.39393939</v>
      </c>
      <c r="S4" s="5">
        <v>68.42837274</v>
      </c>
    </row>
    <row r="5" spans="1:19">
      <c r="A5" s="5">
        <v>42.486669999999997</v>
      </c>
      <c r="B5" s="5">
        <v>45.926670000000001</v>
      </c>
      <c r="C5" s="5">
        <v>31.13139</v>
      </c>
      <c r="D5" s="5">
        <v>38.493333329999999</v>
      </c>
      <c r="F5" s="5">
        <v>16.063863000000001</v>
      </c>
      <c r="G5" s="5">
        <v>17.727537000000002</v>
      </c>
      <c r="H5" s="5">
        <v>6.1643835999999999</v>
      </c>
      <c r="I5" s="5">
        <v>4.5460596000000004</v>
      </c>
      <c r="K5" s="5">
        <v>32.911157000000003</v>
      </c>
      <c r="L5" s="5">
        <v>29.7297297</v>
      </c>
      <c r="M5" s="5">
        <v>38.700663599999999</v>
      </c>
      <c r="N5" s="5">
        <v>67.259120699999997</v>
      </c>
      <c r="P5" s="5">
        <v>20.26032824</v>
      </c>
      <c r="Q5" s="5">
        <v>31.093544139999999</v>
      </c>
      <c r="R5" s="5">
        <v>46.344765340000002</v>
      </c>
      <c r="S5" s="5">
        <v>66.858407080000006</v>
      </c>
    </row>
    <row r="6" spans="1:19">
      <c r="A6" s="5">
        <v>57.890529999999998</v>
      </c>
      <c r="B6" s="5">
        <v>47.116669999999999</v>
      </c>
      <c r="C6" s="5">
        <v>30.793330000000001</v>
      </c>
      <c r="D6" s="5">
        <v>32.234103490000003</v>
      </c>
      <c r="F6" s="5">
        <v>18.384875000000001</v>
      </c>
      <c r="G6" s="5">
        <v>11.439689</v>
      </c>
      <c r="H6" s="5">
        <v>7.7373973999999999</v>
      </c>
      <c r="I6" s="5">
        <v>1.8423079</v>
      </c>
      <c r="K6" s="5">
        <v>29.751581900000001</v>
      </c>
      <c r="L6" s="5">
        <v>27.3574758</v>
      </c>
      <c r="M6" s="5">
        <v>47.740344999999998</v>
      </c>
      <c r="N6" s="5">
        <v>44.409510699999998</v>
      </c>
      <c r="P6" s="5">
        <v>25.718786919999999</v>
      </c>
      <c r="Q6" s="5">
        <v>25.163827000000001</v>
      </c>
      <c r="R6" s="5">
        <v>49.397590360000002</v>
      </c>
      <c r="S6" s="5">
        <v>45.338567220000002</v>
      </c>
    </row>
    <row r="7" spans="1:19">
      <c r="A7" s="5">
        <v>45.008330000000001</v>
      </c>
      <c r="B7" s="5">
        <v>29.290461759999999</v>
      </c>
      <c r="C7" s="5">
        <v>40.134999999999998</v>
      </c>
      <c r="D7" s="5">
        <v>31.535221159999999</v>
      </c>
      <c r="F7" s="5">
        <v>16.341418000000001</v>
      </c>
      <c r="G7" s="5">
        <v>12.486857049999999</v>
      </c>
      <c r="H7" s="5">
        <v>8.5516345999999999</v>
      </c>
      <c r="I7" s="5">
        <v>2.9907235999999999</v>
      </c>
      <c r="K7" s="5">
        <v>27.461378799999999</v>
      </c>
      <c r="L7" s="5">
        <v>26.04712</v>
      </c>
      <c r="M7" s="5">
        <v>32.985898200000001</v>
      </c>
      <c r="N7" s="5">
        <v>45.368211000000002</v>
      </c>
      <c r="P7" s="5">
        <v>16.708648190000002</v>
      </c>
      <c r="Q7" s="5">
        <v>26.13065327</v>
      </c>
      <c r="R7" s="5">
        <v>44.60966543</v>
      </c>
      <c r="S7" s="5">
        <v>56.415751409999999</v>
      </c>
    </row>
    <row r="8" spans="1:19">
      <c r="A8" s="5">
        <v>41.509340000000002</v>
      </c>
      <c r="B8" s="5">
        <v>39.628333329999997</v>
      </c>
      <c r="C8" s="5">
        <v>34.733333330000001</v>
      </c>
      <c r="D8" s="5">
        <v>34.954987719999998</v>
      </c>
      <c r="F8" s="5">
        <v>13.049022000000001</v>
      </c>
      <c r="G8" s="5">
        <v>9.5532087729999997</v>
      </c>
      <c r="H8" s="5">
        <v>6.6899214999999996</v>
      </c>
      <c r="I8" s="5">
        <v>3.616025</v>
      </c>
      <c r="K8" s="5">
        <v>31.173247700000001</v>
      </c>
      <c r="L8" s="5">
        <v>34.987231000000001</v>
      </c>
      <c r="M8" s="5">
        <v>30.003529799999999</v>
      </c>
      <c r="N8" s="5">
        <v>47.950378000000001</v>
      </c>
      <c r="P8" s="5">
        <v>32.666666669999998</v>
      </c>
      <c r="Q8" s="5">
        <v>5.8394160580000003</v>
      </c>
      <c r="R8" s="5">
        <v>34.19607843</v>
      </c>
      <c r="S8" s="5">
        <v>64.341957260000001</v>
      </c>
    </row>
    <row r="9" spans="1:19">
      <c r="Q9" s="5"/>
      <c r="R9" s="5"/>
      <c r="S9" s="5"/>
    </row>
    <row r="10" spans="1:19">
      <c r="P10" s="5"/>
      <c r="Q10" s="5"/>
      <c r="R10" s="5"/>
      <c r="S10" s="5"/>
    </row>
  </sheetData>
  <phoneticPr fontId="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7"/>
  <sheetViews>
    <sheetView workbookViewId="0">
      <selection activeCell="F14" sqref="F14"/>
    </sheetView>
  </sheetViews>
  <sheetFormatPr defaultColWidth="9" defaultRowHeight="13.5"/>
  <sheetData>
    <row r="1" spans="1:11">
      <c r="A1" s="8"/>
      <c r="B1" s="20" t="s">
        <v>3</v>
      </c>
      <c r="C1" s="20"/>
      <c r="D1" s="20"/>
      <c r="E1" s="20"/>
      <c r="F1" s="20"/>
      <c r="G1" s="20" t="s">
        <v>78</v>
      </c>
      <c r="H1" s="20"/>
      <c r="I1" s="20"/>
      <c r="J1" s="20"/>
      <c r="K1" s="20"/>
    </row>
    <row r="2" spans="1:11" ht="14.25">
      <c r="A2" s="7" t="s">
        <v>79</v>
      </c>
      <c r="B2" s="5">
        <v>5.6742476450000003</v>
      </c>
      <c r="C2" s="5">
        <v>8.0540016740000002</v>
      </c>
      <c r="D2" s="5">
        <v>8.7602925210000002</v>
      </c>
      <c r="E2" s="5">
        <v>6.7761402899999998</v>
      </c>
      <c r="F2" s="5">
        <v>9.8521171509999999</v>
      </c>
      <c r="G2" s="5">
        <v>14.49020593</v>
      </c>
      <c r="H2" s="5">
        <v>17.09887904</v>
      </c>
      <c r="I2" s="5">
        <v>12.880562060000001</v>
      </c>
      <c r="J2" s="5">
        <v>14.341249879999999</v>
      </c>
      <c r="K2" s="5">
        <v>9.1266846360000002</v>
      </c>
    </row>
    <row r="3" spans="1:11">
      <c r="A3" s="7" t="s">
        <v>6</v>
      </c>
      <c r="B3" s="5">
        <v>41.275325899999999</v>
      </c>
      <c r="C3" s="5">
        <v>42.462330440000002</v>
      </c>
      <c r="D3" s="5">
        <v>40.232666209999998</v>
      </c>
      <c r="E3" s="5">
        <v>35.698991380000002</v>
      </c>
      <c r="F3" s="5">
        <v>38.532804249999998</v>
      </c>
      <c r="G3" s="5">
        <v>32.026048809999999</v>
      </c>
      <c r="H3" s="5">
        <v>22.010209870000001</v>
      </c>
      <c r="I3" s="5">
        <v>26.882466040000001</v>
      </c>
      <c r="J3" s="5">
        <v>33.205843450000003</v>
      </c>
      <c r="K3" s="5">
        <v>29.7630877</v>
      </c>
    </row>
    <row r="4" spans="1:11">
      <c r="A4" s="7" t="s">
        <v>7</v>
      </c>
      <c r="B4" s="5">
        <v>4.8012864689999999</v>
      </c>
      <c r="C4" s="5">
        <v>7.4197242660000002</v>
      </c>
      <c r="D4" s="5">
        <v>0.99992325199999998</v>
      </c>
      <c r="E4" s="5">
        <v>2.4161455369999998</v>
      </c>
      <c r="F4" s="5">
        <v>3.9281381780000002</v>
      </c>
      <c r="G4" s="5">
        <v>0.93975521399999995</v>
      </c>
      <c r="H4" s="5">
        <v>5.3538564500000003</v>
      </c>
      <c r="I4" s="5">
        <v>3.2123341139999999</v>
      </c>
      <c r="J4" s="5">
        <v>1.2152494199999999</v>
      </c>
      <c r="K4" s="5">
        <v>0.81401617299999995</v>
      </c>
    </row>
    <row r="5" spans="1:11">
      <c r="A5" s="7" t="s">
        <v>8</v>
      </c>
      <c r="B5" s="5">
        <v>9.4471493639999995</v>
      </c>
      <c r="C5" s="5">
        <v>11.069777930000001</v>
      </c>
      <c r="D5" s="5">
        <v>3.5300527179999999</v>
      </c>
      <c r="E5" s="5">
        <v>7.1082436470000001</v>
      </c>
      <c r="F5" s="5">
        <v>15.595049940000001</v>
      </c>
      <c r="G5" s="5">
        <v>12.76010209</v>
      </c>
      <c r="H5" s="5">
        <v>4.7804878049999999</v>
      </c>
      <c r="I5" s="5">
        <v>4.1983168910000002</v>
      </c>
      <c r="J5" s="5">
        <v>3.764306666</v>
      </c>
      <c r="K5" s="5">
        <v>2.0867109460000002</v>
      </c>
    </row>
    <row r="6" spans="1:11">
      <c r="A6" s="7" t="s">
        <v>9</v>
      </c>
      <c r="B6" s="5">
        <v>1.049084922</v>
      </c>
      <c r="C6" s="5">
        <v>0.57701625300000003</v>
      </c>
      <c r="D6" s="5">
        <v>1.4538357799999999</v>
      </c>
      <c r="E6" s="5">
        <v>1.239777846</v>
      </c>
      <c r="F6" s="5">
        <v>1.2650915599999999</v>
      </c>
      <c r="G6" s="5">
        <v>0.92257262900000003</v>
      </c>
      <c r="H6" s="5">
        <v>1.100886732</v>
      </c>
      <c r="I6" s="5">
        <v>1.424668228</v>
      </c>
      <c r="J6" s="5">
        <v>1.4733265820000001</v>
      </c>
      <c r="K6" s="5">
        <v>2.1455525610000001</v>
      </c>
    </row>
    <row r="7" spans="1:11">
      <c r="A7" s="7"/>
      <c r="B7" s="5"/>
      <c r="C7" s="5"/>
      <c r="D7" s="5"/>
      <c r="E7" s="5"/>
      <c r="F7" s="5"/>
      <c r="G7" s="5"/>
      <c r="H7" s="5"/>
      <c r="I7" s="5"/>
      <c r="J7" s="5"/>
      <c r="K7" s="5"/>
    </row>
  </sheetData>
  <mergeCells count="2">
    <mergeCell ref="B1:F1"/>
    <mergeCell ref="G1:K1"/>
  </mergeCells>
  <phoneticPr fontId="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7"/>
  <sheetViews>
    <sheetView workbookViewId="0">
      <selection activeCell="N23" sqref="N23"/>
    </sheetView>
  </sheetViews>
  <sheetFormatPr defaultColWidth="9" defaultRowHeight="13.5"/>
  <sheetData>
    <row r="1" spans="1:5" ht="14.25">
      <c r="A1" s="20" t="s">
        <v>160</v>
      </c>
      <c r="B1" s="20"/>
      <c r="C1" s="9"/>
      <c r="D1" s="20" t="s">
        <v>161</v>
      </c>
      <c r="E1" s="20"/>
    </row>
    <row r="2" spans="1:5">
      <c r="A2" s="6" t="s">
        <v>3</v>
      </c>
      <c r="B2" s="6" t="s">
        <v>80</v>
      </c>
      <c r="C2" s="9"/>
      <c r="D2" s="6" t="s">
        <v>3</v>
      </c>
      <c r="E2" s="6" t="s">
        <v>81</v>
      </c>
    </row>
    <row r="3" spans="1:5">
      <c r="A3" s="5">
        <v>41.22</v>
      </c>
      <c r="B3" s="5">
        <v>15.98</v>
      </c>
      <c r="C3" s="9"/>
      <c r="D3" s="5">
        <v>28.36</v>
      </c>
      <c r="E3" s="5">
        <v>49.9</v>
      </c>
    </row>
    <row r="4" spans="1:5">
      <c r="A4" s="5">
        <v>42.17</v>
      </c>
      <c r="B4" s="5">
        <v>21.38</v>
      </c>
      <c r="C4" s="9"/>
      <c r="D4" s="5">
        <v>27.18</v>
      </c>
      <c r="E4" s="5">
        <v>58.91</v>
      </c>
    </row>
    <row r="5" spans="1:5">
      <c r="A5" s="5">
        <v>27.97</v>
      </c>
      <c r="B5" s="5">
        <v>21.3</v>
      </c>
      <c r="C5" s="9"/>
      <c r="D5" s="5">
        <v>44.23</v>
      </c>
      <c r="E5" s="5">
        <v>60.07</v>
      </c>
    </row>
    <row r="6" spans="1:5">
      <c r="A6" s="5">
        <v>55.24</v>
      </c>
      <c r="B6" s="5">
        <v>23.19</v>
      </c>
      <c r="C6" s="9"/>
      <c r="D6" s="5">
        <v>30.98</v>
      </c>
      <c r="E6" s="5">
        <v>44.65</v>
      </c>
    </row>
    <row r="7" spans="1:5">
      <c r="A7" s="5">
        <v>11.64</v>
      </c>
      <c r="B7" s="5">
        <v>13.65</v>
      </c>
      <c r="C7" s="9"/>
      <c r="D7" s="5">
        <v>37.299999999999997</v>
      </c>
      <c r="E7" s="5">
        <v>59.83</v>
      </c>
    </row>
  </sheetData>
  <mergeCells count="2">
    <mergeCell ref="A1:B1"/>
    <mergeCell ref="D1:E1"/>
  </mergeCells>
  <phoneticPr fontId="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9"/>
  <sheetViews>
    <sheetView workbookViewId="0">
      <selection activeCell="D33" sqref="D33"/>
    </sheetView>
  </sheetViews>
  <sheetFormatPr defaultColWidth="9" defaultRowHeight="13.5"/>
  <sheetData>
    <row r="1" spans="1:5">
      <c r="D1" s="17" t="s">
        <v>167</v>
      </c>
      <c r="E1" s="17"/>
    </row>
    <row r="2" spans="1:5">
      <c r="B2" s="6" t="s">
        <v>3</v>
      </c>
      <c r="C2" s="6" t="s">
        <v>81</v>
      </c>
      <c r="D2" s="6" t="s">
        <v>3</v>
      </c>
      <c r="E2" s="6" t="s">
        <v>81</v>
      </c>
    </row>
    <row r="3" spans="1:5">
      <c r="A3" s="17" t="s">
        <v>162</v>
      </c>
      <c r="B3" s="5">
        <v>6</v>
      </c>
      <c r="C3" s="5">
        <v>12</v>
      </c>
      <c r="D3" s="17">
        <f>AVERAGE(B3:B10)</f>
        <v>2.75</v>
      </c>
      <c r="E3" s="17">
        <f>AVERAGE(C3:C10)</f>
        <v>16.25</v>
      </c>
    </row>
    <row r="4" spans="1:5">
      <c r="A4" s="17"/>
      <c r="B4" s="5">
        <v>3</v>
      </c>
      <c r="C4" s="5">
        <v>20</v>
      </c>
      <c r="D4" s="17"/>
      <c r="E4" s="17"/>
    </row>
    <row r="5" spans="1:5">
      <c r="A5" s="17"/>
      <c r="B5" s="5">
        <v>1</v>
      </c>
      <c r="C5" s="5">
        <v>16</v>
      </c>
      <c r="D5" s="17"/>
      <c r="E5" s="17"/>
    </row>
    <row r="6" spans="1:5">
      <c r="A6" s="17"/>
      <c r="B6" s="5">
        <v>2</v>
      </c>
      <c r="C6" s="5">
        <v>23</v>
      </c>
      <c r="D6" s="17"/>
      <c r="E6" s="17"/>
    </row>
    <row r="7" spans="1:5">
      <c r="A7" s="17"/>
      <c r="B7" s="5">
        <v>1</v>
      </c>
      <c r="C7" s="5">
        <v>11</v>
      </c>
      <c r="D7" s="17"/>
      <c r="E7" s="17"/>
    </row>
    <row r="8" spans="1:5">
      <c r="A8" s="17"/>
      <c r="B8" s="5">
        <v>1</v>
      </c>
      <c r="C8" s="5">
        <v>10</v>
      </c>
      <c r="D8" s="17"/>
      <c r="E8" s="17"/>
    </row>
    <row r="9" spans="1:5">
      <c r="A9" s="17"/>
      <c r="B9" s="5">
        <v>2</v>
      </c>
      <c r="C9" s="5">
        <v>22</v>
      </c>
      <c r="D9" s="17"/>
      <c r="E9" s="17"/>
    </row>
    <row r="10" spans="1:5">
      <c r="A10" s="17"/>
      <c r="B10" s="5">
        <v>6</v>
      </c>
      <c r="C10" s="5">
        <v>16</v>
      </c>
      <c r="D10" s="17"/>
      <c r="E10" s="17"/>
    </row>
    <row r="11" spans="1:5">
      <c r="A11" s="17" t="s">
        <v>163</v>
      </c>
      <c r="B11" s="5">
        <v>5</v>
      </c>
      <c r="C11" s="5">
        <v>16</v>
      </c>
      <c r="D11" s="17">
        <f>AVERAGE(B11:B18)</f>
        <v>5.25</v>
      </c>
      <c r="E11" s="17">
        <f>AVERAGE(C11:C18)</f>
        <v>13.125</v>
      </c>
    </row>
    <row r="12" spans="1:5">
      <c r="A12" s="17"/>
      <c r="B12" s="5">
        <v>8</v>
      </c>
      <c r="C12" s="5">
        <v>13</v>
      </c>
      <c r="D12" s="17"/>
      <c r="E12" s="17"/>
    </row>
    <row r="13" spans="1:5">
      <c r="A13" s="17"/>
      <c r="B13" s="5">
        <v>3</v>
      </c>
      <c r="C13" s="5">
        <v>14</v>
      </c>
      <c r="D13" s="17"/>
      <c r="E13" s="17"/>
    </row>
    <row r="14" spans="1:5">
      <c r="A14" s="17"/>
      <c r="B14" s="5">
        <v>5</v>
      </c>
      <c r="C14" s="5">
        <v>15</v>
      </c>
      <c r="D14" s="17"/>
      <c r="E14" s="17"/>
    </row>
    <row r="15" spans="1:5">
      <c r="A15" s="17"/>
      <c r="B15" s="5">
        <v>5</v>
      </c>
      <c r="C15" s="5">
        <v>13</v>
      </c>
      <c r="D15" s="17"/>
      <c r="E15" s="17"/>
    </row>
    <row r="16" spans="1:5">
      <c r="A16" s="17"/>
      <c r="B16" s="5">
        <v>4</v>
      </c>
      <c r="C16" s="5">
        <v>13</v>
      </c>
      <c r="D16" s="17"/>
      <c r="E16" s="17"/>
    </row>
    <row r="17" spans="1:5">
      <c r="A17" s="17"/>
      <c r="B17" s="5">
        <v>6</v>
      </c>
      <c r="C17" s="5">
        <v>8</v>
      </c>
      <c r="D17" s="17"/>
      <c r="E17" s="17"/>
    </row>
    <row r="18" spans="1:5">
      <c r="A18" s="17"/>
      <c r="B18" s="5">
        <v>6</v>
      </c>
      <c r="C18" s="5">
        <v>13</v>
      </c>
      <c r="D18" s="17"/>
      <c r="E18" s="17"/>
    </row>
    <row r="19" spans="1:5">
      <c r="A19" s="17" t="s">
        <v>164</v>
      </c>
      <c r="B19" s="5">
        <v>1</v>
      </c>
      <c r="C19" s="5">
        <v>10</v>
      </c>
      <c r="D19" s="17">
        <f>AVERAGE(B19:B27)</f>
        <v>1.1111111111111112</v>
      </c>
      <c r="E19" s="17">
        <f>AVERAGE(C19:C27)</f>
        <v>10.875</v>
      </c>
    </row>
    <row r="20" spans="1:5">
      <c r="A20" s="17"/>
      <c r="B20" s="5">
        <v>0</v>
      </c>
      <c r="C20" s="5">
        <v>12</v>
      </c>
      <c r="D20" s="17"/>
      <c r="E20" s="17"/>
    </row>
    <row r="21" spans="1:5">
      <c r="A21" s="17"/>
      <c r="B21" s="5">
        <v>0</v>
      </c>
      <c r="C21" s="5">
        <v>16</v>
      </c>
      <c r="D21" s="17"/>
      <c r="E21" s="17"/>
    </row>
    <row r="22" spans="1:5">
      <c r="A22" s="17"/>
      <c r="B22" s="5">
        <v>2</v>
      </c>
      <c r="C22" s="5">
        <v>13</v>
      </c>
      <c r="D22" s="17"/>
      <c r="E22" s="17"/>
    </row>
    <row r="23" spans="1:5">
      <c r="A23" s="17"/>
      <c r="B23" s="5">
        <v>3</v>
      </c>
      <c r="C23" s="5">
        <v>8</v>
      </c>
      <c r="D23" s="17"/>
      <c r="E23" s="17"/>
    </row>
    <row r="24" spans="1:5">
      <c r="A24" s="17"/>
      <c r="B24" s="5">
        <v>2</v>
      </c>
      <c r="C24" s="5">
        <v>7</v>
      </c>
      <c r="D24" s="17"/>
      <c r="E24" s="17"/>
    </row>
    <row r="25" spans="1:5">
      <c r="A25" s="17"/>
      <c r="B25" s="5">
        <v>2</v>
      </c>
      <c r="C25" s="5">
        <v>10</v>
      </c>
      <c r="D25" s="17"/>
      <c r="E25" s="17"/>
    </row>
    <row r="26" spans="1:5">
      <c r="A26" s="17"/>
      <c r="B26" s="5">
        <v>0</v>
      </c>
      <c r="C26" s="5">
        <v>11</v>
      </c>
      <c r="D26" s="17"/>
      <c r="E26" s="17"/>
    </row>
    <row r="27" spans="1:5">
      <c r="A27" s="17"/>
      <c r="B27" s="5">
        <v>0</v>
      </c>
      <c r="D27" s="17"/>
      <c r="E27" s="17"/>
    </row>
    <row r="28" spans="1:5">
      <c r="B28" s="5"/>
    </row>
    <row r="29" spans="1:5">
      <c r="B29" s="5"/>
    </row>
  </sheetData>
  <mergeCells count="10">
    <mergeCell ref="A3:A10"/>
    <mergeCell ref="A11:A18"/>
    <mergeCell ref="A19:A27"/>
    <mergeCell ref="D1:E1"/>
    <mergeCell ref="D3:D10"/>
    <mergeCell ref="E3:E10"/>
    <mergeCell ref="D11:D18"/>
    <mergeCell ref="E11:E18"/>
    <mergeCell ref="D19:D27"/>
    <mergeCell ref="E19:E27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69</vt:i4>
      </vt:variant>
    </vt:vector>
  </HeadingPairs>
  <TitlesOfParts>
    <vt:vector size="69" baseType="lpstr">
      <vt:lpstr>Fig.1G</vt:lpstr>
      <vt:lpstr>Fig.1H</vt:lpstr>
      <vt:lpstr>Fig.1I</vt:lpstr>
      <vt:lpstr>Fig.1J</vt:lpstr>
      <vt:lpstr>Fig.S1I</vt:lpstr>
      <vt:lpstr>Fig.S1K</vt:lpstr>
      <vt:lpstr>Fig.2B</vt:lpstr>
      <vt:lpstr>Fig.2C</vt:lpstr>
      <vt:lpstr>Fig.2D</vt:lpstr>
      <vt:lpstr>Fig.2E</vt:lpstr>
      <vt:lpstr>Fig.2F</vt:lpstr>
      <vt:lpstr>Fig.2I</vt:lpstr>
      <vt:lpstr>Fig.2J</vt:lpstr>
      <vt:lpstr>Fig.2M</vt:lpstr>
      <vt:lpstr>Fig.S2G</vt:lpstr>
      <vt:lpstr>Fig.S2H</vt:lpstr>
      <vt:lpstr>Fig.S2I</vt:lpstr>
      <vt:lpstr>Fig.S2J</vt:lpstr>
      <vt:lpstr>Fig.3C</vt:lpstr>
      <vt:lpstr>Fig.3D</vt:lpstr>
      <vt:lpstr>Fig.3F</vt:lpstr>
      <vt:lpstr>Fig.3G</vt:lpstr>
      <vt:lpstr>Fig.3I</vt:lpstr>
      <vt:lpstr>Fig.3H</vt:lpstr>
      <vt:lpstr>Fig.3J</vt:lpstr>
      <vt:lpstr>Fig.3K</vt:lpstr>
      <vt:lpstr>Fig.3L</vt:lpstr>
      <vt:lpstr>Fig.3N</vt:lpstr>
      <vt:lpstr>Fig.3O</vt:lpstr>
      <vt:lpstr>Fig.S3B</vt:lpstr>
      <vt:lpstr>Fig.S3D</vt:lpstr>
      <vt:lpstr>Fig.S3E</vt:lpstr>
      <vt:lpstr>Fig.S3H</vt:lpstr>
      <vt:lpstr>Fig.4A</vt:lpstr>
      <vt:lpstr>Fig.4B</vt:lpstr>
      <vt:lpstr>Fig.4C</vt:lpstr>
      <vt:lpstr>Fig.4D</vt:lpstr>
      <vt:lpstr>Fig.4G</vt:lpstr>
      <vt:lpstr>Fig.4L</vt:lpstr>
      <vt:lpstr>Fig.4M</vt:lpstr>
      <vt:lpstr>Fig.S4A</vt:lpstr>
      <vt:lpstr>Fig.S4B</vt:lpstr>
      <vt:lpstr>Fig.S4C</vt:lpstr>
      <vt:lpstr>Fig.S4D</vt:lpstr>
      <vt:lpstr>Fig.S4E</vt:lpstr>
      <vt:lpstr>Fig.S4F</vt:lpstr>
      <vt:lpstr>Fig.S4G</vt:lpstr>
      <vt:lpstr>Fig.S4I</vt:lpstr>
      <vt:lpstr>Fig.S4N</vt:lpstr>
      <vt:lpstr>Fig.S4O</vt:lpstr>
      <vt:lpstr>Fig.5B</vt:lpstr>
      <vt:lpstr>Fig.5C</vt:lpstr>
      <vt:lpstr>Fig.5D</vt:lpstr>
      <vt:lpstr>Fig.5I</vt:lpstr>
      <vt:lpstr>Fig.5K</vt:lpstr>
      <vt:lpstr>Fig.5L</vt:lpstr>
      <vt:lpstr>Fig.5M</vt:lpstr>
      <vt:lpstr>Fig.5N</vt:lpstr>
      <vt:lpstr>Fig.S5A</vt:lpstr>
      <vt:lpstr>Fig.6G</vt:lpstr>
      <vt:lpstr>Fig.6H</vt:lpstr>
      <vt:lpstr>Fig.S6A</vt:lpstr>
      <vt:lpstr>Fig.S6B</vt:lpstr>
      <vt:lpstr>Fig.S6E</vt:lpstr>
      <vt:lpstr>Fig.S6F</vt:lpstr>
      <vt:lpstr>Fig.S6G-I</vt:lpstr>
      <vt:lpstr>Fig.7C</vt:lpstr>
      <vt:lpstr>Fig.7D</vt:lpstr>
      <vt:lpstr>Fig.7E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张信春</dc:creator>
  <cp:lastModifiedBy>信春 张</cp:lastModifiedBy>
  <dcterms:created xsi:type="dcterms:W3CDTF">2025-05-14T14:18:00Z</dcterms:created>
  <dcterms:modified xsi:type="dcterms:W3CDTF">2026-01-07T14:22:23Z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8DB894703025457BBD6968448BD7F6AF</vt:lpwstr>
  </property>
  <property fmtid="{D5CDD505-2E9C-101B-9397-08002B2CF9AE}" pid="3" name="KSOProductBuildVer">
    <vt:lpwstr>2052-11.1.0.12173</vt:lpwstr>
  </property>
</Properties>
</file>