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searchData\rdss_dayals\Personal\MANUSCRIPT\WIP\AA prediabetes\JCI\1st revision\"/>
    </mc:Choice>
  </mc:AlternateContent>
  <xr:revisionPtr revIDLastSave="0" documentId="13_ncr:1_{3C3B819B-0834-48CF-938F-35BF9D7B7BF0}" xr6:coauthVersionLast="47" xr6:coauthVersionMax="47" xr10:uidLastSave="{00000000-0000-0000-0000-000000000000}"/>
  <bookViews>
    <workbookView xWindow="-120" yWindow="-120" windowWidth="29040" windowHeight="17520" tabRatio="942" activeTab="12" xr2:uid="{91AB8F2D-4C5A-48B7-A821-3C60B553FE71}"/>
  </bookViews>
  <sheets>
    <sheet name="Fig 1A-1E" sheetId="1" r:id="rId1"/>
    <sheet name="Fig 2A-2D" sheetId="52" r:id="rId2"/>
    <sheet name="Fig 3A-3F" sheetId="53" r:id="rId3"/>
    <sheet name="Fig 4A-4F" sheetId="54" r:id="rId4"/>
    <sheet name="Fig 5A-F" sheetId="19" r:id="rId5"/>
    <sheet name="Fig 6A-F " sheetId="30" r:id="rId6"/>
    <sheet name="Fig 7A-E" sheetId="42" r:id="rId7"/>
    <sheet name="Fig 8A-F" sheetId="47" r:id="rId8"/>
    <sheet name="Fig S1B-C " sheetId="5" r:id="rId9"/>
    <sheet name="Fig S3A-I" sheetId="3" r:id="rId10"/>
    <sheet name="Fig S4A-G" sheetId="4" r:id="rId11"/>
    <sheet name="Fig S5A-B" sheetId="18" r:id="rId12"/>
    <sheet name="Fig S6A-B" sheetId="24" r:id="rId13"/>
    <sheet name="Fig S7A-F " sheetId="36" r:id="rId14"/>
    <sheet name="Fig S8A-B" sheetId="55" r:id="rId15"/>
    <sheet name="Fig S9A-B " sheetId="5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9" i="54" l="1"/>
  <c r="D119" i="54"/>
  <c r="E119" i="54"/>
  <c r="H119" i="54"/>
  <c r="I119" i="54"/>
  <c r="J119" i="54"/>
  <c r="K119" i="54"/>
  <c r="B119" i="54"/>
  <c r="H152" i="53"/>
  <c r="B152" i="53"/>
  <c r="C126" i="53"/>
  <c r="D126" i="53"/>
  <c r="E126" i="53"/>
  <c r="H126" i="53"/>
  <c r="I126" i="53"/>
  <c r="J126" i="53"/>
  <c r="K126" i="53"/>
  <c r="M126" i="53"/>
  <c r="N126" i="53"/>
  <c r="O126" i="53"/>
  <c r="P126" i="53"/>
  <c r="C27" i="53"/>
  <c r="D27" i="53"/>
  <c r="E27" i="53"/>
  <c r="H27" i="53"/>
  <c r="I27" i="53"/>
  <c r="J27" i="53"/>
  <c r="K27" i="53"/>
  <c r="M27" i="53"/>
  <c r="N27" i="53"/>
  <c r="O27" i="53"/>
  <c r="P27" i="53"/>
  <c r="B27" i="53"/>
  <c r="F37" i="5"/>
  <c r="E37" i="5"/>
  <c r="D37" i="5"/>
  <c r="C37" i="5"/>
  <c r="C19" i="5"/>
  <c r="D19" i="5"/>
  <c r="E19" i="5"/>
  <c r="B19" i="5"/>
  <c r="C152" i="53"/>
  <c r="D152" i="53"/>
  <c r="E152" i="53"/>
  <c r="I152" i="53"/>
  <c r="J152" i="53"/>
  <c r="K152" i="53"/>
  <c r="P102" i="54"/>
  <c r="O102" i="54"/>
  <c r="N102" i="54"/>
  <c r="M102" i="54"/>
  <c r="K102" i="54"/>
  <c r="J102" i="54"/>
  <c r="I102" i="54"/>
  <c r="H102" i="54"/>
  <c r="E102" i="54"/>
  <c r="D102" i="54"/>
  <c r="C102" i="54"/>
  <c r="B102" i="54"/>
  <c r="P81" i="54"/>
  <c r="O81" i="54"/>
  <c r="N81" i="54"/>
  <c r="M81" i="54"/>
  <c r="K81" i="54"/>
  <c r="J81" i="54"/>
  <c r="I81" i="54"/>
  <c r="H81" i="54"/>
  <c r="E81" i="54"/>
  <c r="D81" i="54"/>
  <c r="C81" i="54"/>
  <c r="B81" i="54"/>
  <c r="P61" i="54"/>
  <c r="O61" i="54"/>
  <c r="N61" i="54"/>
  <c r="M61" i="54"/>
  <c r="K61" i="54"/>
  <c r="J61" i="54"/>
  <c r="I61" i="54"/>
  <c r="H61" i="54"/>
  <c r="E61" i="54"/>
  <c r="D61" i="54"/>
  <c r="C61" i="54"/>
  <c r="B61" i="54"/>
  <c r="C42" i="54"/>
  <c r="D42" i="54"/>
  <c r="E42" i="54"/>
  <c r="H42" i="54"/>
  <c r="I42" i="54"/>
  <c r="J42" i="54"/>
  <c r="K42" i="54"/>
  <c r="M42" i="54"/>
  <c r="N42" i="54"/>
  <c r="O42" i="54"/>
  <c r="P42" i="54"/>
  <c r="B42" i="54"/>
  <c r="B126" i="53"/>
  <c r="C100" i="53"/>
  <c r="D100" i="53"/>
  <c r="E100" i="53"/>
  <c r="H100" i="53"/>
  <c r="I100" i="53"/>
  <c r="J100" i="53"/>
  <c r="K100" i="53"/>
  <c r="M100" i="53"/>
  <c r="N100" i="53"/>
  <c r="O100" i="53"/>
  <c r="P100" i="53"/>
  <c r="B100" i="53"/>
  <c r="P75" i="53"/>
  <c r="O75" i="53"/>
  <c r="N75" i="53"/>
  <c r="M75" i="53"/>
  <c r="K75" i="53"/>
  <c r="J75" i="53"/>
  <c r="I75" i="53"/>
  <c r="H75" i="53"/>
  <c r="E75" i="53"/>
  <c r="D75" i="53"/>
  <c r="C75" i="53"/>
  <c r="B75" i="53"/>
  <c r="C52" i="53"/>
  <c r="D52" i="53"/>
  <c r="E52" i="53"/>
  <c r="H52" i="53"/>
  <c r="I52" i="53"/>
  <c r="J52" i="53"/>
  <c r="K52" i="53"/>
  <c r="M52" i="53"/>
  <c r="N52" i="53"/>
  <c r="O52" i="53"/>
  <c r="P52" i="53"/>
  <c r="B52" i="53"/>
  <c r="C21" i="54"/>
  <c r="D21" i="54"/>
  <c r="E21" i="54"/>
  <c r="H21" i="54"/>
  <c r="I21" i="54"/>
  <c r="J21" i="54"/>
  <c r="K21" i="54"/>
  <c r="M21" i="54"/>
  <c r="N21" i="54"/>
  <c r="O21" i="54"/>
  <c r="P21" i="54"/>
  <c r="B21" i="54"/>
  <c r="C115" i="1"/>
  <c r="D115" i="1"/>
  <c r="E115" i="1"/>
  <c r="B115" i="1"/>
  <c r="D76" i="52"/>
  <c r="E76" i="52"/>
  <c r="H76" i="52"/>
  <c r="I76" i="52"/>
  <c r="J76" i="52"/>
  <c r="K76" i="52"/>
  <c r="M76" i="52"/>
  <c r="N76" i="52"/>
  <c r="O76" i="52"/>
  <c r="P76" i="52"/>
  <c r="C76" i="52"/>
  <c r="B76" i="52"/>
  <c r="C28" i="52"/>
  <c r="D28" i="52"/>
  <c r="E28" i="52"/>
  <c r="H28" i="52"/>
  <c r="I28" i="52"/>
  <c r="J28" i="52"/>
  <c r="K28" i="52"/>
  <c r="M28" i="52"/>
  <c r="N28" i="52"/>
  <c r="O28" i="52"/>
  <c r="P28" i="52"/>
  <c r="B28" i="52"/>
  <c r="K50" i="52"/>
  <c r="J50" i="52"/>
  <c r="I50" i="52"/>
  <c r="H50" i="52"/>
  <c r="E50" i="52"/>
  <c r="D50" i="52"/>
  <c r="C50" i="52"/>
  <c r="B50" i="52"/>
  <c r="P88" i="1"/>
  <c r="C57" i="1"/>
  <c r="D57" i="1"/>
  <c r="E57" i="1"/>
  <c r="H57" i="1"/>
  <c r="I57" i="1"/>
  <c r="J57" i="1"/>
  <c r="K57" i="1"/>
  <c r="M57" i="1"/>
  <c r="N57" i="1"/>
  <c r="O57" i="1"/>
  <c r="P57" i="1"/>
  <c r="B57" i="1"/>
  <c r="C88" i="1"/>
  <c r="D88" i="1"/>
  <c r="E88" i="1"/>
  <c r="H88" i="1"/>
  <c r="I88" i="1"/>
  <c r="J88" i="1"/>
  <c r="M88" i="1"/>
  <c r="N88" i="1"/>
  <c r="O88" i="1"/>
  <c r="B88" i="1"/>
  <c r="K88" i="1"/>
  <c r="C30" i="1"/>
  <c r="D30" i="1"/>
  <c r="E30" i="1"/>
  <c r="G30" i="1"/>
  <c r="H30" i="1"/>
  <c r="I30" i="1"/>
  <c r="J30" i="1"/>
  <c r="K30" i="1"/>
  <c r="L30" i="1"/>
  <c r="M30" i="1"/>
  <c r="N30" i="1"/>
  <c r="O30" i="1"/>
  <c r="P30" i="1"/>
  <c r="B30" i="1"/>
</calcChain>
</file>

<file path=xl/sharedStrings.xml><?xml version="1.0" encoding="utf-8"?>
<sst xmlns="http://schemas.openxmlformats.org/spreadsheetml/2006/main" count="869" uniqueCount="224">
  <si>
    <t>YP (0.02 U/mL Thr)</t>
  </si>
  <si>
    <t>AP (0.02 U/mL Thr)</t>
  </si>
  <si>
    <t>YP (0.05 U/mL Thr)</t>
  </si>
  <si>
    <t>AP (0.05 U/mL Thr)</t>
  </si>
  <si>
    <t>N</t>
  </si>
  <si>
    <t>YP (No Thr)</t>
  </si>
  <si>
    <t>AP (No Thr)</t>
  </si>
  <si>
    <t>YP</t>
  </si>
  <si>
    <t>AP</t>
  </si>
  <si>
    <t>Groups: Young control [YC], Young Prediabetes [YP], Aged control [AC], and Aged Prediabetes [AP]</t>
  </si>
  <si>
    <t>YC</t>
  </si>
  <si>
    <t>Figure S1 C: Platelet SOD2 Activity (human)</t>
  </si>
  <si>
    <t>Figure S1 B: quantifictaion of platelet SOD2 western blot (human)</t>
  </si>
  <si>
    <t>Figure S3B: GTT in C57BL6J mice</t>
  </si>
  <si>
    <t>Figure S3A: Weight gain in C57BL6J mice on HF diet</t>
  </si>
  <si>
    <t>Chow (MFI)</t>
  </si>
  <si>
    <t>HF (MFI)</t>
  </si>
  <si>
    <t>Time Lapse</t>
  </si>
  <si>
    <t>Chow diet (Glucose, mg/dL)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</si>
  <si>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</si>
  <si>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</si>
  <si>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</si>
  <si>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</si>
  <si>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</si>
  <si>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</si>
  <si>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</si>
  <si>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</si>
  <si>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</si>
  <si>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</si>
  <si>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</si>
  <si>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</si>
  <si>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</si>
  <si>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</si>
  <si>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</si>
  <si>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</si>
  <si>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</si>
  <si>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</si>
  <si>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</si>
  <si>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</si>
  <si>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</si>
  <si>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High Fat diet (Glucose, mg/dL)</t>
  </si>
  <si>
    <t>(Min)</t>
  </si>
  <si>
    <t>YC (No Thr)</t>
  </si>
  <si>
    <t>AC (No Thr)</t>
  </si>
  <si>
    <t>YC (0.02 U/mL Thr)</t>
  </si>
  <si>
    <t>AC (0.02 U/mL Thr)</t>
  </si>
  <si>
    <t>YC (0.05 U/mL Thr)</t>
  </si>
  <si>
    <t>AC (0.05 U/mL Thr)</t>
  </si>
  <si>
    <t>AC</t>
  </si>
  <si>
    <t>Days</t>
  </si>
  <si>
    <t>Day 0</t>
  </si>
  <si>
    <t>Day 7</t>
  </si>
  <si>
    <t>Day 14</t>
  </si>
  <si>
    <t>Chow diet </t>
  </si>
  <si>
    <t>HF diet</t>
  </si>
  <si>
    <t>Chow diet (Weight, g)</t>
  </si>
  <si>
    <t>High Fat diet (Weight, g)</t>
  </si>
  <si>
    <t>(-) GC4419</t>
  </si>
  <si>
    <t>(+) GC4419</t>
  </si>
  <si>
    <t xml:space="preserve">Figure S4A: MitoSOX in C57BL6J mice </t>
  </si>
  <si>
    <t xml:space="preserve">Figure S3C: Random glucose in C57BL6J mice </t>
  </si>
  <si>
    <t xml:space="preserve">Figure S3D: Insulin in C57BL6J mice </t>
  </si>
  <si>
    <t>Figure S3E: Insulin levels in C57BL6J mice (30 min after dextrose)</t>
  </si>
  <si>
    <t xml:space="preserve">Figure S3I: MitoSOX in C57BL6J mice </t>
  </si>
  <si>
    <t xml:space="preserve">Figure S3F: Integrin activation in C57BL6J mice </t>
  </si>
  <si>
    <t xml:space="preserve">Figure S4C: P-selectin in C57BL6J mice </t>
  </si>
  <si>
    <t xml:space="preserve">Figure S4D: Annexin V in C57BL6J mice </t>
  </si>
  <si>
    <t>Treatment</t>
  </si>
  <si>
    <t>Chow diet (MFI)</t>
  </si>
  <si>
    <t>High Fat diet (MFI)</t>
  </si>
  <si>
    <r>
      <t xml:space="preserve">Figure S4B: Activated </t>
    </r>
    <r>
      <rPr>
        <b/>
        <sz val="14"/>
        <color theme="1"/>
        <rFont val="Arial"/>
        <family val="2"/>
      </rPr>
      <t>α</t>
    </r>
    <r>
      <rPr>
        <b/>
        <sz val="14"/>
        <color theme="1"/>
        <rFont val="Aptos Narrow"/>
        <family val="2"/>
        <scheme val="minor"/>
      </rPr>
      <t>IIb</t>
    </r>
    <r>
      <rPr>
        <b/>
        <sz val="14"/>
        <color theme="1"/>
        <rFont val="Aptos Narrow"/>
        <family val="2"/>
      </rPr>
      <t>β</t>
    </r>
    <r>
      <rPr>
        <b/>
        <sz val="14"/>
        <color theme="1"/>
        <rFont val="Aptos Narrow"/>
        <family val="2"/>
        <scheme val="minor"/>
      </rPr>
      <t xml:space="preserve">3 in C57BL6J mice </t>
    </r>
  </si>
  <si>
    <t xml:space="preserve">Figure S4E: Time to stable occlusion in C57BL6J mice </t>
  </si>
  <si>
    <t>Chow diet (Min)</t>
  </si>
  <si>
    <t>High Fat diet (Min)</t>
  </si>
  <si>
    <t>Chow diet (Sec)</t>
  </si>
  <si>
    <t>High Fat diet (Sec)</t>
  </si>
  <si>
    <t>Figure S4G: Bleeding time</t>
  </si>
  <si>
    <t>Figure S4F: Time to death after colagen infusion in C57BL6J mice</t>
  </si>
  <si>
    <t>Chow diet (-) GC4419</t>
  </si>
  <si>
    <t>Chow diet (+) GC4419</t>
  </si>
  <si>
    <t>GTT in C57BL6J mice fed chow or HF diet, (+) or (-) GC4419)</t>
  </si>
  <si>
    <t>HF diet (+) GC4419</t>
  </si>
  <si>
    <t>Time</t>
  </si>
  <si>
    <t>GTT in C57BL6J mice fed chow or HF diet, (+) or (-) MitoQ</t>
  </si>
  <si>
    <t>Chow diet (-) MitoQ</t>
  </si>
  <si>
    <t>Chow diet (+) MitoQ</t>
  </si>
  <si>
    <t>HF diet (-) GC4419</t>
  </si>
  <si>
    <t>HF diet (-) MitoQ</t>
  </si>
  <si>
    <t>HF diet (+) MitoQ</t>
  </si>
  <si>
    <t> (-) MitoQ</t>
  </si>
  <si>
    <t>(+) MitoQ</t>
  </si>
  <si>
    <t>Chow diet</t>
  </si>
  <si>
    <t>HF  diet</t>
  </si>
  <si>
    <t> (-) Ca Inhibitor</t>
  </si>
  <si>
    <t>(+) Ru360</t>
  </si>
  <si>
    <t>(+) BAPTA</t>
  </si>
  <si>
    <t>Wild-type</t>
  </si>
  <si>
    <t>mCAT-Tg</t>
  </si>
  <si>
    <t>Genotype</t>
  </si>
  <si>
    <t>YC (No FCCP)</t>
  </si>
  <si>
    <t>YP (No FCCP)</t>
  </si>
  <si>
    <t>AC (No FCCP)</t>
  </si>
  <si>
    <t>AP (NoFCCP)</t>
  </si>
  <si>
    <t>YC (+ 10 uM FCCP)</t>
  </si>
  <si>
    <t>YP (+ 10 uM FCCP)</t>
  </si>
  <si>
    <t>AC (+ 10 uM FCCP)</t>
  </si>
  <si>
    <t>AP (+ 10 uM FCCP)</t>
  </si>
  <si>
    <t xml:space="preserve">YC </t>
  </si>
  <si>
    <t xml:space="preserve">YP </t>
  </si>
  <si>
    <t xml:space="preserve">AC </t>
  </si>
  <si>
    <t xml:space="preserve">AP </t>
  </si>
  <si>
    <t xml:space="preserve">YC + 0.05 U/ml Thrombin </t>
  </si>
  <si>
    <t>(No GC4419)</t>
  </si>
  <si>
    <t xml:space="preserve">YP + 0.05 U/ml Thrombin </t>
  </si>
  <si>
    <t xml:space="preserve">AC + 0.05 U/ml Thrombin </t>
  </si>
  <si>
    <t xml:space="preserve">AP + 0.05 U/ml Thrombin </t>
  </si>
  <si>
    <t>(+ GC4419)</t>
  </si>
  <si>
    <t>+ 50 ng/mL convulxin</t>
  </si>
  <si>
    <t>(+ 20 uM GC4419)</t>
  </si>
  <si>
    <t>YC (no GC4419)</t>
  </si>
  <si>
    <t>YP (no GC4419)</t>
  </si>
  <si>
    <t>AC (no GC4419)</t>
  </si>
  <si>
    <t>AP (no GC4419)</t>
  </si>
  <si>
    <t>YC (+ 50 uM  GC4419)</t>
  </si>
  <si>
    <t>YP (+ 50 uM  GC4419)</t>
  </si>
  <si>
    <t>AC (+ 50 uM  GC4419)</t>
  </si>
  <si>
    <t>AP (+ 50 uM  GC4419)</t>
  </si>
  <si>
    <t>(No MitoQ)</t>
  </si>
  <si>
    <t>(+ 5 uM MitoQ)</t>
  </si>
  <si>
    <t>(+ 10 uM MitoQ</t>
  </si>
  <si>
    <t>YC (no MitoQ)</t>
  </si>
  <si>
    <t>YP (no MitoQ)</t>
  </si>
  <si>
    <t>AP (no MitoQ)</t>
  </si>
  <si>
    <t>AC (no MitoQ)</t>
  </si>
  <si>
    <t>YC (+ 10 uM  MitoQ)</t>
  </si>
  <si>
    <t>YP (+10 uM  MitoQ)</t>
  </si>
  <si>
    <t>AC (+ 10 uM  MitoQ)</t>
  </si>
  <si>
    <t>AP (+ 10 uM  MitoQ)</t>
  </si>
  <si>
    <t xml:space="preserve">Fig 6A: Lipid peroxide data (MFI) in platelets with thrombin in mice fed chow or HF diet (treated with (+) or without (-) MitoQ). </t>
  </si>
  <si>
    <t xml:space="preserve">Fig 6B: Lipid peroxide data (MFI) in platelets with thrombin+convulxin in mice fed chow or HF diet (treated with (+) or without (-) MitoQ). </t>
  </si>
  <si>
    <t xml:space="preserve">Fig 6C: TMRM data (MFI) in platelets with thrombin+convulxin in mice fed chow or HF diet (treated with (+) or without (-) MitoQ). </t>
  </si>
  <si>
    <t xml:space="preserve">Fig 6E: Fluo-4 intensity at baseline (MFI, 0-60 Sec) in platelets in mice fed chow or HF diet (treated with (+) or without (-) MitoQ). </t>
  </si>
  <si>
    <t xml:space="preserve">Fig 6D: </t>
  </si>
  <si>
    <t xml:space="preserve">Fig 6F: Fluo-4 intensity at baseline (MFI, 61-180 sec) in platelets in mice fed chow or HF diet (treated with (+) or without (-) MitoQ). </t>
  </si>
  <si>
    <t xml:space="preserve">Fig S7B: Fluo-4 intensity with thrombin (MFI) in platelets in mice fed chow or HF diet (treated with (+) or without (-) Ru360 or BAPTA). </t>
  </si>
  <si>
    <t xml:space="preserve">Fig S7C: MitoSox (MFI) in platelets in mice fed chow or HF diet (treated with (+) or without (-) Ru360 or BAPTA). </t>
  </si>
  <si>
    <t xml:space="preserve">Fig S7D: Lipid peroxide (MFI) in platelets in mice fed chow or HF diet (treated with (+) or without (-) Ru360 or BAPTA). </t>
  </si>
  <si>
    <t xml:space="preserve">Fig S7E: Integrin activation (MFI) in platelets in mice fed chow or HF diet (treated with (+) or without (-) Ru360 or BAPTA). </t>
  </si>
  <si>
    <t xml:space="preserve">Fig S7A: Fluo-4 intensity at baseline (No thrombin, [MFI]) in platelets in mice fed chow or HF diet (treated with (+) or without (-) Ru360 or BAPTA). </t>
  </si>
  <si>
    <t xml:space="preserve">Figure 5B: Integrin activation data (MFI) in platelets from C57BL6J mice fed chow or HF diet (treated with (+) or without (-) MitoQ). </t>
  </si>
  <si>
    <t xml:space="preserve">Figure 5A: MitoSOX data (MFI) in platelets in platelets from C57BL6J mice fed chow or HF diet (treated with (+) or without (-) MitoQ). </t>
  </si>
  <si>
    <t xml:space="preserve">Figure 5C: Annexin V data (MFI) in platelets from C57BL6J mice fed chow or HF diet (treated with (+) or without (-) MitoQ). </t>
  </si>
  <si>
    <t xml:space="preserve">Figure 5D: Time to stable occlusion in C57BL6J mice fed chow or HF diet (treated with (+) or without (-) MitoQ). </t>
  </si>
  <si>
    <t xml:space="preserve">Figure 5E: Time to death after collagen infuiosn in C57BL6J mice fed chow or HF diet (treated with (+) or without (-) MitoQ). </t>
  </si>
  <si>
    <t xml:space="preserve">Figure 5F: Bleeding time in C57BL6J mice fed chow or HF diet (treated with (+) or without (-) MitoQ). </t>
  </si>
  <si>
    <t xml:space="preserve">Fig 7A: MitoSOX data (MFI) in platelets from WT and mCAT Tg mice fed chow or HF diet </t>
  </si>
  <si>
    <t xml:space="preserve">Fig 7B: Integrin activation (MFI) in platelets from WT and mCAT Tg mice fed chow or HF diet </t>
  </si>
  <si>
    <t xml:space="preserve">Fig 7C: P-selectin expression (MFI) in platelets from WT and mCAT Tg mice fed chow or HF diet </t>
  </si>
  <si>
    <t xml:space="preserve">Fig 7D: Time to stable occlusion in WT and mCAT Tg mice fed chow or HF diet </t>
  </si>
  <si>
    <t xml:space="preserve">Fig 7E: Time to death after collagen infusion  in WT and mCAT Tg mice fed chow or HF diet </t>
  </si>
  <si>
    <t xml:space="preserve">Fig 8A: Lipid peroxide with thrombin (MFI) in platelets from WT and mCAT Tg mice fed chow or HF diet </t>
  </si>
  <si>
    <t xml:space="preserve">Fig 8B: Lipid peroxie with thrombin and convulxin (MFI) in platelets from WT and mCAT Tg mice fed chow or HF diet </t>
  </si>
  <si>
    <t xml:space="preserve">Fig 8C: TMRM (MFI) in platelets from WT and mCAT Tg mice fed chow or HF diet </t>
  </si>
  <si>
    <r>
      <rPr>
        <b/>
        <sz val="11"/>
        <color theme="1"/>
        <rFont val="Aptos Narrow"/>
        <family val="2"/>
        <scheme val="minor"/>
      </rPr>
      <t>Fig 8D:</t>
    </r>
    <r>
      <rPr>
        <sz val="11"/>
        <color theme="1"/>
        <rFont val="Aptos Narrow"/>
        <family val="2"/>
        <scheme val="minor"/>
      </rPr>
      <t xml:space="preserve"> Represnettaive Ca curve (so data is not added here)</t>
    </r>
  </si>
  <si>
    <t xml:space="preserve">Fig 8E: Baseline Ca2+ in platelets from WT and mCAT Tg mice fed chow or HF diet </t>
  </si>
  <si>
    <t xml:space="preserve">Fig 8F: Thrombin mobilization of Ca2+ in platelets from WT and mCAT Tg mice fed chow or HF diet </t>
  </si>
  <si>
    <t>Fig 1A: Data for integrin activation</t>
  </si>
  <si>
    <t>Fig 1B: Data for Fibrinogen</t>
  </si>
  <si>
    <t>Fig 1C: Data for P-selectin</t>
  </si>
  <si>
    <t>Fig 1E: Data for Platelet Adhesion</t>
  </si>
  <si>
    <t>Fig 1D: Representative images for Platelet Adhesion (so no data provided)</t>
  </si>
  <si>
    <t>Figure S1A: Western blot images (so no dtaa provided)</t>
  </si>
  <si>
    <t>Representtaive images (no data provided)</t>
  </si>
  <si>
    <t>Fig 3B: Data for Integrin activation</t>
  </si>
  <si>
    <t>Fig 3C: Data for Fibrinogen</t>
  </si>
  <si>
    <t>Fig 3D: Data for P-selectin</t>
  </si>
  <si>
    <t>Fig 3E: Data for Annexin V</t>
  </si>
  <si>
    <t>Fig 3F: Data for Adhesion</t>
  </si>
  <si>
    <t>Fig 3A: Data for MitoSox</t>
  </si>
  <si>
    <t>Fig 2A: Data for MitoSox</t>
  </si>
  <si>
    <t>Fig 2C: Data for Annexin V</t>
  </si>
  <si>
    <t>Fig 2B: Data for TMRM</t>
  </si>
  <si>
    <t>Fig 2D: Data for correlation Matrix</t>
  </si>
  <si>
    <t>Fig 4A: Data for MitoSox</t>
  </si>
  <si>
    <t>Fig 4B: Data for Integrin activation</t>
  </si>
  <si>
    <t>Fig 4C: Data for Fibrinogen</t>
  </si>
  <si>
    <t>Fig 4D: Data for P-selectin</t>
  </si>
  <si>
    <t>Fig 4E: Data for Annexin V</t>
  </si>
  <si>
    <t>Fig 4F: Data for Adhesion</t>
  </si>
  <si>
    <t>Fig S5A</t>
  </si>
  <si>
    <t>Fig S5B</t>
  </si>
  <si>
    <t>Fig 6A</t>
  </si>
  <si>
    <t>Fig 6B</t>
  </si>
  <si>
    <t>Figure S7F: (TMRM data)</t>
  </si>
  <si>
    <t>GTT in mCAT Tg and Wild-type control mice fed chow or HF diet</t>
  </si>
  <si>
    <t>Chow diet, Wild-type</t>
  </si>
  <si>
    <t>Chow diet, mCAT Tg</t>
  </si>
  <si>
    <t>HF diet, Wild-type</t>
  </si>
  <si>
    <t>HF diet, mCAT-Tg</t>
  </si>
  <si>
    <t>Fig S9A</t>
  </si>
  <si>
    <t>Fig S9B</t>
  </si>
  <si>
    <t xml:space="preserve">Fig S8A: TMRM fluorescnce [MFI] in platelets in mice fed chow or HF diet (treated with (+) or without (-) FCCP, GC4419 or MitoQ. </t>
  </si>
  <si>
    <t xml:space="preserve">Fig S8A: MitoSox fluorescnce [MFI] in platelets in mice fed chow or HF diet (treated with (+) or without (-) FCCP, GC4419 or MitoQ. </t>
  </si>
  <si>
    <t> (-) FCCP</t>
  </si>
  <si>
    <t>(+) FCCP</t>
  </si>
  <si>
    <t>(+) GC4419</t>
  </si>
  <si>
    <t>Age</t>
  </si>
  <si>
    <t>BMI</t>
  </si>
  <si>
    <t>FBG</t>
  </si>
  <si>
    <t>Hb A1c</t>
  </si>
  <si>
    <t>Insulin</t>
  </si>
  <si>
    <t>SBP</t>
  </si>
  <si>
    <t>DBP</t>
  </si>
  <si>
    <t>Cholesterol</t>
  </si>
  <si>
    <t>LDL</t>
  </si>
  <si>
    <t>HDL</t>
  </si>
  <si>
    <t>Triglyceride</t>
  </si>
  <si>
    <t>Fibrinogen</t>
  </si>
  <si>
    <t>P-selectin</t>
  </si>
  <si>
    <t>Annexin V</t>
  </si>
  <si>
    <t>Mito Oxidants</t>
  </si>
  <si>
    <t>TMRM</t>
  </si>
  <si>
    <r>
      <t>α</t>
    </r>
    <r>
      <rPr>
        <b/>
        <vertAlign val="subscript"/>
        <sz val="10"/>
        <rFont val="Arial"/>
        <family val="2"/>
      </rPr>
      <t>IIb</t>
    </r>
    <r>
      <rPr>
        <b/>
        <sz val="10"/>
        <rFont val="Arial"/>
        <family val="2"/>
      </rPr>
      <t>β3 activation</t>
    </r>
  </si>
  <si>
    <t>HOMA-IR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</si>
</sst>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Aptos Narrow"/>
      <family val="2"/>
    </font>
    <font>
      <b/>
      <sz val="10"/>
      <name val="Arial"/>
    </font>
    <font>
      <i/>
      <sz val="10"/>
      <color rgb="FF0000FF"/>
      <name val="Arial"/>
    </font>
    <font>
      <i/>
      <sz val="10"/>
      <color theme="1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1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b/>
      <vertAlign val="sub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0" applyFont="1"/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5" borderId="0" xfId="0" applyFill="1"/>
    <xf numFmtId="0" fontId="1" fillId="5" borderId="0" xfId="0" applyFont="1" applyFill="1"/>
    <xf numFmtId="0" fontId="1" fillId="6" borderId="0" xfId="0" applyFont="1" applyFill="1"/>
    <xf numFmtId="0" fontId="0" fillId="6" borderId="0" xfId="0" applyFill="1"/>
    <xf numFmtId="0" fontId="1" fillId="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3" fillId="7" borderId="0" xfId="0" applyFont="1" applyFill="1" applyAlignment="1">
      <alignment horizontal="center"/>
    </xf>
    <xf numFmtId="0" fontId="1" fillId="7" borderId="0" xfId="0" applyFont="1" applyFill="1"/>
    <xf numFmtId="0" fontId="2" fillId="7" borderId="0" xfId="0" applyFont="1" applyFill="1"/>
    <xf numFmtId="0" fontId="0" fillId="7" borderId="0" xfId="0" applyFill="1"/>
    <xf numFmtId="0" fontId="18" fillId="0" borderId="0" xfId="0" applyFont="1" applyAlignment="1">
      <alignment horizontal="center"/>
    </xf>
    <xf numFmtId="0" fontId="5" fillId="7" borderId="0" xfId="0" applyFont="1" applyFill="1"/>
    <xf numFmtId="0" fontId="2" fillId="7" borderId="0" xfId="0" applyFont="1" applyFill="1" applyAlignment="1">
      <alignment horizontal="center"/>
    </xf>
    <xf numFmtId="0" fontId="18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3" fillId="8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18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3" fillId="0" borderId="0" xfId="0" applyFont="1"/>
    <xf numFmtId="0" fontId="3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0" xfId="0" applyFont="1" applyFill="1"/>
    <xf numFmtId="0" fontId="21" fillId="0" borderId="0" xfId="0" applyFont="1" applyFill="1"/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17ED-0437-48B9-AF36-66E922D9E796}">
  <dimension ref="A1:Q115"/>
  <sheetViews>
    <sheetView topLeftCell="A76" zoomScale="60" zoomScaleNormal="60" workbookViewId="0">
      <selection activeCell="H113" sqref="H113"/>
    </sheetView>
  </sheetViews>
  <sheetFormatPr defaultRowHeight="15" x14ac:dyDescent="0.25"/>
  <cols>
    <col min="1" max="1" width="5.7109375" customWidth="1"/>
    <col min="2" max="2" width="14.7109375" customWidth="1"/>
    <col min="3" max="3" width="12.5703125" customWidth="1"/>
    <col min="4" max="4" width="13.5703125" customWidth="1"/>
    <col min="5" max="5" width="11.42578125" customWidth="1"/>
    <col min="6" max="6" width="4.140625" customWidth="1"/>
    <col min="7" max="7" width="4.42578125" customWidth="1"/>
    <col min="8" max="8" width="19.5703125" customWidth="1"/>
    <col min="9" max="9" width="17.5703125" customWidth="1"/>
    <col min="10" max="10" width="21" customWidth="1"/>
    <col min="11" max="11" width="19.28515625" customWidth="1"/>
    <col min="12" max="12" width="4.5703125" customWidth="1"/>
    <col min="13" max="13" width="17" customWidth="1"/>
    <col min="14" max="14" width="18.140625" customWidth="1"/>
    <col min="15" max="15" width="18.28515625" customWidth="1"/>
    <col min="16" max="16" width="19.5703125" customWidth="1"/>
  </cols>
  <sheetData>
    <row r="1" spans="1:17" x14ac:dyDescent="0.25">
      <c r="A1" s="21" t="s">
        <v>166</v>
      </c>
    </row>
    <row r="2" spans="1:17" s="6" customFormat="1" x14ac:dyDescent="0.25">
      <c r="A2" s="5" t="s">
        <v>9</v>
      </c>
    </row>
    <row r="4" spans="1:17" s="4" customFormat="1" x14ac:dyDescent="0.25">
      <c r="B4" s="3" t="s">
        <v>42</v>
      </c>
      <c r="C4" s="3" t="s">
        <v>5</v>
      </c>
      <c r="D4" s="3" t="s">
        <v>43</v>
      </c>
      <c r="E4" s="3" t="s">
        <v>6</v>
      </c>
      <c r="F4" s="40"/>
      <c r="G4" s="10"/>
      <c r="H4" s="3" t="s">
        <v>44</v>
      </c>
      <c r="I4" s="3" t="s">
        <v>0</v>
      </c>
      <c r="J4" s="3" t="s">
        <v>45</v>
      </c>
      <c r="K4" s="3" t="s">
        <v>1</v>
      </c>
      <c r="L4" s="12"/>
      <c r="M4" s="3" t="s">
        <v>46</v>
      </c>
      <c r="N4" s="3" t="s">
        <v>2</v>
      </c>
      <c r="O4" s="3" t="s">
        <v>47</v>
      </c>
      <c r="P4" s="3" t="s">
        <v>3</v>
      </c>
      <c r="Q4" s="7"/>
    </row>
    <row r="5" spans="1:17" x14ac:dyDescent="0.25">
      <c r="B5" s="1">
        <v>478</v>
      </c>
      <c r="C5" s="1">
        <v>155</v>
      </c>
      <c r="D5" s="1">
        <v>403</v>
      </c>
      <c r="E5" s="1">
        <v>109</v>
      </c>
      <c r="F5" s="1"/>
      <c r="G5" s="11"/>
      <c r="H5" s="1">
        <v>1200</v>
      </c>
      <c r="I5" s="1">
        <v>1903</v>
      </c>
      <c r="J5" s="1">
        <v>1975</v>
      </c>
      <c r="K5" s="1">
        <v>2843</v>
      </c>
      <c r="L5" s="13"/>
      <c r="M5" s="1">
        <v>1940</v>
      </c>
      <c r="N5" s="1">
        <v>2115</v>
      </c>
      <c r="O5" s="1">
        <v>5013</v>
      </c>
      <c r="P5" s="1">
        <v>3771</v>
      </c>
      <c r="Q5" s="8"/>
    </row>
    <row r="6" spans="1:17" x14ac:dyDescent="0.25">
      <c r="B6" s="1">
        <v>420</v>
      </c>
      <c r="C6" s="1">
        <v>275</v>
      </c>
      <c r="D6" s="1">
        <v>470</v>
      </c>
      <c r="E6" s="1">
        <v>92.5</v>
      </c>
      <c r="F6" s="1"/>
      <c r="G6" s="11"/>
      <c r="H6" s="1">
        <v>655</v>
      </c>
      <c r="I6" s="1">
        <v>2566</v>
      </c>
      <c r="J6" s="1">
        <v>2239</v>
      </c>
      <c r="K6" s="1">
        <v>807</v>
      </c>
      <c r="L6" s="13"/>
      <c r="M6" s="1">
        <v>952</v>
      </c>
      <c r="N6" s="1">
        <v>3124</v>
      </c>
      <c r="O6" s="1">
        <v>3670</v>
      </c>
      <c r="P6" s="1">
        <v>1123</v>
      </c>
      <c r="Q6" s="8"/>
    </row>
    <row r="7" spans="1:17" x14ac:dyDescent="0.25">
      <c r="B7" s="1">
        <v>644</v>
      </c>
      <c r="C7" s="1">
        <v>150</v>
      </c>
      <c r="D7" s="1">
        <v>210</v>
      </c>
      <c r="E7" s="1">
        <v>27.9</v>
      </c>
      <c r="F7" s="1"/>
      <c r="G7" s="11"/>
      <c r="H7" s="1">
        <v>885</v>
      </c>
      <c r="I7" s="1">
        <v>1213</v>
      </c>
      <c r="J7" s="1">
        <v>1650</v>
      </c>
      <c r="K7" s="1">
        <v>1546</v>
      </c>
      <c r="L7" s="13"/>
      <c r="M7" s="1">
        <v>1843</v>
      </c>
      <c r="N7" s="1">
        <v>4666</v>
      </c>
      <c r="O7" s="1">
        <v>2428</v>
      </c>
      <c r="P7" s="1">
        <v>1930</v>
      </c>
      <c r="Q7" s="8"/>
    </row>
    <row r="8" spans="1:17" x14ac:dyDescent="0.25">
      <c r="B8" s="1">
        <v>652</v>
      </c>
      <c r="C8" s="1">
        <v>833</v>
      </c>
      <c r="D8" s="1">
        <v>185</v>
      </c>
      <c r="E8" s="1">
        <v>920</v>
      </c>
      <c r="F8" s="1"/>
      <c r="G8" s="11"/>
      <c r="H8" s="1">
        <v>763</v>
      </c>
      <c r="I8" s="1">
        <v>8652</v>
      </c>
      <c r="J8" s="1">
        <v>1231</v>
      </c>
      <c r="K8" s="1">
        <v>4870</v>
      </c>
      <c r="L8" s="13"/>
      <c r="M8" s="1">
        <v>1160</v>
      </c>
      <c r="N8" s="1">
        <v>12432</v>
      </c>
      <c r="O8" s="1">
        <v>5806</v>
      </c>
      <c r="P8" s="1">
        <v>7371</v>
      </c>
      <c r="Q8" s="8"/>
    </row>
    <row r="9" spans="1:17" x14ac:dyDescent="0.25">
      <c r="B9" s="1">
        <v>128</v>
      </c>
      <c r="C9" s="1">
        <v>478</v>
      </c>
      <c r="D9" s="1">
        <v>702</v>
      </c>
      <c r="E9" s="1">
        <v>903</v>
      </c>
      <c r="F9" s="1"/>
      <c r="G9" s="11"/>
      <c r="H9" s="1">
        <v>663</v>
      </c>
      <c r="I9" s="1">
        <v>3009</v>
      </c>
      <c r="J9" s="1">
        <v>1988</v>
      </c>
      <c r="K9" s="1">
        <v>1522</v>
      </c>
      <c r="L9" s="13"/>
      <c r="M9" s="1">
        <v>3409</v>
      </c>
      <c r="N9" s="1">
        <v>6777</v>
      </c>
      <c r="O9" s="1">
        <v>3250</v>
      </c>
      <c r="P9" s="1">
        <v>2743</v>
      </c>
      <c r="Q9" s="8"/>
    </row>
    <row r="10" spans="1:17" x14ac:dyDescent="0.25">
      <c r="B10" s="1">
        <v>426</v>
      </c>
      <c r="C10" s="1">
        <v>308</v>
      </c>
      <c r="D10" s="1">
        <v>73</v>
      </c>
      <c r="E10" s="1">
        <v>144</v>
      </c>
      <c r="F10" s="1"/>
      <c r="G10" s="11"/>
      <c r="H10" s="1">
        <v>1460</v>
      </c>
      <c r="I10" s="1">
        <v>1614</v>
      </c>
      <c r="J10" s="1">
        <v>1950</v>
      </c>
      <c r="K10" s="1">
        <v>1627</v>
      </c>
      <c r="L10" s="13"/>
      <c r="M10" s="1">
        <v>3405</v>
      </c>
      <c r="N10" s="1">
        <v>2141</v>
      </c>
      <c r="O10" s="1">
        <v>4323</v>
      </c>
      <c r="P10" s="1">
        <v>3706</v>
      </c>
      <c r="Q10" s="8"/>
    </row>
    <row r="11" spans="1:17" x14ac:dyDescent="0.25">
      <c r="B11" s="1">
        <v>628</v>
      </c>
      <c r="C11" s="1">
        <v>1378</v>
      </c>
      <c r="D11" s="1">
        <v>255</v>
      </c>
      <c r="E11" s="1">
        <v>836</v>
      </c>
      <c r="F11" s="1"/>
      <c r="G11" s="11"/>
      <c r="H11" s="1">
        <v>914</v>
      </c>
      <c r="I11" s="1">
        <v>3447</v>
      </c>
      <c r="J11" s="1">
        <v>1800</v>
      </c>
      <c r="K11" s="1">
        <v>1302</v>
      </c>
      <c r="L11" s="13"/>
      <c r="M11" s="1">
        <v>1260</v>
      </c>
      <c r="N11" s="1">
        <v>5677</v>
      </c>
      <c r="O11" s="1">
        <v>8336</v>
      </c>
      <c r="P11" s="1">
        <v>5578</v>
      </c>
      <c r="Q11" s="8"/>
    </row>
    <row r="12" spans="1:17" x14ac:dyDescent="0.25">
      <c r="B12" s="1">
        <v>410</v>
      </c>
      <c r="C12" s="1">
        <v>1179</v>
      </c>
      <c r="D12" s="1">
        <v>45.7</v>
      </c>
      <c r="E12" s="1">
        <v>408</v>
      </c>
      <c r="F12" s="1"/>
      <c r="G12" s="11"/>
      <c r="H12" s="1">
        <v>1000</v>
      </c>
      <c r="I12" s="1">
        <v>4586</v>
      </c>
      <c r="J12" s="1">
        <v>842</v>
      </c>
      <c r="K12" s="1">
        <v>1818</v>
      </c>
      <c r="L12" s="13"/>
      <c r="M12" s="1">
        <v>2815</v>
      </c>
      <c r="N12" s="1">
        <v>9508</v>
      </c>
      <c r="O12" s="1">
        <v>2910</v>
      </c>
      <c r="P12" s="1">
        <v>3422</v>
      </c>
      <c r="Q12" s="8"/>
    </row>
    <row r="13" spans="1:17" x14ac:dyDescent="0.25">
      <c r="B13" s="1">
        <v>392</v>
      </c>
      <c r="C13" s="1">
        <v>571</v>
      </c>
      <c r="D13" s="1">
        <v>542</v>
      </c>
      <c r="E13" s="1">
        <v>724</v>
      </c>
      <c r="F13" s="1"/>
      <c r="G13" s="11"/>
      <c r="H13" s="1">
        <v>972</v>
      </c>
      <c r="I13" s="1">
        <v>1599</v>
      </c>
      <c r="J13" s="1">
        <v>926</v>
      </c>
      <c r="K13" s="1">
        <v>1626</v>
      </c>
      <c r="L13" s="13"/>
      <c r="M13" s="1">
        <v>1747</v>
      </c>
      <c r="N13" s="1">
        <v>4035</v>
      </c>
      <c r="O13" s="1">
        <v>2174</v>
      </c>
      <c r="P13" s="1">
        <v>2523</v>
      </c>
      <c r="Q13" s="8"/>
    </row>
    <row r="14" spans="1:17" x14ac:dyDescent="0.25">
      <c r="B14" s="1">
        <v>525</v>
      </c>
      <c r="C14" s="1">
        <v>667</v>
      </c>
      <c r="D14" s="1">
        <v>614</v>
      </c>
      <c r="E14" s="1">
        <v>1416</v>
      </c>
      <c r="F14" s="1"/>
      <c r="G14" s="11"/>
      <c r="H14" s="1">
        <v>992</v>
      </c>
      <c r="I14" s="1">
        <v>1814</v>
      </c>
      <c r="J14" s="1">
        <v>1434</v>
      </c>
      <c r="K14" s="1">
        <v>2185</v>
      </c>
      <c r="L14" s="13"/>
      <c r="M14" s="1">
        <v>1223</v>
      </c>
      <c r="N14" s="1">
        <v>3135</v>
      </c>
      <c r="O14" s="1">
        <v>2008</v>
      </c>
      <c r="P14" s="1">
        <v>6703</v>
      </c>
      <c r="Q14" s="8"/>
    </row>
    <row r="15" spans="1:17" x14ac:dyDescent="0.25">
      <c r="B15" s="1">
        <v>632.5</v>
      </c>
      <c r="C15" s="1">
        <v>618</v>
      </c>
      <c r="D15" s="1">
        <v>447</v>
      </c>
      <c r="E15" s="1">
        <v>975</v>
      </c>
      <c r="F15" s="1"/>
      <c r="G15" s="11"/>
      <c r="H15" s="1">
        <v>984</v>
      </c>
      <c r="I15" s="1">
        <v>1148</v>
      </c>
      <c r="J15" s="1">
        <v>5019</v>
      </c>
      <c r="K15" s="1">
        <v>1146</v>
      </c>
      <c r="L15" s="13"/>
      <c r="M15" s="1">
        <v>1898</v>
      </c>
      <c r="N15" s="1">
        <v>1818</v>
      </c>
      <c r="O15" s="1">
        <v>7673</v>
      </c>
      <c r="P15" s="1">
        <v>6095</v>
      </c>
      <c r="Q15" s="8"/>
    </row>
    <row r="16" spans="1:17" x14ac:dyDescent="0.25">
      <c r="B16" s="1">
        <v>36.08</v>
      </c>
      <c r="C16" s="1">
        <v>593</v>
      </c>
      <c r="D16" s="1">
        <v>388</v>
      </c>
      <c r="E16" s="1">
        <v>1318</v>
      </c>
      <c r="F16" s="1"/>
      <c r="G16" s="11"/>
      <c r="H16" s="1">
        <v>975</v>
      </c>
      <c r="I16" s="1">
        <v>1803</v>
      </c>
      <c r="J16" s="1">
        <v>1742</v>
      </c>
      <c r="K16" s="1">
        <v>5619</v>
      </c>
      <c r="L16" s="13"/>
      <c r="M16" s="1">
        <v>871</v>
      </c>
      <c r="N16" s="1">
        <v>3264</v>
      </c>
      <c r="O16" s="1">
        <v>3097</v>
      </c>
      <c r="P16" s="1">
        <v>3891</v>
      </c>
      <c r="Q16" s="8"/>
    </row>
    <row r="17" spans="1:17" x14ac:dyDescent="0.25">
      <c r="B17" s="1">
        <v>853</v>
      </c>
      <c r="C17" s="1">
        <v>1063</v>
      </c>
      <c r="D17" s="1">
        <v>993</v>
      </c>
      <c r="E17" s="1">
        <v>1146</v>
      </c>
      <c r="F17" s="1"/>
      <c r="G17" s="11"/>
      <c r="H17" s="1">
        <v>781</v>
      </c>
      <c r="I17" s="1">
        <v>3568</v>
      </c>
      <c r="J17" s="1">
        <v>5586</v>
      </c>
      <c r="K17" s="1">
        <v>3036</v>
      </c>
      <c r="L17" s="13"/>
      <c r="M17" s="1">
        <v>1347</v>
      </c>
      <c r="N17" s="1">
        <v>4888</v>
      </c>
      <c r="O17" s="1">
        <v>7036</v>
      </c>
      <c r="P17" s="1">
        <v>8957</v>
      </c>
      <c r="Q17" s="8"/>
    </row>
    <row r="18" spans="1:17" x14ac:dyDescent="0.25">
      <c r="B18" s="1">
        <v>410</v>
      </c>
      <c r="C18" s="1">
        <v>1265</v>
      </c>
      <c r="D18" s="1">
        <v>960</v>
      </c>
      <c r="E18" s="1">
        <v>660</v>
      </c>
      <c r="F18" s="1"/>
      <c r="G18" s="11"/>
      <c r="H18" s="1">
        <v>900</v>
      </c>
      <c r="I18" s="1">
        <v>2630</v>
      </c>
      <c r="J18" s="1">
        <v>1948</v>
      </c>
      <c r="K18" s="1">
        <v>3124</v>
      </c>
      <c r="L18" s="13"/>
      <c r="M18" s="1">
        <v>1543</v>
      </c>
      <c r="N18" s="1">
        <v>6070</v>
      </c>
      <c r="O18" s="1">
        <v>4412</v>
      </c>
      <c r="P18" s="1">
        <v>6173</v>
      </c>
      <c r="Q18" s="8"/>
    </row>
    <row r="19" spans="1:17" x14ac:dyDescent="0.25">
      <c r="B19" s="1">
        <v>599</v>
      </c>
      <c r="C19" s="1">
        <v>1264</v>
      </c>
      <c r="D19" s="1">
        <v>829</v>
      </c>
      <c r="E19" s="1">
        <v>644</v>
      </c>
      <c r="F19" s="1"/>
      <c r="G19" s="11"/>
      <c r="H19" s="1">
        <v>1060</v>
      </c>
      <c r="I19" s="1">
        <v>2806</v>
      </c>
      <c r="J19" s="1">
        <v>1891</v>
      </c>
      <c r="K19" s="1">
        <v>1522</v>
      </c>
      <c r="L19" s="13"/>
      <c r="M19" s="1">
        <v>5159</v>
      </c>
      <c r="N19" s="1">
        <v>5893</v>
      </c>
      <c r="O19" s="1">
        <v>3505</v>
      </c>
      <c r="P19" s="1">
        <v>5294</v>
      </c>
      <c r="Q19" s="8"/>
    </row>
    <row r="20" spans="1:17" x14ac:dyDescent="0.25">
      <c r="B20" s="1">
        <v>311</v>
      </c>
      <c r="C20" s="1">
        <v>1793</v>
      </c>
      <c r="D20" s="1">
        <v>554</v>
      </c>
      <c r="E20" s="1">
        <v>1230</v>
      </c>
      <c r="F20" s="1"/>
      <c r="G20" s="11"/>
      <c r="H20" s="1">
        <v>1089</v>
      </c>
      <c r="I20" s="1">
        <v>7539</v>
      </c>
      <c r="J20" s="1">
        <v>1031</v>
      </c>
      <c r="K20" s="1">
        <v>1057</v>
      </c>
      <c r="L20" s="13"/>
      <c r="M20" s="1">
        <v>1519</v>
      </c>
      <c r="N20" s="1">
        <v>14967</v>
      </c>
      <c r="O20" s="1">
        <v>4985</v>
      </c>
      <c r="P20" s="1">
        <v>6277</v>
      </c>
      <c r="Q20" s="8"/>
    </row>
    <row r="21" spans="1:17" x14ac:dyDescent="0.25">
      <c r="B21" s="1">
        <v>713</v>
      </c>
      <c r="C21" s="1">
        <v>474</v>
      </c>
      <c r="D21" s="1"/>
      <c r="E21" s="1">
        <v>244</v>
      </c>
      <c r="F21" s="1"/>
      <c r="G21" s="11"/>
      <c r="H21" s="1">
        <v>428</v>
      </c>
      <c r="I21" s="1">
        <v>5727</v>
      </c>
      <c r="K21" s="1">
        <v>2100</v>
      </c>
      <c r="L21" s="13"/>
      <c r="M21" s="1">
        <v>2109</v>
      </c>
      <c r="N21" s="1">
        <v>12019</v>
      </c>
      <c r="P21" s="1">
        <v>1144</v>
      </c>
      <c r="Q21" s="8"/>
    </row>
    <row r="22" spans="1:17" x14ac:dyDescent="0.25">
      <c r="B22" s="1">
        <v>259</v>
      </c>
      <c r="C22" s="1">
        <v>490</v>
      </c>
      <c r="D22" s="1"/>
      <c r="E22" s="1"/>
      <c r="F22" s="1"/>
      <c r="G22" s="11"/>
      <c r="H22" s="1">
        <v>1043</v>
      </c>
      <c r="I22" s="1">
        <v>1798</v>
      </c>
      <c r="L22" s="13"/>
      <c r="M22" s="1">
        <v>1956</v>
      </c>
      <c r="N22" s="1">
        <v>2697</v>
      </c>
      <c r="Q22" s="8"/>
    </row>
    <row r="23" spans="1:17" x14ac:dyDescent="0.25">
      <c r="B23" s="1">
        <v>885</v>
      </c>
      <c r="C23" s="1">
        <v>329</v>
      </c>
      <c r="G23" s="11"/>
      <c r="H23" s="1">
        <v>609</v>
      </c>
      <c r="I23" s="1">
        <v>1280</v>
      </c>
      <c r="J23" s="2"/>
      <c r="L23" s="13"/>
      <c r="M23" s="1">
        <v>1194</v>
      </c>
      <c r="N23" s="1">
        <v>3437</v>
      </c>
      <c r="O23" s="2"/>
      <c r="Q23" s="8"/>
    </row>
    <row r="24" spans="1:17" x14ac:dyDescent="0.25">
      <c r="B24" s="1">
        <v>211</v>
      </c>
      <c r="C24" s="1"/>
      <c r="H24" s="1">
        <v>898</v>
      </c>
      <c r="L24" s="2"/>
      <c r="M24" s="1">
        <v>2028</v>
      </c>
      <c r="O24" s="8"/>
      <c r="Q24" s="8"/>
    </row>
    <row r="25" spans="1:17" x14ac:dyDescent="0.25">
      <c r="B25" s="1">
        <v>107</v>
      </c>
      <c r="H25" s="1">
        <v>846</v>
      </c>
      <c r="L25" s="2"/>
      <c r="M25" s="1">
        <v>1516</v>
      </c>
      <c r="O25" s="8"/>
      <c r="P25" s="8"/>
      <c r="Q25" s="8"/>
    </row>
    <row r="26" spans="1:17" x14ac:dyDescent="0.25">
      <c r="B26" s="1">
        <v>281</v>
      </c>
      <c r="H26" s="1">
        <v>842</v>
      </c>
      <c r="L26" s="2"/>
      <c r="M26" s="1">
        <v>1793</v>
      </c>
      <c r="O26" s="8"/>
      <c r="P26" s="8"/>
      <c r="Q26" s="8"/>
    </row>
    <row r="27" spans="1:17" x14ac:dyDescent="0.25">
      <c r="B27" s="1">
        <v>242</v>
      </c>
      <c r="H27" s="1">
        <v>739</v>
      </c>
      <c r="L27" s="2"/>
      <c r="M27" s="1">
        <v>2207</v>
      </c>
      <c r="O27" s="8"/>
      <c r="P27" s="8"/>
      <c r="Q27" s="8"/>
    </row>
    <row r="28" spans="1:17" x14ac:dyDescent="0.25">
      <c r="B28" s="1">
        <v>259</v>
      </c>
      <c r="H28" s="1">
        <v>833</v>
      </c>
      <c r="I28" s="2"/>
      <c r="L28" s="2"/>
      <c r="M28" s="1">
        <v>1930</v>
      </c>
      <c r="N28" s="8"/>
      <c r="O28" s="8"/>
      <c r="P28" s="8"/>
      <c r="Q28" s="8"/>
    </row>
    <row r="29" spans="1:17" x14ac:dyDescent="0.25">
      <c r="I29" s="2"/>
      <c r="L29" s="2"/>
      <c r="N29" s="8"/>
      <c r="O29" s="8"/>
      <c r="P29" s="8"/>
      <c r="Q29" s="8"/>
    </row>
    <row r="30" spans="1:17" s="4" customFormat="1" x14ac:dyDescent="0.25">
      <c r="A30" s="4" t="s">
        <v>4</v>
      </c>
      <c r="B30" s="3">
        <f>COUNT(B5:B29)</f>
        <v>24</v>
      </c>
      <c r="C30" s="40">
        <f>COUNT(C5:C29)</f>
        <v>19</v>
      </c>
      <c r="D30" s="40">
        <f>COUNT(D5:D29)</f>
        <v>16</v>
      </c>
      <c r="E30" s="40">
        <f>COUNT(E5:E29)</f>
        <v>17</v>
      </c>
      <c r="F30" s="40"/>
      <c r="G30" s="40">
        <f t="shared" ref="G30:P30" si="0">COUNT(G5:G29)</f>
        <v>0</v>
      </c>
      <c r="H30" s="40">
        <f t="shared" si="0"/>
        <v>24</v>
      </c>
      <c r="I30" s="40">
        <f t="shared" si="0"/>
        <v>19</v>
      </c>
      <c r="J30" s="40">
        <f t="shared" si="0"/>
        <v>16</v>
      </c>
      <c r="K30" s="40">
        <f t="shared" si="0"/>
        <v>17</v>
      </c>
      <c r="L30" s="40">
        <f t="shared" si="0"/>
        <v>0</v>
      </c>
      <c r="M30" s="40">
        <f t="shared" si="0"/>
        <v>24</v>
      </c>
      <c r="N30" s="40">
        <f t="shared" si="0"/>
        <v>19</v>
      </c>
      <c r="O30" s="40">
        <f t="shared" si="0"/>
        <v>16</v>
      </c>
      <c r="P30" s="40">
        <f t="shared" si="0"/>
        <v>17</v>
      </c>
      <c r="Q30" s="7"/>
    </row>
    <row r="31" spans="1:17" x14ac:dyDescent="0.25">
      <c r="A31" s="2"/>
      <c r="B31" s="2"/>
      <c r="C31" s="2"/>
      <c r="D31" s="2"/>
      <c r="E31" s="2"/>
      <c r="F31" s="2"/>
      <c r="H31" s="2"/>
      <c r="I31" s="2"/>
      <c r="J31" s="2"/>
      <c r="K31" s="8"/>
      <c r="L31" s="8"/>
      <c r="M31" s="8"/>
      <c r="N31" s="8"/>
    </row>
    <row r="32" spans="1:17" x14ac:dyDescent="0.25">
      <c r="A32" s="21" t="s">
        <v>167</v>
      </c>
      <c r="D32" s="2"/>
      <c r="E32" s="2"/>
      <c r="F32" s="2"/>
      <c r="G32" s="2"/>
      <c r="H32" s="2"/>
      <c r="I32" s="2"/>
      <c r="J32" s="2"/>
      <c r="K32" s="8"/>
      <c r="L32" s="8"/>
      <c r="M32" s="8"/>
      <c r="N32" s="8"/>
    </row>
    <row r="33" spans="1:17" s="6" customFormat="1" x14ac:dyDescent="0.25">
      <c r="A33" s="5" t="s">
        <v>9</v>
      </c>
    </row>
    <row r="34" spans="1:17" s="4" customFormat="1" x14ac:dyDescent="0.25">
      <c r="B34" s="3" t="s">
        <v>42</v>
      </c>
      <c r="C34" s="3" t="s">
        <v>5</v>
      </c>
      <c r="D34" s="3" t="s">
        <v>43</v>
      </c>
      <c r="E34" s="3" t="s">
        <v>6</v>
      </c>
      <c r="F34" s="40"/>
      <c r="G34" s="10"/>
      <c r="H34" s="3" t="s">
        <v>44</v>
      </c>
      <c r="I34" s="3" t="s">
        <v>0</v>
      </c>
      <c r="J34" s="3" t="s">
        <v>45</v>
      </c>
      <c r="K34" s="3" t="s">
        <v>1</v>
      </c>
      <c r="L34" s="12"/>
      <c r="M34" s="3" t="s">
        <v>46</v>
      </c>
      <c r="N34" s="3" t="s">
        <v>2</v>
      </c>
      <c r="O34" s="3" t="s">
        <v>47</v>
      </c>
      <c r="P34" s="3" t="s">
        <v>3</v>
      </c>
      <c r="Q34" s="7"/>
    </row>
    <row r="35" spans="1:17" x14ac:dyDescent="0.25">
      <c r="B35" s="1">
        <v>304</v>
      </c>
      <c r="C35" s="1">
        <v>86.9</v>
      </c>
      <c r="D35" s="14">
        <v>995</v>
      </c>
      <c r="E35" s="14">
        <v>320</v>
      </c>
      <c r="H35" s="1">
        <v>790</v>
      </c>
      <c r="I35" s="1">
        <v>2102</v>
      </c>
      <c r="J35" s="14">
        <v>4006</v>
      </c>
      <c r="K35" s="14">
        <v>2843</v>
      </c>
      <c r="M35" s="1">
        <v>1536</v>
      </c>
      <c r="N35" s="1">
        <v>3526</v>
      </c>
      <c r="O35" s="14">
        <v>7228</v>
      </c>
      <c r="P35" s="14">
        <v>3771</v>
      </c>
      <c r="Q35" s="8"/>
    </row>
    <row r="36" spans="1:17" x14ac:dyDescent="0.25">
      <c r="B36" s="1">
        <v>365</v>
      </c>
      <c r="C36" s="1">
        <v>892</v>
      </c>
      <c r="D36" s="14">
        <v>231</v>
      </c>
      <c r="E36" s="14">
        <v>342</v>
      </c>
      <c r="H36" s="1">
        <v>650</v>
      </c>
      <c r="I36" s="1">
        <v>5999</v>
      </c>
      <c r="J36" s="14">
        <v>1096</v>
      </c>
      <c r="K36" s="14">
        <v>1095</v>
      </c>
      <c r="M36" s="1">
        <v>1002</v>
      </c>
      <c r="N36" s="1">
        <v>7985</v>
      </c>
      <c r="O36" s="14">
        <v>1495</v>
      </c>
      <c r="P36" s="14">
        <v>1440</v>
      </c>
      <c r="Q36" s="8"/>
    </row>
    <row r="37" spans="1:17" x14ac:dyDescent="0.25">
      <c r="B37" s="1">
        <v>223</v>
      </c>
      <c r="C37" s="1">
        <v>383</v>
      </c>
      <c r="D37" s="14">
        <v>981</v>
      </c>
      <c r="E37" s="14">
        <v>396</v>
      </c>
      <c r="H37" s="1">
        <v>348</v>
      </c>
      <c r="I37" s="1">
        <v>5711</v>
      </c>
      <c r="J37" s="14">
        <v>1282</v>
      </c>
      <c r="K37" s="14">
        <v>1646</v>
      </c>
      <c r="M37" s="1">
        <v>508</v>
      </c>
      <c r="N37" s="1">
        <v>7856</v>
      </c>
      <c r="O37" s="14">
        <v>1007</v>
      </c>
      <c r="P37" s="14">
        <v>2400</v>
      </c>
      <c r="Q37" s="8"/>
    </row>
    <row r="38" spans="1:17" x14ac:dyDescent="0.25">
      <c r="B38" s="1">
        <v>35.9</v>
      </c>
      <c r="C38" s="1">
        <v>543</v>
      </c>
      <c r="D38" s="14">
        <v>352</v>
      </c>
      <c r="E38" s="14">
        <v>989</v>
      </c>
      <c r="H38" s="1">
        <v>275</v>
      </c>
      <c r="I38" s="1">
        <v>1291</v>
      </c>
      <c r="J38" s="14">
        <v>1482</v>
      </c>
      <c r="K38" s="14">
        <v>1148</v>
      </c>
      <c r="M38" s="1">
        <v>391</v>
      </c>
      <c r="N38" s="1">
        <v>1627</v>
      </c>
      <c r="O38" s="14">
        <v>2307</v>
      </c>
      <c r="P38" s="14">
        <v>1671</v>
      </c>
      <c r="Q38" s="8"/>
    </row>
    <row r="39" spans="1:17" x14ac:dyDescent="0.25">
      <c r="B39" s="1">
        <v>272</v>
      </c>
      <c r="C39" s="1">
        <v>327</v>
      </c>
      <c r="D39" s="14">
        <v>564</v>
      </c>
      <c r="E39" s="14">
        <v>380</v>
      </c>
      <c r="H39" s="1">
        <v>856</v>
      </c>
      <c r="I39" s="1">
        <v>2072</v>
      </c>
      <c r="J39" s="14">
        <v>1319</v>
      </c>
      <c r="K39" s="14">
        <v>2864</v>
      </c>
      <c r="M39" s="1">
        <v>1665</v>
      </c>
      <c r="N39" s="1">
        <v>4017</v>
      </c>
      <c r="O39" s="14">
        <v>2027</v>
      </c>
      <c r="P39" s="14">
        <v>2379</v>
      </c>
      <c r="Q39" s="8"/>
    </row>
    <row r="40" spans="1:17" x14ac:dyDescent="0.25">
      <c r="B40" s="1">
        <v>244</v>
      </c>
      <c r="C40" s="1">
        <v>328</v>
      </c>
      <c r="D40" s="14">
        <v>341</v>
      </c>
      <c r="E40" s="14">
        <v>835</v>
      </c>
      <c r="H40" s="1">
        <v>448</v>
      </c>
      <c r="I40" s="1">
        <v>1139</v>
      </c>
      <c r="J40" s="14">
        <v>824</v>
      </c>
      <c r="K40" s="14">
        <v>1278</v>
      </c>
      <c r="M40" s="1">
        <v>546</v>
      </c>
      <c r="N40" s="1">
        <v>1396</v>
      </c>
      <c r="O40" s="14">
        <v>1130</v>
      </c>
      <c r="P40" s="14">
        <v>2053</v>
      </c>
      <c r="Q40" s="8"/>
    </row>
    <row r="41" spans="1:17" x14ac:dyDescent="0.25">
      <c r="B41" s="1">
        <v>528</v>
      </c>
      <c r="C41" s="1">
        <v>289</v>
      </c>
      <c r="D41" s="14">
        <v>435</v>
      </c>
      <c r="E41" s="14">
        <v>612</v>
      </c>
      <c r="H41" s="1">
        <v>933</v>
      </c>
      <c r="I41" s="1">
        <v>4312</v>
      </c>
      <c r="J41" s="14">
        <v>877</v>
      </c>
      <c r="K41" s="14">
        <v>2117</v>
      </c>
      <c r="M41" s="1">
        <v>1371</v>
      </c>
      <c r="N41" s="1">
        <v>6897</v>
      </c>
      <c r="O41" s="14">
        <v>1079</v>
      </c>
      <c r="P41" s="14">
        <v>2349</v>
      </c>
      <c r="Q41" s="8"/>
    </row>
    <row r="42" spans="1:17" x14ac:dyDescent="0.25">
      <c r="B42" s="1">
        <v>612.70000000000005</v>
      </c>
      <c r="C42" s="1">
        <v>690</v>
      </c>
      <c r="D42" s="14">
        <v>435</v>
      </c>
      <c r="E42" s="14">
        <v>641</v>
      </c>
      <c r="H42" s="1">
        <v>962</v>
      </c>
      <c r="I42" s="1">
        <v>1762</v>
      </c>
      <c r="J42" s="14">
        <v>403</v>
      </c>
      <c r="K42" s="14">
        <v>1071</v>
      </c>
      <c r="M42" s="1">
        <v>1191.3</v>
      </c>
      <c r="N42" s="1">
        <v>2530</v>
      </c>
      <c r="O42" s="14">
        <v>503</v>
      </c>
      <c r="P42" s="14">
        <v>6596</v>
      </c>
      <c r="Q42" s="8"/>
    </row>
    <row r="43" spans="1:17" x14ac:dyDescent="0.25">
      <c r="B43" s="1">
        <v>389</v>
      </c>
      <c r="C43" s="1">
        <v>1206</v>
      </c>
      <c r="D43" s="14">
        <v>334</v>
      </c>
      <c r="E43" s="14">
        <v>1010</v>
      </c>
      <c r="H43" s="1">
        <v>666</v>
      </c>
      <c r="I43" s="1">
        <v>1458</v>
      </c>
      <c r="J43" s="14">
        <v>386</v>
      </c>
      <c r="K43" s="14">
        <v>1947</v>
      </c>
      <c r="M43" s="1">
        <v>1212</v>
      </c>
      <c r="N43" s="48">
        <v>5225</v>
      </c>
      <c r="O43" s="14">
        <v>682</v>
      </c>
      <c r="P43" s="14">
        <v>3170</v>
      </c>
      <c r="Q43" s="8"/>
    </row>
    <row r="44" spans="1:17" x14ac:dyDescent="0.25">
      <c r="B44" s="1">
        <v>496</v>
      </c>
      <c r="C44" s="1">
        <v>810</v>
      </c>
      <c r="D44" s="14">
        <v>282</v>
      </c>
      <c r="E44" s="14">
        <v>1887</v>
      </c>
      <c r="H44" s="1">
        <v>985</v>
      </c>
      <c r="I44" s="1">
        <v>1125</v>
      </c>
      <c r="J44" s="14">
        <v>331</v>
      </c>
      <c r="K44" s="14">
        <v>2098</v>
      </c>
      <c r="M44" s="1">
        <v>1035</v>
      </c>
      <c r="N44" s="1">
        <v>1723</v>
      </c>
      <c r="O44" s="14">
        <v>570</v>
      </c>
      <c r="P44" s="14">
        <v>2715</v>
      </c>
      <c r="Q44" s="8"/>
    </row>
    <row r="45" spans="1:17" x14ac:dyDescent="0.25">
      <c r="B45" s="1">
        <v>107</v>
      </c>
      <c r="C45" s="1">
        <v>1327</v>
      </c>
      <c r="D45" s="14">
        <v>233</v>
      </c>
      <c r="E45" s="14">
        <v>1394</v>
      </c>
      <c r="H45" s="1">
        <v>819</v>
      </c>
      <c r="I45" s="1">
        <v>1799</v>
      </c>
      <c r="J45" s="14">
        <v>1144</v>
      </c>
      <c r="K45" s="14">
        <v>1428</v>
      </c>
      <c r="M45" s="1">
        <v>1431</v>
      </c>
      <c r="N45" s="1">
        <v>2729</v>
      </c>
      <c r="O45" s="14">
        <v>1282</v>
      </c>
      <c r="P45" s="14">
        <v>2470</v>
      </c>
      <c r="Q45" s="8"/>
    </row>
    <row r="46" spans="1:17" x14ac:dyDescent="0.25">
      <c r="B46" s="1">
        <v>845</v>
      </c>
      <c r="C46" s="1">
        <v>909</v>
      </c>
      <c r="D46" s="14">
        <v>242</v>
      </c>
      <c r="E46" s="14">
        <v>945</v>
      </c>
      <c r="H46" s="1">
        <v>935</v>
      </c>
      <c r="I46" s="1">
        <v>3645</v>
      </c>
      <c r="J46" s="14">
        <v>1817</v>
      </c>
      <c r="K46" s="14">
        <v>1037</v>
      </c>
      <c r="M46" s="1">
        <v>622</v>
      </c>
      <c r="N46" s="1">
        <v>4952</v>
      </c>
      <c r="O46" s="14">
        <v>5704</v>
      </c>
      <c r="P46" s="14">
        <v>3029</v>
      </c>
      <c r="Q46" s="8"/>
    </row>
    <row r="47" spans="1:17" x14ac:dyDescent="0.25">
      <c r="B47" s="1">
        <v>296</v>
      </c>
      <c r="C47" s="1">
        <v>1493</v>
      </c>
      <c r="D47" s="14">
        <v>216</v>
      </c>
      <c r="E47" s="14">
        <v>331</v>
      </c>
      <c r="H47" s="1">
        <v>1143</v>
      </c>
      <c r="I47" s="1">
        <v>1698</v>
      </c>
      <c r="J47" s="14">
        <v>923</v>
      </c>
      <c r="K47" s="14">
        <v>1992</v>
      </c>
      <c r="M47" s="1">
        <v>1650</v>
      </c>
      <c r="N47" s="1">
        <v>2756</v>
      </c>
      <c r="O47" s="14">
        <v>1394</v>
      </c>
      <c r="P47" s="14">
        <v>2664</v>
      </c>
      <c r="Q47" s="8"/>
    </row>
    <row r="48" spans="1:17" x14ac:dyDescent="0.25">
      <c r="B48" s="1">
        <v>288</v>
      </c>
      <c r="C48" s="1">
        <v>1102</v>
      </c>
      <c r="D48" s="14">
        <v>633</v>
      </c>
      <c r="E48" s="14">
        <v>833</v>
      </c>
      <c r="H48" s="1">
        <v>854</v>
      </c>
      <c r="I48" s="1">
        <v>1720</v>
      </c>
      <c r="J48" s="14">
        <v>1798</v>
      </c>
      <c r="K48" s="14">
        <v>1185</v>
      </c>
      <c r="M48" s="1">
        <v>872</v>
      </c>
      <c r="N48" s="1">
        <v>3834</v>
      </c>
      <c r="O48" s="14">
        <v>2697</v>
      </c>
      <c r="P48" s="14">
        <v>1773</v>
      </c>
      <c r="Q48" s="8"/>
    </row>
    <row r="49" spans="1:17" x14ac:dyDescent="0.25">
      <c r="B49" s="1">
        <v>786</v>
      </c>
      <c r="C49" s="1">
        <v>632</v>
      </c>
      <c r="D49" s="14">
        <v>1432</v>
      </c>
      <c r="E49" s="14"/>
      <c r="H49" s="1">
        <v>1099</v>
      </c>
      <c r="I49" s="1">
        <v>2488</v>
      </c>
      <c r="J49" s="14">
        <v>1280</v>
      </c>
      <c r="M49" s="1">
        <v>1874</v>
      </c>
      <c r="N49" s="1">
        <v>3168</v>
      </c>
      <c r="O49" s="14">
        <v>3437</v>
      </c>
      <c r="Q49" s="8"/>
    </row>
    <row r="50" spans="1:17" x14ac:dyDescent="0.25">
      <c r="B50" s="1">
        <v>854</v>
      </c>
      <c r="C50" s="1">
        <v>1260</v>
      </c>
      <c r="D50" s="14"/>
      <c r="E50" s="14"/>
      <c r="H50" s="1">
        <v>872</v>
      </c>
      <c r="I50" s="1">
        <v>2156</v>
      </c>
      <c r="M50" s="1">
        <v>1802</v>
      </c>
      <c r="N50" s="1">
        <v>2716</v>
      </c>
      <c r="P50" s="14"/>
      <c r="Q50" s="8"/>
    </row>
    <row r="51" spans="1:17" x14ac:dyDescent="0.25">
      <c r="B51" s="1">
        <v>966</v>
      </c>
      <c r="C51" s="1">
        <v>1097</v>
      </c>
      <c r="D51" s="14"/>
      <c r="H51" s="1">
        <v>1120</v>
      </c>
      <c r="I51" s="1">
        <v>2798</v>
      </c>
      <c r="M51" s="1">
        <v>2047</v>
      </c>
      <c r="N51" s="1">
        <v>4766</v>
      </c>
      <c r="Q51" s="8"/>
    </row>
    <row r="52" spans="1:17" x14ac:dyDescent="0.25">
      <c r="B52" s="1">
        <v>1068</v>
      </c>
      <c r="D52" s="14"/>
      <c r="H52" s="1">
        <v>1409</v>
      </c>
      <c r="L52" s="2"/>
      <c r="M52" s="1">
        <v>1472</v>
      </c>
      <c r="P52" s="8"/>
      <c r="Q52" s="8"/>
    </row>
    <row r="53" spans="1:17" x14ac:dyDescent="0.25">
      <c r="B53" s="1">
        <v>306</v>
      </c>
      <c r="H53" s="1">
        <v>904</v>
      </c>
      <c r="L53" s="2"/>
      <c r="M53" s="1">
        <v>1857</v>
      </c>
      <c r="P53" s="8"/>
      <c r="Q53" s="8"/>
    </row>
    <row r="54" spans="1:17" x14ac:dyDescent="0.25">
      <c r="B54" s="1">
        <v>567</v>
      </c>
      <c r="D54" s="14"/>
      <c r="E54" s="14"/>
      <c r="F54" s="14"/>
      <c r="G54" s="14"/>
      <c r="H54" s="1">
        <v>785</v>
      </c>
      <c r="L54" s="2"/>
      <c r="M54" s="1">
        <v>1438</v>
      </c>
      <c r="O54" s="8"/>
      <c r="P54" s="8"/>
      <c r="Q54" s="8"/>
    </row>
    <row r="55" spans="1:17" x14ac:dyDescent="0.25">
      <c r="B55" s="1">
        <v>846</v>
      </c>
      <c r="H55" s="1">
        <v>1153</v>
      </c>
      <c r="L55" s="2"/>
      <c r="M55" s="1">
        <v>1597</v>
      </c>
      <c r="N55" s="8"/>
      <c r="O55" s="8"/>
      <c r="P55" s="8"/>
      <c r="Q55" s="8"/>
    </row>
    <row r="56" spans="1:17" x14ac:dyDescent="0.25">
      <c r="B56" s="1">
        <v>392</v>
      </c>
      <c r="H56" s="1">
        <v>887</v>
      </c>
      <c r="M56" s="1">
        <v>1614</v>
      </c>
    </row>
    <row r="57" spans="1:17" s="4" customFormat="1" x14ac:dyDescent="0.25">
      <c r="A57" s="4" t="s">
        <v>4</v>
      </c>
      <c r="B57" s="40">
        <f>COUNT(B35:B56)</f>
        <v>22</v>
      </c>
      <c r="C57" s="40">
        <f t="shared" ref="C57:P57" si="1">COUNT(C35:C56)</f>
        <v>17</v>
      </c>
      <c r="D57" s="40">
        <f t="shared" si="1"/>
        <v>15</v>
      </c>
      <c r="E57" s="40">
        <f t="shared" si="1"/>
        <v>14</v>
      </c>
      <c r="F57" s="40"/>
      <c r="G57" s="40"/>
      <c r="H57" s="40">
        <f t="shared" si="1"/>
        <v>22</v>
      </c>
      <c r="I57" s="40">
        <f t="shared" si="1"/>
        <v>17</v>
      </c>
      <c r="J57" s="40">
        <f t="shared" si="1"/>
        <v>15</v>
      </c>
      <c r="K57" s="40">
        <f t="shared" si="1"/>
        <v>14</v>
      </c>
      <c r="L57" s="40"/>
      <c r="M57" s="40">
        <f t="shared" si="1"/>
        <v>22</v>
      </c>
      <c r="N57" s="40">
        <f t="shared" si="1"/>
        <v>17</v>
      </c>
      <c r="O57" s="40">
        <f t="shared" si="1"/>
        <v>15</v>
      </c>
      <c r="P57" s="40">
        <f t="shared" si="1"/>
        <v>14</v>
      </c>
      <c r="Q57" s="7"/>
    </row>
    <row r="58" spans="1:17" s="4" customFormat="1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7"/>
    </row>
    <row r="59" spans="1:17" s="4" customFormat="1" x14ac:dyDescent="0.25">
      <c r="A59" s="21" t="s">
        <v>168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7"/>
    </row>
    <row r="60" spans="1:17" s="6" customFormat="1" x14ac:dyDescent="0.25">
      <c r="A60" s="5" t="s">
        <v>9</v>
      </c>
    </row>
    <row r="61" spans="1:17" s="4" customFormat="1" x14ac:dyDescent="0.25">
      <c r="B61" s="3" t="s">
        <v>42</v>
      </c>
      <c r="C61" s="3" t="s">
        <v>5</v>
      </c>
      <c r="D61" s="3" t="s">
        <v>43</v>
      </c>
      <c r="E61" s="3" t="s">
        <v>6</v>
      </c>
      <c r="F61" s="40"/>
      <c r="G61" s="10"/>
      <c r="H61" s="3" t="s">
        <v>44</v>
      </c>
      <c r="I61" s="3" t="s">
        <v>0</v>
      </c>
      <c r="J61" s="3" t="s">
        <v>45</v>
      </c>
      <c r="K61" s="3" t="s">
        <v>1</v>
      </c>
      <c r="L61" s="12"/>
      <c r="M61" s="3" t="s">
        <v>46</v>
      </c>
      <c r="N61" s="3" t="s">
        <v>2</v>
      </c>
      <c r="O61" s="3" t="s">
        <v>47</v>
      </c>
      <c r="P61" s="3" t="s">
        <v>3</v>
      </c>
      <c r="Q61" s="7"/>
    </row>
    <row r="63" spans="1:17" x14ac:dyDescent="0.25">
      <c r="B63" s="14">
        <v>525</v>
      </c>
      <c r="C63" s="14">
        <v>360</v>
      </c>
      <c r="D63" s="14">
        <v>380</v>
      </c>
      <c r="E63" s="14">
        <v>670</v>
      </c>
      <c r="H63" s="14">
        <v>625</v>
      </c>
      <c r="I63" s="14">
        <v>2448</v>
      </c>
      <c r="J63" s="14">
        <v>2859</v>
      </c>
      <c r="K63" s="14">
        <v>1792</v>
      </c>
      <c r="M63" s="14">
        <v>867</v>
      </c>
      <c r="N63" s="14">
        <v>3593</v>
      </c>
      <c r="O63" s="14">
        <v>5416</v>
      </c>
      <c r="P63" s="14">
        <v>3771</v>
      </c>
      <c r="Q63" s="8"/>
    </row>
    <row r="64" spans="1:17" x14ac:dyDescent="0.25">
      <c r="B64" s="14">
        <v>429</v>
      </c>
      <c r="C64" s="14">
        <v>94</v>
      </c>
      <c r="D64" s="14">
        <v>217</v>
      </c>
      <c r="E64" s="14">
        <v>951</v>
      </c>
      <c r="H64" s="14">
        <v>1322</v>
      </c>
      <c r="I64" s="14">
        <v>933</v>
      </c>
      <c r="J64" s="14">
        <v>1135</v>
      </c>
      <c r="K64" s="14">
        <v>1686</v>
      </c>
      <c r="M64" s="14">
        <v>2098</v>
      </c>
      <c r="N64" s="14">
        <v>3316</v>
      </c>
      <c r="O64" s="14">
        <v>1564</v>
      </c>
      <c r="P64" s="14">
        <v>3954</v>
      </c>
      <c r="Q64" s="8"/>
    </row>
    <row r="65" spans="2:17" x14ac:dyDescent="0.25">
      <c r="B65" s="14">
        <v>184.4</v>
      </c>
      <c r="C65" s="14">
        <v>268</v>
      </c>
      <c r="D65" s="14">
        <v>380</v>
      </c>
      <c r="E65" s="14">
        <v>648</v>
      </c>
      <c r="H65" s="14">
        <v>735</v>
      </c>
      <c r="I65" s="14">
        <v>2361</v>
      </c>
      <c r="J65" s="14">
        <v>843</v>
      </c>
      <c r="K65" s="14">
        <v>1229</v>
      </c>
      <c r="M65" s="14">
        <v>1145</v>
      </c>
      <c r="N65" s="14">
        <v>4720</v>
      </c>
      <c r="O65" s="14">
        <v>2303</v>
      </c>
      <c r="P65" s="14">
        <v>1610</v>
      </c>
      <c r="Q65" s="8"/>
    </row>
    <row r="66" spans="2:17" x14ac:dyDescent="0.25">
      <c r="B66" s="14">
        <v>7.7</v>
      </c>
      <c r="C66" s="14">
        <v>581</v>
      </c>
      <c r="D66" s="14">
        <v>384</v>
      </c>
      <c r="E66" s="14">
        <v>471</v>
      </c>
      <c r="H66" s="14">
        <v>699</v>
      </c>
      <c r="I66" s="14">
        <v>3366</v>
      </c>
      <c r="J66" s="14">
        <v>1506</v>
      </c>
      <c r="K66" s="14">
        <v>752</v>
      </c>
      <c r="M66" s="14">
        <v>725</v>
      </c>
      <c r="N66" s="14">
        <v>4147</v>
      </c>
      <c r="O66" s="14">
        <v>4410</v>
      </c>
      <c r="P66" s="14">
        <v>1213</v>
      </c>
      <c r="Q66" s="8"/>
    </row>
    <row r="67" spans="2:17" x14ac:dyDescent="0.25">
      <c r="B67" s="14">
        <v>162</v>
      </c>
      <c r="C67" s="14">
        <v>531</v>
      </c>
      <c r="D67" s="14">
        <v>71.099999999999994</v>
      </c>
      <c r="E67" s="14">
        <v>1038</v>
      </c>
      <c r="H67" s="14">
        <v>659</v>
      </c>
      <c r="I67" s="14">
        <v>1949</v>
      </c>
      <c r="J67" s="14">
        <v>548</v>
      </c>
      <c r="K67" s="14">
        <v>2371</v>
      </c>
      <c r="M67" s="14">
        <v>1389</v>
      </c>
      <c r="N67" s="14">
        <v>2498</v>
      </c>
      <c r="O67" s="14">
        <v>1045</v>
      </c>
      <c r="P67" s="14">
        <v>2510</v>
      </c>
      <c r="Q67" s="8"/>
    </row>
    <row r="68" spans="2:17" x14ac:dyDescent="0.25">
      <c r="B68" s="14">
        <v>371</v>
      </c>
      <c r="C68" s="14">
        <v>481</v>
      </c>
      <c r="D68" s="14">
        <v>1543</v>
      </c>
      <c r="E68" s="14">
        <v>210</v>
      </c>
      <c r="H68" s="14">
        <v>854</v>
      </c>
      <c r="I68" s="14">
        <v>1044</v>
      </c>
      <c r="J68" s="14">
        <v>2974</v>
      </c>
      <c r="K68" s="14">
        <v>709</v>
      </c>
      <c r="M68" s="14">
        <v>936</v>
      </c>
      <c r="N68" s="14">
        <v>1538</v>
      </c>
      <c r="O68" s="14">
        <v>5624</v>
      </c>
      <c r="P68" s="14">
        <v>970</v>
      </c>
      <c r="Q68" s="8"/>
    </row>
    <row r="69" spans="2:17" x14ac:dyDescent="0.25">
      <c r="B69" s="14">
        <v>1055</v>
      </c>
      <c r="C69" s="14">
        <v>951</v>
      </c>
      <c r="D69" s="14">
        <v>2500</v>
      </c>
      <c r="E69" s="14">
        <v>962</v>
      </c>
      <c r="H69" s="14">
        <v>1939</v>
      </c>
      <c r="I69" s="14">
        <v>1700</v>
      </c>
      <c r="J69" s="14">
        <v>5594</v>
      </c>
      <c r="K69" s="14">
        <v>1348</v>
      </c>
      <c r="M69" s="14">
        <v>2767</v>
      </c>
      <c r="N69" s="14">
        <v>3513</v>
      </c>
      <c r="O69" s="14">
        <v>6136</v>
      </c>
      <c r="P69" s="14">
        <v>2748</v>
      </c>
      <c r="Q69" s="8"/>
    </row>
    <row r="70" spans="2:17" x14ac:dyDescent="0.25">
      <c r="B70" s="14">
        <v>1208</v>
      </c>
      <c r="C70" s="14">
        <v>550</v>
      </c>
      <c r="D70" s="14">
        <v>319</v>
      </c>
      <c r="E70" s="14">
        <v>582</v>
      </c>
      <c r="H70" s="14">
        <v>1653</v>
      </c>
      <c r="I70" s="14">
        <v>1625</v>
      </c>
      <c r="J70" s="14">
        <v>813</v>
      </c>
      <c r="K70" s="14">
        <v>1062</v>
      </c>
      <c r="M70" s="14">
        <v>2661</v>
      </c>
      <c r="N70" s="14">
        <v>2807</v>
      </c>
      <c r="O70" s="14">
        <v>1203</v>
      </c>
      <c r="P70" s="14">
        <v>2847</v>
      </c>
      <c r="Q70" s="8"/>
    </row>
    <row r="71" spans="2:17" x14ac:dyDescent="0.25">
      <c r="B71" s="14">
        <v>853</v>
      </c>
      <c r="C71" s="14">
        <v>525</v>
      </c>
      <c r="D71" s="14">
        <v>608</v>
      </c>
      <c r="E71" s="14">
        <v>1960</v>
      </c>
      <c r="H71" s="14">
        <v>1052</v>
      </c>
      <c r="I71" s="14">
        <v>1840</v>
      </c>
      <c r="J71" s="14">
        <v>1097</v>
      </c>
      <c r="K71" s="14">
        <v>2394</v>
      </c>
      <c r="M71" s="14">
        <v>1781</v>
      </c>
      <c r="N71" s="14">
        <v>2144</v>
      </c>
      <c r="O71" s="14">
        <v>1040</v>
      </c>
      <c r="P71" s="14">
        <v>2916</v>
      </c>
      <c r="Q71" s="8"/>
    </row>
    <row r="72" spans="2:17" x14ac:dyDescent="0.25">
      <c r="B72" s="14">
        <v>568</v>
      </c>
      <c r="C72" s="14">
        <v>813</v>
      </c>
      <c r="D72" s="14">
        <v>188</v>
      </c>
      <c r="E72" s="14">
        <v>1950</v>
      </c>
      <c r="H72" s="14">
        <v>810.5</v>
      </c>
      <c r="I72" s="14">
        <v>6764</v>
      </c>
      <c r="J72" s="14">
        <v>1476</v>
      </c>
      <c r="K72" s="14">
        <v>3817</v>
      </c>
      <c r="M72" s="14">
        <v>1294.5</v>
      </c>
      <c r="N72" s="14">
        <v>9707</v>
      </c>
      <c r="O72" s="14">
        <v>1476</v>
      </c>
      <c r="P72" s="14">
        <v>4517</v>
      </c>
      <c r="Q72" s="8"/>
    </row>
    <row r="73" spans="2:17" x14ac:dyDescent="0.25">
      <c r="B73" s="14">
        <v>545</v>
      </c>
      <c r="C73" s="14">
        <v>704</v>
      </c>
      <c r="D73" s="14">
        <v>349</v>
      </c>
      <c r="E73" s="14">
        <v>1662</v>
      </c>
      <c r="H73" s="14">
        <v>965.6</v>
      </c>
      <c r="I73" s="14">
        <v>1136</v>
      </c>
      <c r="J73" s="14">
        <v>1527</v>
      </c>
      <c r="K73" s="14">
        <v>3451</v>
      </c>
      <c r="M73" s="14">
        <v>1583.3</v>
      </c>
      <c r="N73" s="14">
        <v>2474</v>
      </c>
      <c r="O73" s="14">
        <v>2160</v>
      </c>
      <c r="P73" s="14">
        <v>6033</v>
      </c>
      <c r="Q73" s="8"/>
    </row>
    <row r="74" spans="2:17" x14ac:dyDescent="0.25">
      <c r="B74" s="48">
        <v>945</v>
      </c>
      <c r="C74" s="14">
        <v>313</v>
      </c>
      <c r="D74" s="14">
        <v>494</v>
      </c>
      <c r="E74" s="14">
        <v>603</v>
      </c>
      <c r="H74" s="14">
        <v>946</v>
      </c>
      <c r="I74" s="14">
        <v>5453</v>
      </c>
      <c r="J74" s="14">
        <v>626</v>
      </c>
      <c r="K74" s="14">
        <v>1018</v>
      </c>
      <c r="M74" s="14">
        <v>903</v>
      </c>
      <c r="N74" s="14">
        <v>10214</v>
      </c>
      <c r="O74" s="14">
        <v>2594</v>
      </c>
      <c r="P74" s="14">
        <v>2280</v>
      </c>
      <c r="Q74" s="8"/>
    </row>
    <row r="75" spans="2:17" x14ac:dyDescent="0.25">
      <c r="B75" s="14">
        <v>242</v>
      </c>
      <c r="C75" s="14">
        <v>927</v>
      </c>
      <c r="D75" s="14">
        <v>500</v>
      </c>
      <c r="E75" s="14">
        <v>1633.5</v>
      </c>
      <c r="H75" s="14">
        <v>807</v>
      </c>
      <c r="I75" s="14">
        <v>5852</v>
      </c>
      <c r="J75" s="14">
        <v>1426</v>
      </c>
      <c r="K75" s="14">
        <v>1821</v>
      </c>
      <c r="M75" s="14">
        <v>3217</v>
      </c>
      <c r="N75" s="14">
        <v>7101</v>
      </c>
      <c r="O75" s="14">
        <v>3149</v>
      </c>
      <c r="P75" s="14">
        <v>899.2</v>
      </c>
      <c r="Q75" s="8"/>
    </row>
    <row r="76" spans="2:17" x14ac:dyDescent="0.25">
      <c r="B76" s="14">
        <v>263</v>
      </c>
      <c r="C76" s="14">
        <v>1602</v>
      </c>
      <c r="D76" s="14">
        <v>363</v>
      </c>
      <c r="E76" s="14">
        <v>319</v>
      </c>
      <c r="H76" s="14">
        <v>469</v>
      </c>
      <c r="I76" s="14">
        <v>3807</v>
      </c>
      <c r="J76" s="14">
        <v>1963</v>
      </c>
      <c r="K76" s="14">
        <v>1469</v>
      </c>
      <c r="M76" s="14">
        <v>747</v>
      </c>
      <c r="N76" s="14">
        <v>7371</v>
      </c>
      <c r="O76" s="14">
        <v>3946</v>
      </c>
      <c r="P76" s="14">
        <v>3912</v>
      </c>
      <c r="Q76" s="8"/>
    </row>
    <row r="77" spans="2:17" x14ac:dyDescent="0.25">
      <c r="B77" s="14">
        <v>220</v>
      </c>
      <c r="C77" s="14">
        <v>700</v>
      </c>
      <c r="D77" s="14">
        <v>330</v>
      </c>
      <c r="E77" s="14">
        <v>474</v>
      </c>
      <c r="H77" s="14">
        <v>817</v>
      </c>
      <c r="I77" s="14">
        <v>6644</v>
      </c>
      <c r="J77" s="14">
        <v>1578</v>
      </c>
      <c r="K77" s="14">
        <v>2933</v>
      </c>
      <c r="M77" s="14">
        <v>3504</v>
      </c>
      <c r="N77" s="14">
        <v>9243</v>
      </c>
      <c r="O77" s="14">
        <v>3443</v>
      </c>
      <c r="P77" s="14">
        <v>8270</v>
      </c>
      <c r="Q77" s="8"/>
    </row>
    <row r="78" spans="2:17" x14ac:dyDescent="0.25">
      <c r="B78" s="14">
        <v>1128</v>
      </c>
      <c r="C78" s="14">
        <v>585</v>
      </c>
      <c r="E78" s="14">
        <v>113</v>
      </c>
      <c r="H78" s="14">
        <v>1264</v>
      </c>
      <c r="I78" s="14">
        <v>1701</v>
      </c>
      <c r="K78" s="14">
        <v>2035</v>
      </c>
      <c r="M78" s="14">
        <v>1378</v>
      </c>
      <c r="N78" s="14">
        <v>2772</v>
      </c>
      <c r="P78" s="14">
        <v>5223</v>
      </c>
      <c r="Q78" s="8"/>
    </row>
    <row r="79" spans="2:17" x14ac:dyDescent="0.25">
      <c r="B79" s="14">
        <v>518</v>
      </c>
      <c r="C79" s="14">
        <v>1910</v>
      </c>
      <c r="E79" s="14">
        <v>510</v>
      </c>
      <c r="H79" s="14">
        <v>781</v>
      </c>
      <c r="I79" s="14">
        <v>8317</v>
      </c>
      <c r="K79" s="14">
        <v>635</v>
      </c>
      <c r="M79" s="14">
        <v>2551</v>
      </c>
      <c r="N79" s="14">
        <v>12162</v>
      </c>
      <c r="P79" s="14">
        <v>3220</v>
      </c>
      <c r="Q79" s="8"/>
    </row>
    <row r="80" spans="2:17" x14ac:dyDescent="0.25">
      <c r="B80" s="14">
        <v>345</v>
      </c>
      <c r="C80" s="14">
        <v>1056</v>
      </c>
      <c r="E80" s="14">
        <v>356</v>
      </c>
      <c r="H80" s="14">
        <v>738</v>
      </c>
      <c r="I80" s="14">
        <v>3097</v>
      </c>
      <c r="K80" s="14">
        <v>1558</v>
      </c>
      <c r="M80" s="14">
        <v>1025</v>
      </c>
      <c r="N80" s="14">
        <v>12188</v>
      </c>
      <c r="P80" s="14">
        <v>4584</v>
      </c>
      <c r="Q80" s="8"/>
    </row>
    <row r="81" spans="1:17" x14ac:dyDescent="0.25">
      <c r="B81" s="14">
        <v>272</v>
      </c>
      <c r="E81" s="14">
        <v>2923</v>
      </c>
      <c r="H81" s="14">
        <v>981</v>
      </c>
      <c r="K81" s="14">
        <v>3937</v>
      </c>
      <c r="M81" s="14">
        <v>1517</v>
      </c>
      <c r="P81" s="14">
        <v>3924</v>
      </c>
      <c r="Q81" s="8"/>
    </row>
    <row r="82" spans="1:17" x14ac:dyDescent="0.25">
      <c r="B82" s="14">
        <v>202</v>
      </c>
      <c r="H82" s="14">
        <v>683</v>
      </c>
      <c r="M82" s="14">
        <v>1683</v>
      </c>
      <c r="O82" s="8"/>
      <c r="Q82" s="8"/>
    </row>
    <row r="83" spans="1:17" x14ac:dyDescent="0.25">
      <c r="B83" s="14">
        <v>106</v>
      </c>
      <c r="H83" s="14">
        <v>618</v>
      </c>
      <c r="I83" s="4"/>
      <c r="J83" s="40"/>
      <c r="K83" s="40"/>
      <c r="L83" s="40"/>
      <c r="M83" s="14">
        <v>1588</v>
      </c>
      <c r="N83" s="8"/>
      <c r="O83" s="8"/>
      <c r="P83" s="8"/>
      <c r="Q83" s="8"/>
    </row>
    <row r="84" spans="1:17" x14ac:dyDescent="0.25">
      <c r="B84" s="14">
        <v>170</v>
      </c>
      <c r="H84" s="14">
        <v>536</v>
      </c>
      <c r="M84" s="14">
        <v>1619</v>
      </c>
    </row>
    <row r="85" spans="1:17" x14ac:dyDescent="0.25">
      <c r="B85" s="14">
        <v>595</v>
      </c>
      <c r="H85" s="14">
        <v>909</v>
      </c>
      <c r="M85" s="14">
        <v>1434</v>
      </c>
    </row>
    <row r="86" spans="1:17" x14ac:dyDescent="0.25">
      <c r="B86" s="14">
        <v>368</v>
      </c>
      <c r="H86" s="14">
        <v>964</v>
      </c>
      <c r="J86" s="2"/>
      <c r="K86" s="8"/>
      <c r="L86" s="8"/>
      <c r="M86" s="14">
        <v>1689</v>
      </c>
      <c r="N86" s="8"/>
      <c r="O86" s="8"/>
      <c r="P86" s="8"/>
      <c r="Q86" s="8"/>
    </row>
    <row r="87" spans="1:17" s="4" customFormat="1" x14ac:dyDescent="0.25">
      <c r="E87" s="40"/>
      <c r="F87" s="40"/>
      <c r="G87" s="40"/>
      <c r="N87" s="40"/>
      <c r="O87" s="40"/>
      <c r="P87" s="40"/>
      <c r="Q87" s="7"/>
    </row>
    <row r="88" spans="1:17" x14ac:dyDescent="0.25">
      <c r="A88" s="4" t="s">
        <v>4</v>
      </c>
      <c r="B88" s="40">
        <f>COUNT(B63:B86)</f>
        <v>24</v>
      </c>
      <c r="C88" s="40">
        <f>COUNT(C63:C86)</f>
        <v>18</v>
      </c>
      <c r="D88" s="40">
        <f>COUNT(D63:D86)</f>
        <v>15</v>
      </c>
      <c r="E88" s="40">
        <f>COUNT(E63:E86)</f>
        <v>19</v>
      </c>
      <c r="F88" s="40"/>
      <c r="G88" s="40"/>
      <c r="H88" s="40">
        <f>COUNT(H63:H86)</f>
        <v>24</v>
      </c>
      <c r="I88" s="40">
        <f>COUNT(I63:I86)</f>
        <v>18</v>
      </c>
      <c r="J88" s="40">
        <f>COUNT(J63:J86)</f>
        <v>15</v>
      </c>
      <c r="K88" s="40">
        <f>COUNT(K63:K86)</f>
        <v>19</v>
      </c>
      <c r="L88" s="40"/>
      <c r="M88" s="40">
        <f>COUNT(M63:M86)</f>
        <v>24</v>
      </c>
      <c r="N88" s="40">
        <f>COUNT(N63:N86)</f>
        <v>18</v>
      </c>
      <c r="O88" s="40">
        <f>COUNT(O63:O86)</f>
        <v>15</v>
      </c>
      <c r="P88" s="40">
        <f>COUNT(P63:P86)</f>
        <v>19</v>
      </c>
    </row>
    <row r="89" spans="1:17" x14ac:dyDescent="0.25">
      <c r="A89" s="4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</row>
    <row r="90" spans="1:17" x14ac:dyDescent="0.25">
      <c r="A90" s="21" t="s">
        <v>170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1:17" x14ac:dyDescent="0.25">
      <c r="A91" s="4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1:17" x14ac:dyDescent="0.25">
      <c r="A92" s="21" t="s">
        <v>169</v>
      </c>
    </row>
    <row r="93" spans="1:17" s="6" customFormat="1" x14ac:dyDescent="0.25">
      <c r="A93" s="5" t="s">
        <v>9</v>
      </c>
    </row>
    <row r="94" spans="1:17" s="4" customFormat="1" x14ac:dyDescent="0.25">
      <c r="B94" s="3" t="s">
        <v>107</v>
      </c>
      <c r="C94" s="3" t="s">
        <v>108</v>
      </c>
      <c r="D94" s="3" t="s">
        <v>109</v>
      </c>
      <c r="E94" s="3" t="s">
        <v>110</v>
      </c>
      <c r="F94" s="40"/>
      <c r="G94" s="10"/>
      <c r="H94" s="3"/>
      <c r="I94" s="3"/>
      <c r="J94" s="3"/>
      <c r="K94" s="3"/>
      <c r="L94" s="12"/>
      <c r="M94" s="3"/>
      <c r="N94" s="3"/>
      <c r="O94" s="3"/>
      <c r="P94" s="3"/>
      <c r="Q94" s="7"/>
    </row>
    <row r="95" spans="1:17" x14ac:dyDescent="0.25">
      <c r="B95" s="1">
        <v>182.11</v>
      </c>
      <c r="C95" s="1">
        <v>388.47</v>
      </c>
      <c r="D95" s="1">
        <v>86.07</v>
      </c>
      <c r="E95" s="1">
        <v>478.24</v>
      </c>
    </row>
    <row r="96" spans="1:17" x14ac:dyDescent="0.25">
      <c r="B96" s="1">
        <v>138.63</v>
      </c>
      <c r="C96" s="1">
        <v>276.47000000000003</v>
      </c>
      <c r="D96" s="1">
        <v>91.23</v>
      </c>
      <c r="E96" s="1">
        <v>320.45999999999998</v>
      </c>
    </row>
    <row r="97" spans="2:5" x14ac:dyDescent="0.25">
      <c r="B97" s="1">
        <v>83.27</v>
      </c>
      <c r="C97" s="1">
        <v>321.27</v>
      </c>
      <c r="D97" s="1">
        <v>90.58</v>
      </c>
      <c r="E97" s="1">
        <v>323.17</v>
      </c>
    </row>
    <row r="98" spans="2:5" x14ac:dyDescent="0.25">
      <c r="B98" s="1">
        <v>216.11</v>
      </c>
      <c r="C98" s="1">
        <v>238.96</v>
      </c>
      <c r="D98" s="1">
        <v>238.51</v>
      </c>
      <c r="E98" s="1">
        <v>185.26</v>
      </c>
    </row>
    <row r="99" spans="2:5" x14ac:dyDescent="0.25">
      <c r="B99" s="1">
        <v>65.150000000000006</v>
      </c>
      <c r="C99" s="1">
        <v>121.43</v>
      </c>
      <c r="D99" s="1">
        <v>86.28</v>
      </c>
      <c r="E99" s="1">
        <v>197.74</v>
      </c>
    </row>
    <row r="100" spans="2:5" x14ac:dyDescent="0.25">
      <c r="B100" s="1">
        <v>76.989999999999995</v>
      </c>
      <c r="C100" s="1">
        <v>135.46</v>
      </c>
      <c r="D100" s="1">
        <v>238.1</v>
      </c>
      <c r="E100" s="1">
        <v>187.15</v>
      </c>
    </row>
    <row r="101" spans="2:5" x14ac:dyDescent="0.25">
      <c r="B101" s="1">
        <v>90.29</v>
      </c>
      <c r="C101" s="1">
        <v>212</v>
      </c>
      <c r="D101" s="1">
        <v>83.4</v>
      </c>
      <c r="E101" s="1">
        <v>189.97</v>
      </c>
    </row>
    <row r="102" spans="2:5" x14ac:dyDescent="0.25">
      <c r="B102" s="1">
        <v>82.08</v>
      </c>
      <c r="C102" s="1">
        <v>383.06</v>
      </c>
      <c r="D102" s="1">
        <v>127.2</v>
      </c>
      <c r="E102" s="1">
        <v>156.31</v>
      </c>
    </row>
    <row r="103" spans="2:5" x14ac:dyDescent="0.25">
      <c r="B103" s="1">
        <v>47.16</v>
      </c>
      <c r="C103" s="1">
        <v>208.75</v>
      </c>
      <c r="D103" s="1">
        <v>82.68</v>
      </c>
      <c r="E103" s="1">
        <v>147.16</v>
      </c>
    </row>
    <row r="104" spans="2:5" x14ac:dyDescent="0.25">
      <c r="B104" s="1">
        <v>162.58000000000001</v>
      </c>
      <c r="C104" s="1">
        <v>205.3</v>
      </c>
      <c r="D104" s="1">
        <v>244.14</v>
      </c>
      <c r="E104" s="1">
        <v>174.25</v>
      </c>
    </row>
    <row r="105" spans="2:5" x14ac:dyDescent="0.25">
      <c r="B105" s="1">
        <v>79.45</v>
      </c>
      <c r="C105" s="1">
        <v>216.56</v>
      </c>
      <c r="D105" s="1">
        <v>344.16</v>
      </c>
      <c r="E105" s="1">
        <v>156.69</v>
      </c>
    </row>
    <row r="106" spans="2:5" x14ac:dyDescent="0.25">
      <c r="B106" s="1">
        <v>99.3</v>
      </c>
      <c r="C106" s="1">
        <v>288.44</v>
      </c>
      <c r="D106" s="1">
        <v>268.89999999999998</v>
      </c>
      <c r="E106" s="1">
        <v>420</v>
      </c>
    </row>
    <row r="107" spans="2:5" x14ac:dyDescent="0.25">
      <c r="B107" s="1">
        <v>103.56</v>
      </c>
      <c r="D107" s="1">
        <v>170.41</v>
      </c>
      <c r="E107" s="1">
        <v>350</v>
      </c>
    </row>
    <row r="108" spans="2:5" x14ac:dyDescent="0.25">
      <c r="B108" s="1">
        <v>56.06</v>
      </c>
      <c r="C108" s="1"/>
      <c r="D108" s="1">
        <v>243.51</v>
      </c>
      <c r="E108" s="1"/>
    </row>
    <row r="109" spans="2:5" x14ac:dyDescent="0.25">
      <c r="B109" s="1">
        <v>94.39</v>
      </c>
      <c r="C109" s="1"/>
      <c r="D109" s="1">
        <v>78</v>
      </c>
      <c r="E109" s="1"/>
    </row>
    <row r="110" spans="2:5" x14ac:dyDescent="0.25">
      <c r="B110" s="1">
        <v>125.7998607</v>
      </c>
      <c r="C110" s="1"/>
      <c r="D110" s="1">
        <v>116.6813547</v>
      </c>
      <c r="E110" s="1"/>
    </row>
    <row r="111" spans="2:5" x14ac:dyDescent="0.25">
      <c r="B111" s="1">
        <v>44.767743670000002</v>
      </c>
      <c r="C111" s="1"/>
      <c r="D111" s="1"/>
      <c r="E111" s="1"/>
    </row>
    <row r="112" spans="2:5" x14ac:dyDescent="0.25">
      <c r="B112" s="1">
        <v>62.837625670000001</v>
      </c>
      <c r="C112" s="1"/>
      <c r="D112" s="1"/>
      <c r="E112" s="1"/>
    </row>
    <row r="113" spans="1:5" x14ac:dyDescent="0.25">
      <c r="B113" s="1">
        <v>140.441</v>
      </c>
      <c r="C113" s="1"/>
      <c r="D113" s="1"/>
      <c r="E113" s="1"/>
    </row>
    <row r="114" spans="1:5" x14ac:dyDescent="0.25">
      <c r="C114" s="1"/>
      <c r="D114" s="1"/>
      <c r="E114" s="1"/>
    </row>
    <row r="115" spans="1:5" x14ac:dyDescent="0.25">
      <c r="A115" s="4" t="s">
        <v>4</v>
      </c>
      <c r="B115" s="40">
        <f>COUNT(B95:B113)</f>
        <v>19</v>
      </c>
      <c r="C115" s="40">
        <f t="shared" ref="C115:E115" si="2">COUNT(C95:C113)</f>
        <v>12</v>
      </c>
      <c r="D115" s="40">
        <f t="shared" si="2"/>
        <v>16</v>
      </c>
      <c r="E115" s="40">
        <f t="shared" si="2"/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BF44-29EB-4ED9-846C-489BEC673856}">
  <dimension ref="A1:S164"/>
  <sheetViews>
    <sheetView topLeftCell="A58" zoomScale="50" zoomScaleNormal="50" workbookViewId="0">
      <selection activeCell="Q187" sqref="Q187"/>
    </sheetView>
  </sheetViews>
  <sheetFormatPr defaultRowHeight="15" x14ac:dyDescent="0.25"/>
  <cols>
    <col min="1" max="1" width="5.7109375" customWidth="1"/>
    <col min="2" max="2" width="14.7109375" customWidth="1"/>
    <col min="3" max="3" width="12.5703125" customWidth="1"/>
    <col min="4" max="4" width="13.5703125" customWidth="1"/>
    <col min="5" max="5" width="11.42578125" customWidth="1"/>
    <col min="6" max="6" width="9.140625" style="53" customWidth="1"/>
    <col min="7" max="7" width="16.85546875" style="53" customWidth="1"/>
    <col min="8" max="8" width="19.5703125" customWidth="1"/>
    <col min="9" max="9" width="17.5703125" customWidth="1"/>
    <col min="10" max="10" width="21" customWidth="1"/>
    <col min="11" max="11" width="19.28515625" customWidth="1"/>
    <col min="12" max="12" width="4.5703125" style="53" customWidth="1"/>
    <col min="13" max="13" width="17" customWidth="1"/>
    <col min="14" max="14" width="18.140625" customWidth="1"/>
    <col min="15" max="15" width="18.28515625" customWidth="1"/>
    <col min="16" max="16" width="19.5703125" customWidth="1"/>
  </cols>
  <sheetData>
    <row r="1" spans="1:17" x14ac:dyDescent="0.25">
      <c r="A1" s="21" t="s">
        <v>179</v>
      </c>
    </row>
    <row r="2" spans="1:17" s="6" customFormat="1" x14ac:dyDescent="0.25">
      <c r="A2" s="5" t="s">
        <v>9</v>
      </c>
      <c r="F2" s="55"/>
      <c r="G2" s="55"/>
      <c r="L2" s="55"/>
    </row>
    <row r="4" spans="1:17" s="4" customFormat="1" x14ac:dyDescent="0.25">
      <c r="B4" s="40" t="s">
        <v>42</v>
      </c>
      <c r="C4" s="40" t="s">
        <v>5</v>
      </c>
      <c r="D4" s="40" t="s">
        <v>43</v>
      </c>
      <c r="E4" s="40" t="s">
        <v>6</v>
      </c>
      <c r="F4" s="50"/>
      <c r="G4" s="51"/>
      <c r="H4" s="40" t="s">
        <v>44</v>
      </c>
      <c r="I4" s="40" t="s">
        <v>0</v>
      </c>
      <c r="J4" s="40" t="s">
        <v>45</v>
      </c>
      <c r="K4" s="40" t="s">
        <v>1</v>
      </c>
      <c r="L4" s="50"/>
      <c r="M4" s="40" t="s">
        <v>46</v>
      </c>
      <c r="N4" s="40" t="s">
        <v>2</v>
      </c>
      <c r="O4" s="40" t="s">
        <v>47</v>
      </c>
      <c r="P4" s="40" t="s">
        <v>3</v>
      </c>
      <c r="Q4" s="7"/>
    </row>
    <row r="5" spans="1:17" s="4" customFormat="1" x14ac:dyDescent="0.25">
      <c r="A5" s="2"/>
      <c r="B5" s="14">
        <v>3.22</v>
      </c>
      <c r="C5" s="14">
        <v>48.2</v>
      </c>
      <c r="D5" s="14">
        <v>4.47</v>
      </c>
      <c r="E5" s="14">
        <v>4.2</v>
      </c>
      <c r="F5" s="51"/>
      <c r="G5" s="51"/>
      <c r="H5" s="14">
        <v>80</v>
      </c>
      <c r="I5" s="14">
        <v>309</v>
      </c>
      <c r="J5" s="14">
        <v>149</v>
      </c>
      <c r="K5" s="14">
        <v>523</v>
      </c>
      <c r="L5" s="51"/>
      <c r="M5" s="14">
        <v>110</v>
      </c>
      <c r="N5" s="14">
        <v>446</v>
      </c>
      <c r="O5" s="14">
        <v>142</v>
      </c>
      <c r="P5" s="14">
        <v>646</v>
      </c>
      <c r="Q5" s="7"/>
    </row>
    <row r="6" spans="1:17" x14ac:dyDescent="0.25">
      <c r="A6" s="2"/>
      <c r="B6" s="14">
        <v>6.1</v>
      </c>
      <c r="C6" s="14">
        <v>130</v>
      </c>
      <c r="D6" s="14">
        <v>4.51</v>
      </c>
      <c r="E6" s="14">
        <v>37.299999999999997</v>
      </c>
      <c r="H6" s="14">
        <v>188</v>
      </c>
      <c r="I6" s="14">
        <v>484</v>
      </c>
      <c r="J6" s="14">
        <v>79.2</v>
      </c>
      <c r="K6" s="14">
        <v>186</v>
      </c>
      <c r="M6" s="14">
        <v>269</v>
      </c>
      <c r="N6" s="14">
        <v>877</v>
      </c>
      <c r="O6" s="14">
        <v>155</v>
      </c>
      <c r="P6" s="14">
        <v>310</v>
      </c>
      <c r="Q6" s="8"/>
    </row>
    <row r="7" spans="1:17" x14ac:dyDescent="0.25">
      <c r="A7" s="2"/>
      <c r="B7" s="14">
        <v>16.100000000000001</v>
      </c>
      <c r="C7" s="14">
        <v>125</v>
      </c>
      <c r="D7" s="14">
        <v>54.6</v>
      </c>
      <c r="E7" s="14">
        <v>80.099999999999994</v>
      </c>
      <c r="H7" s="14">
        <v>66.099999999999994</v>
      </c>
      <c r="I7" s="14">
        <v>894</v>
      </c>
      <c r="J7" s="14">
        <v>341</v>
      </c>
      <c r="K7" s="14">
        <v>210</v>
      </c>
      <c r="M7" s="14">
        <v>96.1</v>
      </c>
      <c r="N7" s="14">
        <v>1114</v>
      </c>
      <c r="O7" s="14">
        <v>372</v>
      </c>
      <c r="P7" s="14">
        <v>348</v>
      </c>
      <c r="Q7" s="8"/>
    </row>
    <row r="8" spans="1:17" x14ac:dyDescent="0.25">
      <c r="A8" s="2"/>
      <c r="B8" s="14">
        <v>3.06</v>
      </c>
      <c r="C8" s="14">
        <v>144</v>
      </c>
      <c r="D8" s="14">
        <v>2.2799999999999998</v>
      </c>
      <c r="E8" s="14">
        <v>84.3</v>
      </c>
      <c r="H8" s="14">
        <v>274</v>
      </c>
      <c r="I8" s="14">
        <v>562</v>
      </c>
      <c r="J8" s="14">
        <v>114</v>
      </c>
      <c r="K8" s="14">
        <v>443</v>
      </c>
      <c r="M8" s="14">
        <v>362</v>
      </c>
      <c r="N8" s="14">
        <v>602</v>
      </c>
      <c r="O8" s="14">
        <v>119</v>
      </c>
      <c r="P8" s="14">
        <v>699</v>
      </c>
      <c r="Q8" s="8"/>
    </row>
    <row r="9" spans="1:17" x14ac:dyDescent="0.25">
      <c r="A9" s="2"/>
      <c r="B9" s="14">
        <v>41</v>
      </c>
      <c r="C9" s="14">
        <v>169</v>
      </c>
      <c r="D9" s="14">
        <v>5.99</v>
      </c>
      <c r="E9" s="14">
        <v>32.6</v>
      </c>
      <c r="H9" s="14">
        <v>88.2</v>
      </c>
      <c r="I9" s="14">
        <v>496</v>
      </c>
      <c r="J9" s="14">
        <v>154</v>
      </c>
      <c r="K9" s="14">
        <v>470</v>
      </c>
      <c r="M9" s="14">
        <v>52.2</v>
      </c>
      <c r="N9" s="14">
        <v>666</v>
      </c>
      <c r="O9" s="14">
        <v>123</v>
      </c>
      <c r="P9" s="14">
        <v>786</v>
      </c>
      <c r="Q9" s="8"/>
    </row>
    <row r="10" spans="1:17" x14ac:dyDescent="0.25">
      <c r="A10" s="2"/>
      <c r="B10" s="14">
        <v>21</v>
      </c>
      <c r="C10" s="14">
        <v>347</v>
      </c>
      <c r="D10" s="14">
        <v>15.2</v>
      </c>
      <c r="E10" s="14">
        <v>540</v>
      </c>
      <c r="H10" s="14">
        <v>237</v>
      </c>
      <c r="I10" s="14">
        <v>670</v>
      </c>
      <c r="J10" s="14">
        <v>359</v>
      </c>
      <c r="K10" s="14">
        <v>732</v>
      </c>
      <c r="M10" s="14">
        <v>453</v>
      </c>
      <c r="N10" s="14">
        <v>908</v>
      </c>
      <c r="O10" s="14">
        <v>648</v>
      </c>
      <c r="P10" s="14">
        <v>745</v>
      </c>
      <c r="Q10" s="8"/>
    </row>
    <row r="11" spans="1:17" x14ac:dyDescent="0.25">
      <c r="A11" s="2"/>
      <c r="B11" s="14">
        <v>55</v>
      </c>
      <c r="C11" s="14">
        <v>395</v>
      </c>
      <c r="D11" s="14">
        <v>17.5</v>
      </c>
      <c r="E11" s="14">
        <v>101</v>
      </c>
      <c r="H11" s="14">
        <v>271</v>
      </c>
      <c r="I11" s="14">
        <v>836</v>
      </c>
      <c r="J11" s="14">
        <v>159</v>
      </c>
      <c r="K11" s="14">
        <v>1127</v>
      </c>
      <c r="M11" s="14">
        <v>307</v>
      </c>
      <c r="N11" s="14">
        <v>814</v>
      </c>
      <c r="O11" s="14">
        <v>261</v>
      </c>
      <c r="P11" s="14">
        <v>1359</v>
      </c>
      <c r="Q11" s="8"/>
    </row>
    <row r="12" spans="1:17" x14ac:dyDescent="0.25">
      <c r="A12" s="2"/>
      <c r="B12" s="14">
        <v>23</v>
      </c>
      <c r="C12" s="14">
        <v>308</v>
      </c>
      <c r="D12" s="14">
        <v>1.71</v>
      </c>
      <c r="E12" s="14">
        <v>23.2</v>
      </c>
      <c r="H12" s="14">
        <v>436</v>
      </c>
      <c r="I12" s="14">
        <v>759</v>
      </c>
      <c r="J12" s="14">
        <v>57</v>
      </c>
      <c r="K12" s="14">
        <v>665</v>
      </c>
      <c r="M12" s="14">
        <v>525</v>
      </c>
      <c r="N12" s="14">
        <v>1581</v>
      </c>
      <c r="O12" s="14">
        <v>148</v>
      </c>
      <c r="P12" s="14">
        <v>583</v>
      </c>
      <c r="Q12" s="8"/>
    </row>
    <row r="13" spans="1:17" x14ac:dyDescent="0.25">
      <c r="A13" s="2"/>
      <c r="B13" s="14">
        <v>12.1</v>
      </c>
      <c r="C13" s="14">
        <v>533</v>
      </c>
      <c r="D13" s="14">
        <v>20.399999999999999</v>
      </c>
      <c r="E13" s="14">
        <v>53.6</v>
      </c>
      <c r="H13" s="14">
        <v>346</v>
      </c>
      <c r="I13" s="14">
        <v>1437</v>
      </c>
      <c r="J13" s="14">
        <v>692</v>
      </c>
      <c r="K13" s="14">
        <v>1934</v>
      </c>
      <c r="M13" s="14">
        <v>430</v>
      </c>
      <c r="N13" s="14">
        <v>1909</v>
      </c>
      <c r="O13" s="14">
        <v>1437</v>
      </c>
      <c r="P13" s="14">
        <v>2163</v>
      </c>
      <c r="Q13" s="8"/>
    </row>
    <row r="14" spans="1:17" x14ac:dyDescent="0.25">
      <c r="A14" s="2"/>
      <c r="B14" s="14">
        <v>31</v>
      </c>
      <c r="C14" s="14">
        <v>353</v>
      </c>
      <c r="D14" s="14">
        <v>28.3</v>
      </c>
      <c r="E14" s="14">
        <v>240.2</v>
      </c>
      <c r="H14" s="14">
        <v>291</v>
      </c>
      <c r="I14" s="14">
        <v>2048</v>
      </c>
      <c r="J14" s="14">
        <v>125</v>
      </c>
      <c r="K14" s="14">
        <v>839.4</v>
      </c>
      <c r="M14" s="14">
        <v>342</v>
      </c>
      <c r="N14" s="14">
        <v>2363</v>
      </c>
      <c r="O14" s="14">
        <v>271</v>
      </c>
      <c r="P14" s="14">
        <v>1786</v>
      </c>
      <c r="Q14" s="8"/>
    </row>
    <row r="15" spans="1:17" x14ac:dyDescent="0.25">
      <c r="A15" s="2"/>
      <c r="B15" s="14">
        <v>35.9</v>
      </c>
      <c r="C15" s="14">
        <v>214</v>
      </c>
      <c r="D15" s="14">
        <v>26.6</v>
      </c>
      <c r="E15" s="14">
        <v>23.4</v>
      </c>
      <c r="H15" s="14">
        <v>162</v>
      </c>
      <c r="I15" s="14">
        <v>813</v>
      </c>
      <c r="J15" s="14">
        <v>131</v>
      </c>
      <c r="K15" s="14">
        <v>431.7</v>
      </c>
      <c r="M15" s="14">
        <v>346</v>
      </c>
      <c r="N15" s="14">
        <v>1130</v>
      </c>
      <c r="O15" s="14">
        <v>128</v>
      </c>
      <c r="P15" s="14">
        <v>581</v>
      </c>
      <c r="Q15" s="8"/>
    </row>
    <row r="16" spans="1:17" x14ac:dyDescent="0.25">
      <c r="A16" s="2"/>
      <c r="B16" s="14">
        <v>17.7</v>
      </c>
      <c r="C16" s="14">
        <v>255</v>
      </c>
      <c r="D16" s="14">
        <v>74</v>
      </c>
      <c r="E16" s="14">
        <v>24.4</v>
      </c>
      <c r="H16" s="14">
        <v>386</v>
      </c>
      <c r="I16" s="14">
        <v>724</v>
      </c>
      <c r="J16" s="14">
        <v>311</v>
      </c>
      <c r="K16" s="14">
        <v>300</v>
      </c>
      <c r="M16" s="14">
        <v>1192</v>
      </c>
      <c r="N16" s="14">
        <v>1229</v>
      </c>
      <c r="O16" s="14">
        <v>213</v>
      </c>
      <c r="P16" s="14">
        <v>2956</v>
      </c>
      <c r="Q16" s="8"/>
    </row>
    <row r="17" spans="1:17" x14ac:dyDescent="0.25">
      <c r="A17" s="2"/>
      <c r="B17" s="14">
        <v>9.1199999999999992</v>
      </c>
      <c r="C17" s="14">
        <v>236</v>
      </c>
      <c r="D17" s="14"/>
      <c r="E17" s="14">
        <v>47.4</v>
      </c>
      <c r="H17" s="14">
        <v>681</v>
      </c>
      <c r="I17" s="14">
        <v>846</v>
      </c>
      <c r="K17" s="14">
        <v>850</v>
      </c>
      <c r="M17" s="14">
        <v>1095</v>
      </c>
      <c r="N17" s="14">
        <v>1525</v>
      </c>
      <c r="O17" s="49"/>
      <c r="P17" s="14">
        <v>1629</v>
      </c>
      <c r="Q17" s="8"/>
    </row>
    <row r="18" spans="1:17" x14ac:dyDescent="0.25">
      <c r="A18" s="2"/>
      <c r="B18" s="14">
        <v>10.3</v>
      </c>
      <c r="C18" s="14">
        <v>47.1</v>
      </c>
      <c r="D18" s="14"/>
      <c r="E18" s="14">
        <v>105</v>
      </c>
      <c r="H18" s="14">
        <v>780</v>
      </c>
      <c r="I18" s="14">
        <v>419</v>
      </c>
      <c r="J18" s="49"/>
      <c r="K18" s="14">
        <v>872</v>
      </c>
      <c r="M18" s="14">
        <v>1365</v>
      </c>
      <c r="N18" s="14">
        <v>1379</v>
      </c>
      <c r="O18" s="49"/>
      <c r="P18" s="14">
        <v>914</v>
      </c>
      <c r="Q18" s="8"/>
    </row>
    <row r="19" spans="1:17" x14ac:dyDescent="0.25">
      <c r="B19" s="14">
        <v>63.6</v>
      </c>
      <c r="E19" s="14">
        <v>47.8</v>
      </c>
      <c r="H19" s="14">
        <v>466</v>
      </c>
      <c r="K19" s="14">
        <v>917</v>
      </c>
      <c r="M19" s="14">
        <v>1291</v>
      </c>
      <c r="P19" s="14">
        <v>1183</v>
      </c>
      <c r="Q19" s="8"/>
    </row>
    <row r="20" spans="1:17" x14ac:dyDescent="0.25">
      <c r="B20" s="14">
        <v>114</v>
      </c>
      <c r="D20" s="14"/>
      <c r="E20" s="14">
        <v>96.9</v>
      </c>
      <c r="H20" s="14">
        <v>911</v>
      </c>
      <c r="J20" s="49"/>
      <c r="K20" s="14">
        <v>736</v>
      </c>
      <c r="M20" s="14">
        <v>1057</v>
      </c>
      <c r="O20" s="49"/>
      <c r="P20" s="14">
        <v>1278</v>
      </c>
      <c r="Q20" s="8"/>
    </row>
    <row r="21" spans="1:17" x14ac:dyDescent="0.25">
      <c r="B21" s="14">
        <v>49.4</v>
      </c>
      <c r="H21" s="14">
        <v>407</v>
      </c>
      <c r="M21" s="14">
        <v>326</v>
      </c>
      <c r="Q21" s="8"/>
    </row>
    <row r="22" spans="1:17" x14ac:dyDescent="0.25">
      <c r="B22" s="14">
        <v>59.8</v>
      </c>
      <c r="H22" s="14">
        <v>351</v>
      </c>
      <c r="M22" s="14">
        <v>354</v>
      </c>
      <c r="Q22" s="8"/>
    </row>
    <row r="23" spans="1:17" x14ac:dyDescent="0.25">
      <c r="B23" s="14">
        <v>74</v>
      </c>
      <c r="H23" s="14">
        <v>460</v>
      </c>
      <c r="M23" s="14">
        <v>929</v>
      </c>
      <c r="N23" s="8"/>
      <c r="Q23" s="8"/>
    </row>
    <row r="24" spans="1:17" x14ac:dyDescent="0.25">
      <c r="B24" s="14">
        <v>155</v>
      </c>
      <c r="H24" s="14">
        <v>280</v>
      </c>
      <c r="M24" s="14">
        <v>735</v>
      </c>
      <c r="N24" s="8"/>
      <c r="O24" s="2"/>
      <c r="Q24" s="8"/>
    </row>
    <row r="25" spans="1:17" x14ac:dyDescent="0.25">
      <c r="B25" s="14">
        <v>89</v>
      </c>
      <c r="H25" s="14">
        <v>360</v>
      </c>
      <c r="L25" s="56"/>
      <c r="M25" s="14">
        <v>460</v>
      </c>
      <c r="N25" s="40"/>
      <c r="O25" s="8"/>
      <c r="Q25" s="8"/>
    </row>
    <row r="26" spans="1:17" x14ac:dyDescent="0.25">
      <c r="B26" s="14">
        <v>33</v>
      </c>
      <c r="H26" s="14">
        <v>387</v>
      </c>
      <c r="L26" s="56"/>
      <c r="M26" s="14">
        <v>639</v>
      </c>
      <c r="N26" s="8"/>
      <c r="O26" s="8"/>
      <c r="P26" s="8"/>
      <c r="Q26" s="8"/>
    </row>
    <row r="27" spans="1:17" x14ac:dyDescent="0.25">
      <c r="O27" s="8"/>
      <c r="P27" s="8"/>
      <c r="Q27" s="8"/>
    </row>
    <row r="28" spans="1:17" s="4" customFormat="1" x14ac:dyDescent="0.25">
      <c r="A28" s="4" t="s">
        <v>4</v>
      </c>
      <c r="B28" s="40">
        <f>COUNT(B5:B26)</f>
        <v>22</v>
      </c>
      <c r="C28" s="40">
        <f t="shared" ref="C28:P28" si="0">COUNT(C5:C26)</f>
        <v>14</v>
      </c>
      <c r="D28" s="40">
        <f t="shared" si="0"/>
        <v>12</v>
      </c>
      <c r="E28" s="40">
        <f t="shared" si="0"/>
        <v>16</v>
      </c>
      <c r="F28" s="50"/>
      <c r="G28" s="50"/>
      <c r="H28" s="40">
        <f t="shared" si="0"/>
        <v>22</v>
      </c>
      <c r="I28" s="40">
        <f t="shared" si="0"/>
        <v>14</v>
      </c>
      <c r="J28" s="40">
        <f t="shared" si="0"/>
        <v>12</v>
      </c>
      <c r="K28" s="40">
        <f t="shared" si="0"/>
        <v>16</v>
      </c>
      <c r="L28" s="50"/>
      <c r="M28" s="40">
        <f t="shared" si="0"/>
        <v>22</v>
      </c>
      <c r="N28" s="40">
        <f t="shared" si="0"/>
        <v>14</v>
      </c>
      <c r="O28" s="40">
        <f t="shared" si="0"/>
        <v>12</v>
      </c>
      <c r="P28" s="40">
        <f t="shared" si="0"/>
        <v>16</v>
      </c>
      <c r="Q28" s="7"/>
    </row>
    <row r="29" spans="1:17" s="4" customFormat="1" x14ac:dyDescent="0.25">
      <c r="B29" s="73"/>
      <c r="C29" s="73"/>
      <c r="D29" s="73"/>
      <c r="E29" s="73"/>
      <c r="F29" s="50"/>
      <c r="G29" s="50"/>
      <c r="H29" s="73"/>
      <c r="I29" s="73"/>
      <c r="J29" s="73"/>
      <c r="K29" s="73"/>
      <c r="L29" s="50"/>
      <c r="M29" s="73"/>
      <c r="N29" s="73"/>
      <c r="O29" s="73"/>
      <c r="P29" s="73"/>
      <c r="Q29" s="7"/>
    </row>
    <row r="30" spans="1:17" s="4" customFormat="1" x14ac:dyDescent="0.25">
      <c r="A30" s="21" t="s">
        <v>181</v>
      </c>
      <c r="B30" s="40"/>
      <c r="C30" s="40"/>
      <c r="D30" s="40"/>
      <c r="E30" s="40"/>
      <c r="F30" s="50"/>
      <c r="G30" s="50"/>
      <c r="H30" s="40"/>
      <c r="I30" s="40"/>
      <c r="J30" s="40"/>
      <c r="K30" s="40"/>
      <c r="L30" s="50"/>
      <c r="M30" s="40"/>
      <c r="O30" s="40"/>
      <c r="P30" s="40"/>
      <c r="Q30" s="7"/>
    </row>
    <row r="31" spans="1:17" s="6" customFormat="1" x14ac:dyDescent="0.25">
      <c r="A31" s="5" t="s">
        <v>9</v>
      </c>
      <c r="F31" s="55"/>
      <c r="G31" s="55"/>
      <c r="L31" s="55"/>
    </row>
    <row r="32" spans="1:17" s="4" customFormat="1" x14ac:dyDescent="0.25">
      <c r="B32" s="40" t="s">
        <v>99</v>
      </c>
      <c r="C32" s="40" t="s">
        <v>100</v>
      </c>
      <c r="D32" s="40" t="s">
        <v>101</v>
      </c>
      <c r="E32" s="40" t="s">
        <v>102</v>
      </c>
      <c r="F32" s="50"/>
      <c r="G32" s="51"/>
      <c r="H32" s="40" t="s">
        <v>103</v>
      </c>
      <c r="I32" s="40" t="s">
        <v>104</v>
      </c>
      <c r="J32" s="40" t="s">
        <v>105</v>
      </c>
      <c r="K32" s="40" t="s">
        <v>106</v>
      </c>
      <c r="L32" s="50"/>
      <c r="M32" s="40"/>
      <c r="N32" s="40"/>
      <c r="O32" s="40"/>
      <c r="P32" s="40"/>
      <c r="Q32" s="7"/>
    </row>
    <row r="34" spans="2:17" x14ac:dyDescent="0.25">
      <c r="B34" s="1">
        <v>1809</v>
      </c>
      <c r="C34" s="1">
        <v>6414</v>
      </c>
      <c r="D34" s="1">
        <v>2704</v>
      </c>
      <c r="E34" s="1">
        <v>6595</v>
      </c>
      <c r="H34" s="1">
        <v>140</v>
      </c>
      <c r="I34" s="1">
        <v>513</v>
      </c>
      <c r="J34" s="1">
        <v>295</v>
      </c>
      <c r="K34" s="1">
        <v>794</v>
      </c>
      <c r="M34" s="14"/>
      <c r="N34" s="14"/>
      <c r="O34" s="14"/>
      <c r="P34" s="14"/>
      <c r="Q34" s="8"/>
    </row>
    <row r="35" spans="2:17" x14ac:dyDescent="0.25">
      <c r="B35" s="1">
        <v>1875</v>
      </c>
      <c r="C35" s="1">
        <v>9128</v>
      </c>
      <c r="D35" s="1">
        <v>4510</v>
      </c>
      <c r="E35" s="1">
        <v>3286</v>
      </c>
      <c r="H35" s="1">
        <v>730</v>
      </c>
      <c r="I35" s="1">
        <v>997</v>
      </c>
      <c r="J35" s="1">
        <v>385</v>
      </c>
      <c r="K35" s="1">
        <v>1111</v>
      </c>
      <c r="M35" s="14"/>
      <c r="N35" s="14"/>
      <c r="O35" s="14"/>
      <c r="P35" s="14"/>
      <c r="Q35" s="8"/>
    </row>
    <row r="36" spans="2:17" x14ac:dyDescent="0.25">
      <c r="B36" s="1">
        <v>1572</v>
      </c>
      <c r="C36" s="1">
        <v>7163</v>
      </c>
      <c r="D36" s="1">
        <v>4359</v>
      </c>
      <c r="E36" s="1">
        <v>1062</v>
      </c>
      <c r="H36" s="1">
        <v>1154</v>
      </c>
      <c r="I36" s="1">
        <v>2025</v>
      </c>
      <c r="J36" s="1">
        <v>816</v>
      </c>
      <c r="K36" s="1">
        <v>110</v>
      </c>
      <c r="M36" s="14"/>
      <c r="N36" s="14"/>
      <c r="O36" s="14"/>
      <c r="P36" s="14"/>
      <c r="Q36" s="8"/>
    </row>
    <row r="37" spans="2:17" x14ac:dyDescent="0.25">
      <c r="B37" s="1">
        <v>2622</v>
      </c>
      <c r="C37" s="1">
        <v>13488</v>
      </c>
      <c r="D37" s="1">
        <v>1537</v>
      </c>
      <c r="E37" s="1">
        <v>11734</v>
      </c>
      <c r="H37" s="1">
        <v>284</v>
      </c>
      <c r="I37" s="1">
        <v>1922</v>
      </c>
      <c r="J37" s="1">
        <v>170</v>
      </c>
      <c r="K37" s="1">
        <v>1626</v>
      </c>
      <c r="M37" s="14"/>
      <c r="N37" s="14"/>
      <c r="O37" s="14"/>
      <c r="P37" s="14"/>
      <c r="Q37" s="8"/>
    </row>
    <row r="38" spans="2:17" x14ac:dyDescent="0.25">
      <c r="B38" s="1">
        <v>2291</v>
      </c>
      <c r="C38" s="1">
        <v>4872</v>
      </c>
      <c r="D38" s="1">
        <v>4503</v>
      </c>
      <c r="E38" s="1">
        <v>5045</v>
      </c>
      <c r="H38" s="1">
        <v>1153</v>
      </c>
      <c r="I38" s="1">
        <v>512</v>
      </c>
      <c r="J38" s="1">
        <v>435</v>
      </c>
      <c r="K38" s="1">
        <v>856</v>
      </c>
      <c r="M38" s="14"/>
      <c r="N38" s="14"/>
      <c r="O38" s="14"/>
      <c r="P38" s="14"/>
      <c r="Q38" s="8"/>
    </row>
    <row r="39" spans="2:17" x14ac:dyDescent="0.25">
      <c r="B39" s="1">
        <v>2772</v>
      </c>
      <c r="C39" s="1">
        <v>12226</v>
      </c>
      <c r="D39" s="1">
        <v>2517</v>
      </c>
      <c r="E39" s="1">
        <v>8111</v>
      </c>
      <c r="H39" s="1">
        <v>469</v>
      </c>
      <c r="I39" s="1">
        <v>1195</v>
      </c>
      <c r="J39" s="1">
        <v>127</v>
      </c>
      <c r="K39" s="1">
        <v>1267</v>
      </c>
      <c r="M39" s="14"/>
      <c r="N39" s="14"/>
      <c r="O39" s="14"/>
      <c r="P39" s="14"/>
      <c r="Q39" s="8"/>
    </row>
    <row r="40" spans="2:17" x14ac:dyDescent="0.25">
      <c r="B40" s="1">
        <v>2901</v>
      </c>
      <c r="C40" s="1">
        <v>9150</v>
      </c>
      <c r="D40" s="1">
        <v>1537</v>
      </c>
      <c r="E40" s="1">
        <v>13306</v>
      </c>
      <c r="H40" s="1">
        <v>660</v>
      </c>
      <c r="I40" s="1">
        <v>3200</v>
      </c>
      <c r="J40" s="1">
        <v>170</v>
      </c>
      <c r="K40" s="1">
        <v>1015</v>
      </c>
      <c r="M40" s="14"/>
      <c r="N40" s="14"/>
      <c r="O40" s="14"/>
      <c r="P40" s="14"/>
      <c r="Q40" s="8"/>
    </row>
    <row r="41" spans="2:17" x14ac:dyDescent="0.25">
      <c r="B41" s="1">
        <v>1247</v>
      </c>
      <c r="C41" s="1">
        <v>4025</v>
      </c>
      <c r="D41" s="1">
        <v>4503</v>
      </c>
      <c r="E41" s="1">
        <v>4510</v>
      </c>
      <c r="H41" s="1">
        <v>184</v>
      </c>
      <c r="I41" s="1">
        <v>4752</v>
      </c>
      <c r="J41" s="1">
        <v>435</v>
      </c>
      <c r="K41" s="1">
        <v>573</v>
      </c>
      <c r="M41" s="14"/>
      <c r="N41" s="14"/>
      <c r="O41" s="14"/>
      <c r="P41" s="14"/>
      <c r="Q41" s="8"/>
    </row>
    <row r="42" spans="2:17" x14ac:dyDescent="0.25">
      <c r="B42" s="1">
        <v>1900</v>
      </c>
      <c r="C42" s="1">
        <v>9327</v>
      </c>
      <c r="D42" s="1">
        <v>3355</v>
      </c>
      <c r="E42" s="1">
        <v>3674</v>
      </c>
      <c r="H42" s="1">
        <v>115</v>
      </c>
      <c r="I42" s="1">
        <v>863</v>
      </c>
      <c r="J42" s="1">
        <v>371</v>
      </c>
      <c r="K42" s="1">
        <v>345</v>
      </c>
      <c r="M42" s="14"/>
      <c r="N42" s="14"/>
      <c r="O42" s="14"/>
      <c r="P42" s="14"/>
      <c r="Q42" s="8"/>
    </row>
    <row r="43" spans="2:17" x14ac:dyDescent="0.25">
      <c r="B43" s="1">
        <v>508</v>
      </c>
      <c r="D43" s="1">
        <v>5890</v>
      </c>
      <c r="E43" s="1">
        <v>6286</v>
      </c>
      <c r="H43" s="1">
        <v>473</v>
      </c>
      <c r="I43" s="14"/>
      <c r="J43" s="1">
        <v>634</v>
      </c>
      <c r="K43" s="1">
        <v>172</v>
      </c>
      <c r="M43" s="14"/>
      <c r="N43" s="14"/>
      <c r="O43" s="14"/>
      <c r="P43" s="14"/>
      <c r="Q43" s="8"/>
    </row>
    <row r="44" spans="2:17" x14ac:dyDescent="0.25">
      <c r="B44" s="1">
        <v>1199</v>
      </c>
      <c r="D44" s="1">
        <v>5817</v>
      </c>
      <c r="E44" s="1">
        <v>8328</v>
      </c>
      <c r="H44" s="1">
        <v>548</v>
      </c>
      <c r="I44" s="14"/>
      <c r="J44" s="1">
        <v>783</v>
      </c>
      <c r="K44" s="1">
        <v>565</v>
      </c>
      <c r="M44" s="14"/>
      <c r="N44" s="14"/>
      <c r="O44" s="14"/>
      <c r="P44" s="14"/>
      <c r="Q44" s="8"/>
    </row>
    <row r="45" spans="2:17" x14ac:dyDescent="0.25">
      <c r="B45" s="1">
        <v>3773</v>
      </c>
      <c r="C45" s="1"/>
      <c r="D45" s="1"/>
      <c r="E45" s="1">
        <v>7415</v>
      </c>
      <c r="H45" s="1">
        <v>1711</v>
      </c>
      <c r="I45" s="14"/>
      <c r="J45" s="14"/>
      <c r="K45" s="1">
        <v>142</v>
      </c>
      <c r="M45" s="14"/>
      <c r="N45" s="14"/>
      <c r="O45" s="14"/>
      <c r="P45" s="14"/>
      <c r="Q45" s="8"/>
    </row>
    <row r="46" spans="2:17" x14ac:dyDescent="0.25">
      <c r="B46" s="1">
        <v>2153</v>
      </c>
      <c r="H46" s="1">
        <v>360</v>
      </c>
      <c r="I46" s="14"/>
      <c r="J46" s="14"/>
      <c r="M46" s="14"/>
      <c r="N46" s="14"/>
      <c r="O46" s="14"/>
      <c r="P46" s="14"/>
      <c r="Q46" s="8"/>
    </row>
    <row r="47" spans="2:17" x14ac:dyDescent="0.25">
      <c r="B47" s="1">
        <v>2377</v>
      </c>
      <c r="D47" s="14"/>
      <c r="H47" s="1">
        <v>423</v>
      </c>
      <c r="I47" s="14"/>
      <c r="J47" s="14"/>
      <c r="M47" s="14"/>
      <c r="N47" s="14"/>
      <c r="O47" s="14"/>
      <c r="P47" s="14"/>
      <c r="Q47" s="8"/>
    </row>
    <row r="48" spans="2:17" x14ac:dyDescent="0.25">
      <c r="B48" s="1">
        <v>3153</v>
      </c>
      <c r="D48" s="14"/>
      <c r="E48" s="14"/>
      <c r="H48" s="1">
        <v>441</v>
      </c>
      <c r="I48" s="14"/>
      <c r="J48" s="14"/>
      <c r="K48" s="14"/>
      <c r="M48" s="14"/>
      <c r="N48" s="14"/>
      <c r="O48" s="14"/>
      <c r="P48" s="14"/>
      <c r="Q48" s="8"/>
    </row>
    <row r="49" spans="1:17" s="4" customFormat="1" x14ac:dyDescent="0.25">
      <c r="E49" s="40"/>
      <c r="F49" s="50"/>
      <c r="G49" s="50"/>
      <c r="L49" s="51"/>
      <c r="N49"/>
      <c r="O49" s="40"/>
      <c r="P49" s="40"/>
      <c r="Q49" s="7"/>
    </row>
    <row r="50" spans="1:17" x14ac:dyDescent="0.25">
      <c r="A50" s="4" t="s">
        <v>4</v>
      </c>
      <c r="B50" s="40">
        <f>COUNT(B34:B48)</f>
        <v>15</v>
      </c>
      <c r="C50" s="40">
        <f>COUNT(C34:C48)</f>
        <v>9</v>
      </c>
      <c r="D50" s="40">
        <f>COUNT(D34:D48)</f>
        <v>11</v>
      </c>
      <c r="E50" s="40">
        <f>COUNT(E34:E48)</f>
        <v>12</v>
      </c>
      <c r="F50" s="50"/>
      <c r="G50" s="50"/>
      <c r="H50" s="40">
        <f>COUNT(H34:H48)</f>
        <v>15</v>
      </c>
      <c r="I50" s="40">
        <f>COUNT(I34:I48)</f>
        <v>9</v>
      </c>
      <c r="J50" s="40">
        <f>COUNT(J34:J48)</f>
        <v>11</v>
      </c>
      <c r="K50" s="40">
        <f>COUNT(K34:K48)</f>
        <v>12</v>
      </c>
      <c r="L50" s="50"/>
      <c r="M50" s="40"/>
      <c r="O50" s="40"/>
      <c r="P50" s="40"/>
    </row>
    <row r="51" spans="1:17" x14ac:dyDescent="0.25">
      <c r="A51" s="2"/>
      <c r="B51" s="2"/>
      <c r="C51" s="2"/>
      <c r="D51" s="2"/>
      <c r="E51" s="2"/>
      <c r="F51" s="56"/>
      <c r="H51" s="2"/>
      <c r="I51" s="2"/>
      <c r="J51" s="2"/>
      <c r="K51" s="8"/>
      <c r="L51" s="58"/>
      <c r="M51" s="8"/>
    </row>
    <row r="52" spans="1:17" x14ac:dyDescent="0.25">
      <c r="A52" s="21" t="s">
        <v>180</v>
      </c>
      <c r="D52" s="2"/>
      <c r="E52" s="2"/>
      <c r="F52" s="56"/>
      <c r="G52" s="56"/>
      <c r="H52" s="2"/>
      <c r="I52" s="2"/>
      <c r="J52" s="2"/>
      <c r="K52" s="8"/>
      <c r="L52" s="58"/>
      <c r="M52" s="8"/>
    </row>
    <row r="53" spans="1:17" s="6" customFormat="1" x14ac:dyDescent="0.25">
      <c r="A53" s="5" t="s">
        <v>9</v>
      </c>
      <c r="F53" s="55"/>
      <c r="G53" s="55"/>
      <c r="L53" s="55"/>
    </row>
    <row r="54" spans="1:17" s="4" customFormat="1" x14ac:dyDescent="0.25">
      <c r="B54" s="40" t="s">
        <v>42</v>
      </c>
      <c r="C54" s="40" t="s">
        <v>5</v>
      </c>
      <c r="D54" s="40" t="s">
        <v>43</v>
      </c>
      <c r="E54" s="40" t="s">
        <v>6</v>
      </c>
      <c r="F54" s="50"/>
      <c r="G54" s="51"/>
      <c r="H54" s="40" t="s">
        <v>44</v>
      </c>
      <c r="I54" s="40" t="s">
        <v>0</v>
      </c>
      <c r="J54" s="40" t="s">
        <v>45</v>
      </c>
      <c r="K54" s="40" t="s">
        <v>1</v>
      </c>
      <c r="L54" s="50"/>
      <c r="M54" s="40" t="s">
        <v>46</v>
      </c>
      <c r="N54" s="40" t="s">
        <v>2</v>
      </c>
      <c r="O54" s="40" t="s">
        <v>47</v>
      </c>
      <c r="P54" s="40" t="s">
        <v>3</v>
      </c>
      <c r="Q54" s="7"/>
    </row>
    <row r="55" spans="1:17" x14ac:dyDescent="0.25">
      <c r="B55" s="1">
        <v>120</v>
      </c>
      <c r="C55" s="1">
        <v>145</v>
      </c>
      <c r="D55" s="1">
        <v>119</v>
      </c>
      <c r="E55" s="1">
        <v>225</v>
      </c>
      <c r="H55" s="1">
        <v>234</v>
      </c>
      <c r="I55" s="1">
        <v>619</v>
      </c>
      <c r="J55" s="1">
        <v>523</v>
      </c>
      <c r="K55" s="1">
        <v>1095</v>
      </c>
      <c r="M55" s="1">
        <v>246</v>
      </c>
      <c r="N55" s="1">
        <v>603</v>
      </c>
      <c r="O55" s="1">
        <v>596</v>
      </c>
      <c r="P55" s="1">
        <v>1440</v>
      </c>
      <c r="Q55" s="8"/>
    </row>
    <row r="56" spans="1:17" x14ac:dyDescent="0.25">
      <c r="B56" s="1">
        <v>138</v>
      </c>
      <c r="C56" s="1">
        <v>65.099999999999994</v>
      </c>
      <c r="D56" s="1">
        <v>135</v>
      </c>
      <c r="E56" s="1">
        <v>119</v>
      </c>
      <c r="H56" s="1">
        <v>405</v>
      </c>
      <c r="I56" s="1">
        <v>1585</v>
      </c>
      <c r="J56" s="1">
        <v>703</v>
      </c>
      <c r="K56" s="1">
        <v>499</v>
      </c>
      <c r="M56" s="1">
        <v>523</v>
      </c>
      <c r="N56" s="1">
        <v>1194</v>
      </c>
      <c r="O56" s="1">
        <v>1010</v>
      </c>
      <c r="P56" s="1">
        <v>2551</v>
      </c>
      <c r="Q56" s="8"/>
    </row>
    <row r="57" spans="1:17" x14ac:dyDescent="0.25">
      <c r="B57" s="1">
        <v>39.5</v>
      </c>
      <c r="C57" s="1">
        <v>66.2</v>
      </c>
      <c r="D57" s="1">
        <v>156</v>
      </c>
      <c r="E57" s="1">
        <v>165</v>
      </c>
      <c r="H57" s="1">
        <v>494</v>
      </c>
      <c r="I57" s="1">
        <v>1620</v>
      </c>
      <c r="J57" s="1">
        <v>1166</v>
      </c>
      <c r="K57" s="1">
        <v>2041</v>
      </c>
      <c r="M57" s="1">
        <v>580</v>
      </c>
      <c r="N57" s="1">
        <v>1727</v>
      </c>
      <c r="O57" s="1">
        <v>1265</v>
      </c>
      <c r="P57" s="1">
        <v>1323</v>
      </c>
      <c r="Q57" s="8"/>
    </row>
    <row r="58" spans="1:17" x14ac:dyDescent="0.25">
      <c r="B58" s="1">
        <v>77.7</v>
      </c>
      <c r="C58" s="1">
        <v>146</v>
      </c>
      <c r="D58" s="1">
        <v>156</v>
      </c>
      <c r="E58" s="1">
        <v>103</v>
      </c>
      <c r="H58" s="1">
        <v>392</v>
      </c>
      <c r="I58" s="1">
        <v>802</v>
      </c>
      <c r="J58" s="1">
        <v>423</v>
      </c>
      <c r="K58" s="1">
        <v>1217</v>
      </c>
      <c r="M58" s="1">
        <v>441</v>
      </c>
      <c r="N58" s="1">
        <v>1693</v>
      </c>
      <c r="O58" s="1">
        <v>544</v>
      </c>
      <c r="P58" s="1">
        <v>2374</v>
      </c>
      <c r="Q58" s="8"/>
    </row>
    <row r="59" spans="1:17" x14ac:dyDescent="0.25">
      <c r="B59" s="1">
        <v>145</v>
      </c>
      <c r="C59" s="1">
        <v>130</v>
      </c>
      <c r="D59" s="1">
        <v>110</v>
      </c>
      <c r="E59" s="1">
        <v>179</v>
      </c>
      <c r="H59" s="1">
        <v>461</v>
      </c>
      <c r="I59" s="1">
        <v>1299</v>
      </c>
      <c r="J59" s="1">
        <v>220</v>
      </c>
      <c r="K59" s="1">
        <v>1771</v>
      </c>
      <c r="M59" s="1">
        <v>415</v>
      </c>
      <c r="N59" s="1">
        <v>933</v>
      </c>
      <c r="O59" s="1">
        <v>250</v>
      </c>
      <c r="P59" s="1">
        <v>2729</v>
      </c>
      <c r="Q59" s="8"/>
    </row>
    <row r="60" spans="1:17" x14ac:dyDescent="0.25">
      <c r="B60" s="1">
        <v>72.099999999999994</v>
      </c>
      <c r="C60" s="1">
        <v>95.1</v>
      </c>
      <c r="D60" s="1">
        <v>119</v>
      </c>
      <c r="E60" s="1">
        <v>39</v>
      </c>
      <c r="H60" s="1">
        <v>438</v>
      </c>
      <c r="I60" s="1">
        <v>994</v>
      </c>
      <c r="J60" s="1">
        <v>240</v>
      </c>
      <c r="K60" s="1">
        <v>1353</v>
      </c>
      <c r="M60" s="1">
        <v>627</v>
      </c>
      <c r="N60" s="1">
        <v>1062</v>
      </c>
      <c r="O60" s="1">
        <v>851</v>
      </c>
      <c r="P60" s="1">
        <v>933</v>
      </c>
      <c r="Q60" s="8"/>
    </row>
    <row r="61" spans="1:17" x14ac:dyDescent="0.25">
      <c r="B61" s="1">
        <v>73.400000000000006</v>
      </c>
      <c r="C61" s="1">
        <v>150</v>
      </c>
      <c r="D61" s="1">
        <v>115</v>
      </c>
      <c r="E61" s="1">
        <v>106</v>
      </c>
      <c r="H61" s="1">
        <v>409.4</v>
      </c>
      <c r="I61" s="1">
        <v>1764</v>
      </c>
      <c r="J61" s="1">
        <v>675</v>
      </c>
      <c r="K61" s="1">
        <v>565</v>
      </c>
      <c r="M61" s="1">
        <v>590</v>
      </c>
      <c r="N61" s="1">
        <v>1932</v>
      </c>
      <c r="O61" s="1">
        <v>694</v>
      </c>
      <c r="P61" s="1">
        <v>950</v>
      </c>
      <c r="Q61" s="8"/>
    </row>
    <row r="62" spans="1:17" x14ac:dyDescent="0.25">
      <c r="B62" s="1">
        <v>65.099999999999994</v>
      </c>
      <c r="C62" s="1">
        <v>104</v>
      </c>
      <c r="D62" s="1">
        <v>56.6</v>
      </c>
      <c r="E62" s="1">
        <v>120</v>
      </c>
      <c r="H62" s="1">
        <v>554</v>
      </c>
      <c r="I62" s="1">
        <v>508</v>
      </c>
      <c r="J62" s="1">
        <v>308</v>
      </c>
      <c r="K62" s="1">
        <v>991</v>
      </c>
      <c r="M62" s="1">
        <v>697</v>
      </c>
      <c r="N62" s="1">
        <v>636</v>
      </c>
      <c r="O62" s="1">
        <v>585</v>
      </c>
      <c r="P62" s="1">
        <v>2791</v>
      </c>
      <c r="Q62" s="8"/>
    </row>
    <row r="63" spans="1:17" x14ac:dyDescent="0.25">
      <c r="B63" s="1">
        <v>185</v>
      </c>
      <c r="C63" s="1">
        <v>113</v>
      </c>
      <c r="D63" s="1">
        <v>9.36</v>
      </c>
      <c r="E63" s="1">
        <v>121</v>
      </c>
      <c r="H63" s="1">
        <v>480</v>
      </c>
      <c r="I63" s="1">
        <v>625</v>
      </c>
      <c r="J63" s="1">
        <v>585</v>
      </c>
      <c r="K63" s="1">
        <v>474</v>
      </c>
      <c r="M63" s="1">
        <v>640</v>
      </c>
      <c r="N63" s="1">
        <v>1459</v>
      </c>
      <c r="O63" s="1">
        <v>339</v>
      </c>
      <c r="P63" s="1">
        <v>734</v>
      </c>
      <c r="Q63" s="8"/>
    </row>
    <row r="64" spans="1:17" x14ac:dyDescent="0.25">
      <c r="B64" s="1">
        <v>92.8</v>
      </c>
      <c r="C64" s="1">
        <v>308</v>
      </c>
      <c r="D64" s="1">
        <v>46.5</v>
      </c>
      <c r="E64" s="1">
        <v>224</v>
      </c>
      <c r="H64" s="1">
        <v>810</v>
      </c>
      <c r="I64" s="1">
        <v>1180</v>
      </c>
      <c r="J64" s="1">
        <v>319</v>
      </c>
      <c r="K64" s="1">
        <v>2076</v>
      </c>
      <c r="M64" s="1">
        <v>1071</v>
      </c>
      <c r="N64" s="1">
        <v>1579</v>
      </c>
      <c r="O64" s="1">
        <v>850</v>
      </c>
      <c r="P64" s="1">
        <v>1769</v>
      </c>
      <c r="Q64" s="8"/>
    </row>
    <row r="65" spans="1:19" x14ac:dyDescent="0.25">
      <c r="B65" s="1">
        <v>8.8000000000000007</v>
      </c>
      <c r="C65" s="1">
        <v>103</v>
      </c>
      <c r="D65" s="1">
        <v>79.900000000000006</v>
      </c>
      <c r="E65" s="1">
        <v>214</v>
      </c>
      <c r="H65" s="1">
        <v>443</v>
      </c>
      <c r="I65" s="1">
        <v>1444</v>
      </c>
      <c r="J65" s="1">
        <v>726</v>
      </c>
      <c r="K65" s="1">
        <v>755</v>
      </c>
      <c r="M65" s="1">
        <v>1237</v>
      </c>
      <c r="N65" s="1">
        <v>1956</v>
      </c>
      <c r="O65" s="1">
        <v>712</v>
      </c>
      <c r="P65" s="1">
        <v>1624</v>
      </c>
      <c r="Q65" s="8"/>
    </row>
    <row r="66" spans="1:19" x14ac:dyDescent="0.25">
      <c r="B66" s="1">
        <v>8.4</v>
      </c>
      <c r="C66" s="1">
        <v>193</v>
      </c>
      <c r="D66" s="1">
        <v>117</v>
      </c>
      <c r="E66" s="1">
        <v>70.900000000000006</v>
      </c>
      <c r="H66" s="1">
        <v>762</v>
      </c>
      <c r="I66" s="1">
        <v>805</v>
      </c>
      <c r="J66" s="1">
        <v>872</v>
      </c>
      <c r="K66" s="1">
        <v>1469</v>
      </c>
      <c r="M66" s="1">
        <v>554</v>
      </c>
      <c r="N66" s="1">
        <v>862</v>
      </c>
      <c r="O66" s="1">
        <v>1226</v>
      </c>
      <c r="P66" s="1">
        <v>452</v>
      </c>
      <c r="Q66" s="8"/>
    </row>
    <row r="67" spans="1:19" x14ac:dyDescent="0.25">
      <c r="B67" s="1">
        <v>85.5</v>
      </c>
      <c r="C67" s="1">
        <v>167</v>
      </c>
      <c r="D67" s="1">
        <v>233</v>
      </c>
      <c r="E67" s="1">
        <v>182</v>
      </c>
      <c r="H67" s="1">
        <v>699</v>
      </c>
      <c r="I67" s="1">
        <v>1138</v>
      </c>
      <c r="J67" s="1">
        <v>420</v>
      </c>
      <c r="K67" s="1">
        <v>1127</v>
      </c>
      <c r="M67" s="1">
        <v>699</v>
      </c>
      <c r="N67" s="1">
        <v>1147</v>
      </c>
      <c r="O67" s="1">
        <v>1292</v>
      </c>
      <c r="P67" s="1">
        <v>980</v>
      </c>
      <c r="Q67" s="8"/>
    </row>
    <row r="68" spans="1:19" x14ac:dyDescent="0.25">
      <c r="B68" s="1">
        <v>67.5</v>
      </c>
      <c r="C68" s="1">
        <v>185</v>
      </c>
      <c r="D68" s="1">
        <v>325</v>
      </c>
      <c r="E68" s="1">
        <v>35</v>
      </c>
      <c r="H68" s="1">
        <v>454</v>
      </c>
      <c r="I68" s="1">
        <v>828</v>
      </c>
      <c r="J68" s="1">
        <v>217</v>
      </c>
      <c r="K68" s="1">
        <v>402</v>
      </c>
      <c r="M68" s="1">
        <v>392</v>
      </c>
      <c r="N68" s="1">
        <v>1104</v>
      </c>
      <c r="O68" s="1">
        <v>267</v>
      </c>
      <c r="P68" s="1">
        <v>733</v>
      </c>
      <c r="Q68" s="8"/>
    </row>
    <row r="69" spans="1:19" x14ac:dyDescent="0.25">
      <c r="B69" s="1">
        <v>18.899999999999999</v>
      </c>
      <c r="D69" s="1">
        <v>363</v>
      </c>
      <c r="E69" s="1">
        <v>75.599999999999994</v>
      </c>
      <c r="H69" s="1">
        <v>239</v>
      </c>
      <c r="J69" s="1">
        <v>963</v>
      </c>
      <c r="K69" s="1">
        <v>696</v>
      </c>
      <c r="M69" s="1">
        <v>203</v>
      </c>
      <c r="O69" s="1">
        <v>1246</v>
      </c>
      <c r="P69" s="1">
        <v>966</v>
      </c>
      <c r="Q69" s="8"/>
    </row>
    <row r="70" spans="1:19" x14ac:dyDescent="0.25">
      <c r="B70" s="1">
        <v>166</v>
      </c>
      <c r="D70" s="1">
        <v>330</v>
      </c>
      <c r="E70" s="1">
        <v>13.7</v>
      </c>
      <c r="H70" s="1">
        <v>384</v>
      </c>
      <c r="J70" s="1">
        <v>1178</v>
      </c>
      <c r="K70" s="1">
        <v>664</v>
      </c>
      <c r="M70" s="1">
        <v>693</v>
      </c>
      <c r="O70" s="1">
        <v>1443</v>
      </c>
      <c r="Q70" s="8"/>
    </row>
    <row r="71" spans="1:19" x14ac:dyDescent="0.25">
      <c r="B71" s="1">
        <v>65</v>
      </c>
      <c r="D71" s="1">
        <v>54.6</v>
      </c>
      <c r="E71" s="1">
        <v>112</v>
      </c>
      <c r="H71" s="1">
        <v>321</v>
      </c>
      <c r="J71" s="1">
        <v>594</v>
      </c>
      <c r="K71" s="1">
        <v>1225</v>
      </c>
      <c r="M71" s="1">
        <v>525</v>
      </c>
      <c r="O71" s="1">
        <v>814</v>
      </c>
      <c r="Q71" s="8"/>
    </row>
    <row r="72" spans="1:19" x14ac:dyDescent="0.25">
      <c r="B72" s="1">
        <v>58</v>
      </c>
      <c r="D72" s="1">
        <v>95</v>
      </c>
      <c r="H72" s="1">
        <v>699</v>
      </c>
      <c r="J72" s="1">
        <v>678</v>
      </c>
      <c r="M72" s="1">
        <v>805</v>
      </c>
      <c r="O72" s="1">
        <v>842</v>
      </c>
      <c r="Q72" s="8"/>
    </row>
    <row r="73" spans="1:19" x14ac:dyDescent="0.25">
      <c r="B73" s="1">
        <v>85</v>
      </c>
      <c r="H73" s="1">
        <v>562</v>
      </c>
      <c r="M73" s="1">
        <v>739</v>
      </c>
      <c r="N73" s="40"/>
      <c r="Q73" s="8"/>
    </row>
    <row r="74" spans="1:19" x14ac:dyDescent="0.25">
      <c r="B74" s="1">
        <v>118</v>
      </c>
      <c r="C74" s="4"/>
      <c r="D74" s="4"/>
      <c r="E74" s="40"/>
      <c r="F74" s="50"/>
      <c r="G74" s="50"/>
      <c r="H74" s="1">
        <v>455</v>
      </c>
      <c r="I74" s="4"/>
      <c r="J74" s="40"/>
      <c r="K74" s="40"/>
      <c r="L74" s="50"/>
      <c r="M74" s="1">
        <v>790</v>
      </c>
      <c r="N74" s="6"/>
      <c r="O74" s="8"/>
      <c r="P74" s="8"/>
      <c r="Q74" s="8"/>
    </row>
    <row r="75" spans="1:19" x14ac:dyDescent="0.25">
      <c r="O75" s="8"/>
      <c r="P75" s="8"/>
      <c r="Q75" s="8"/>
    </row>
    <row r="76" spans="1:19" s="4" customFormat="1" x14ac:dyDescent="0.25">
      <c r="A76" s="4" t="s">
        <v>4</v>
      </c>
      <c r="B76" s="54">
        <f>COUNT(B55:B74)</f>
        <v>20</v>
      </c>
      <c r="C76" s="54">
        <f>COUNT(C55:C74)</f>
        <v>14</v>
      </c>
      <c r="D76" s="54">
        <f>COUNT(D55:D74)</f>
        <v>18</v>
      </c>
      <c r="E76" s="54">
        <f>COUNT(E55:E74)</f>
        <v>17</v>
      </c>
      <c r="F76" s="57"/>
      <c r="G76" s="57"/>
      <c r="H76" s="54">
        <f>COUNT(H55:H74)</f>
        <v>20</v>
      </c>
      <c r="I76" s="54">
        <f>COUNT(I55:I74)</f>
        <v>14</v>
      </c>
      <c r="J76" s="54">
        <f>COUNT(J55:J74)</f>
        <v>18</v>
      </c>
      <c r="K76" s="54">
        <f>COUNT(K55:K74)</f>
        <v>17</v>
      </c>
      <c r="L76" s="57"/>
      <c r="M76" s="54">
        <f>COUNT(M55:M74)</f>
        <v>20</v>
      </c>
      <c r="N76" s="54">
        <f>COUNT(N55:N74)</f>
        <v>14</v>
      </c>
      <c r="O76" s="54">
        <f>COUNT(O55:O74)</f>
        <v>18</v>
      </c>
      <c r="P76" s="54">
        <f>COUNT(P55:P74)</f>
        <v>15</v>
      </c>
      <c r="Q76" s="7"/>
    </row>
    <row r="77" spans="1:19" s="4" customFormat="1" x14ac:dyDescent="0.25">
      <c r="B77" s="54"/>
      <c r="C77" s="54"/>
      <c r="D77" s="54"/>
      <c r="E77" s="54"/>
      <c r="F77" s="57"/>
      <c r="G77" s="57"/>
      <c r="H77" s="54"/>
      <c r="I77" s="54"/>
      <c r="J77" s="54"/>
      <c r="K77" s="54"/>
      <c r="L77" s="57"/>
      <c r="M77" s="54"/>
      <c r="N77" s="54"/>
      <c r="O77" s="54"/>
      <c r="P77" s="54"/>
      <c r="Q77" s="7"/>
    </row>
    <row r="78" spans="1:19" x14ac:dyDescent="0.25">
      <c r="A78" s="21" t="s">
        <v>182</v>
      </c>
    </row>
    <row r="79" spans="1:19" s="5" customFormat="1" x14ac:dyDescent="0.25">
      <c r="B79" s="73" t="s">
        <v>206</v>
      </c>
      <c r="C79" s="73" t="s">
        <v>207</v>
      </c>
      <c r="D79" s="73" t="s">
        <v>208</v>
      </c>
      <c r="E79" s="73" t="s">
        <v>209</v>
      </c>
      <c r="F79" s="73" t="s">
        <v>210</v>
      </c>
      <c r="G79" s="73" t="s">
        <v>223</v>
      </c>
      <c r="H79" s="73" t="s">
        <v>211</v>
      </c>
      <c r="I79" s="73" t="s">
        <v>212</v>
      </c>
      <c r="J79" s="73" t="s">
        <v>213</v>
      </c>
      <c r="K79" s="73" t="s">
        <v>214</v>
      </c>
      <c r="L79" s="73" t="s">
        <v>215</v>
      </c>
      <c r="M79" s="73" t="s">
        <v>216</v>
      </c>
      <c r="N79" s="73" t="s">
        <v>222</v>
      </c>
      <c r="O79" s="73" t="s">
        <v>217</v>
      </c>
      <c r="P79" s="73" t="s">
        <v>218</v>
      </c>
      <c r="Q79" s="73" t="s">
        <v>219</v>
      </c>
      <c r="R79" s="73" t="s">
        <v>220</v>
      </c>
      <c r="S79" s="73" t="s">
        <v>221</v>
      </c>
    </row>
    <row r="80" spans="1:19" s="4" customFormat="1" x14ac:dyDescent="0.25">
      <c r="B80" s="14">
        <v>25</v>
      </c>
      <c r="C80" s="14">
        <v>29.2</v>
      </c>
      <c r="D80" s="14">
        <v>90</v>
      </c>
      <c r="E80" s="14">
        <v>5.0999999999999996</v>
      </c>
      <c r="F80" s="14">
        <v>2.9</v>
      </c>
      <c r="G80" s="14">
        <v>0.64400000000000002</v>
      </c>
      <c r="H80" s="14">
        <v>118</v>
      </c>
      <c r="I80" s="14">
        <v>68</v>
      </c>
      <c r="J80" s="14">
        <v>183</v>
      </c>
      <c r="K80" s="14">
        <v>100</v>
      </c>
      <c r="L80" s="14">
        <v>60</v>
      </c>
      <c r="M80" s="14">
        <v>72</v>
      </c>
      <c r="N80" s="14">
        <v>952</v>
      </c>
      <c r="O80" s="14">
        <v>508</v>
      </c>
      <c r="P80" s="14">
        <v>1145</v>
      </c>
      <c r="Q80" s="14"/>
      <c r="R80" s="14"/>
      <c r="S80" s="14"/>
    </row>
    <row r="81" spans="2:19" x14ac:dyDescent="0.25">
      <c r="B81" s="14">
        <v>39</v>
      </c>
      <c r="C81" s="14">
        <v>22.6</v>
      </c>
      <c r="D81" s="14">
        <v>92</v>
      </c>
      <c r="E81" s="14">
        <v>5</v>
      </c>
      <c r="F81" s="14">
        <v>3.01</v>
      </c>
      <c r="G81" s="14">
        <v>0.68300000000000005</v>
      </c>
      <c r="H81" s="14">
        <v>142</v>
      </c>
      <c r="I81" s="14">
        <v>71</v>
      </c>
      <c r="J81" s="14">
        <v>150</v>
      </c>
      <c r="K81" s="14">
        <v>86</v>
      </c>
      <c r="L81" s="14">
        <v>50</v>
      </c>
      <c r="M81" s="14">
        <v>71</v>
      </c>
      <c r="N81" s="14">
        <v>1160</v>
      </c>
      <c r="O81" s="14">
        <v>391</v>
      </c>
      <c r="P81" s="14">
        <v>725</v>
      </c>
      <c r="Q81" s="14"/>
      <c r="R81" s="14"/>
      <c r="S81" s="14"/>
    </row>
    <row r="82" spans="2:19" x14ac:dyDescent="0.25">
      <c r="B82" s="14">
        <v>29</v>
      </c>
      <c r="C82" s="14">
        <v>29.4</v>
      </c>
      <c r="D82" s="14">
        <v>88</v>
      </c>
      <c r="E82" s="14">
        <v>5.0999999999999996</v>
      </c>
      <c r="F82" s="14">
        <v>2.8</v>
      </c>
      <c r="G82" s="14">
        <v>0.60799999999999998</v>
      </c>
      <c r="H82" s="14">
        <v>127</v>
      </c>
      <c r="I82" s="14">
        <v>66</v>
      </c>
      <c r="J82" s="14">
        <v>182</v>
      </c>
      <c r="K82" s="14">
        <v>116</v>
      </c>
      <c r="L82" s="14">
        <v>51</v>
      </c>
      <c r="M82" s="14">
        <v>77</v>
      </c>
      <c r="N82" s="14">
        <v>1843</v>
      </c>
      <c r="O82" s="14"/>
      <c r="P82" s="14">
        <v>1389</v>
      </c>
      <c r="Q82" s="14"/>
      <c r="R82" s="14">
        <v>66.099999999999994</v>
      </c>
      <c r="S82" s="14"/>
    </row>
    <row r="83" spans="2:19" x14ac:dyDescent="0.25">
      <c r="B83" s="14">
        <v>36</v>
      </c>
      <c r="C83" s="14">
        <v>27.4</v>
      </c>
      <c r="D83" s="14">
        <v>95</v>
      </c>
      <c r="E83" s="14">
        <v>5.3</v>
      </c>
      <c r="F83" s="14">
        <v>1.768</v>
      </c>
      <c r="G83" s="14">
        <v>0.41499999999999998</v>
      </c>
      <c r="H83" s="14">
        <v>98</v>
      </c>
      <c r="I83" s="14">
        <v>67</v>
      </c>
      <c r="J83" s="14">
        <v>229</v>
      </c>
      <c r="K83" s="14">
        <v>171</v>
      </c>
      <c r="L83" s="14">
        <v>51</v>
      </c>
      <c r="M83" s="14">
        <v>40</v>
      </c>
      <c r="N83" s="14"/>
      <c r="O83" s="14">
        <v>1536</v>
      </c>
      <c r="P83" s="14">
        <v>867</v>
      </c>
      <c r="Q83" s="14"/>
      <c r="R83" s="14">
        <v>80</v>
      </c>
      <c r="S83" s="14"/>
    </row>
    <row r="84" spans="2:19" x14ac:dyDescent="0.25">
      <c r="B84" s="14">
        <v>34</v>
      </c>
      <c r="C84" s="14">
        <v>24</v>
      </c>
      <c r="D84" s="14">
        <v>87</v>
      </c>
      <c r="E84" s="14">
        <v>5.0999999999999996</v>
      </c>
      <c r="F84" s="14">
        <v>2.79</v>
      </c>
      <c r="G84" s="14">
        <v>0.59799999999999998</v>
      </c>
      <c r="H84" s="14">
        <v>117</v>
      </c>
      <c r="I84" s="14">
        <v>69</v>
      </c>
      <c r="J84" s="14">
        <v>185</v>
      </c>
      <c r="K84" s="14">
        <v>114</v>
      </c>
      <c r="L84" s="14">
        <v>60</v>
      </c>
      <c r="M84" s="14">
        <v>58</v>
      </c>
      <c r="N84" s="14">
        <v>1940</v>
      </c>
      <c r="O84" s="14">
        <v>1002</v>
      </c>
      <c r="P84" s="14">
        <v>2098</v>
      </c>
      <c r="Q84" s="14">
        <v>234</v>
      </c>
      <c r="R84" s="14">
        <v>188</v>
      </c>
      <c r="S84" s="14"/>
    </row>
    <row r="85" spans="2:19" x14ac:dyDescent="0.25">
      <c r="B85" s="14">
        <v>34</v>
      </c>
      <c r="C85" s="14">
        <v>27.9</v>
      </c>
      <c r="D85" s="14">
        <v>94</v>
      </c>
      <c r="E85" s="14">
        <v>5.3</v>
      </c>
      <c r="F85" s="14">
        <v>2.62</v>
      </c>
      <c r="G85" s="14">
        <v>0.60699999999999998</v>
      </c>
      <c r="H85" s="14">
        <v>111</v>
      </c>
      <c r="I85" s="14">
        <v>61</v>
      </c>
      <c r="J85" s="14">
        <v>211</v>
      </c>
      <c r="K85" s="14">
        <v>131</v>
      </c>
      <c r="L85" s="14">
        <v>69</v>
      </c>
      <c r="M85" s="14">
        <v>57</v>
      </c>
      <c r="N85" s="14">
        <v>3409</v>
      </c>
      <c r="O85" s="14">
        <v>1665</v>
      </c>
      <c r="P85" s="49"/>
      <c r="Q85" s="14">
        <v>405</v>
      </c>
      <c r="R85" s="14">
        <v>274</v>
      </c>
      <c r="S85" s="14"/>
    </row>
    <row r="86" spans="2:19" x14ac:dyDescent="0.25">
      <c r="B86" s="14">
        <v>49</v>
      </c>
      <c r="C86" s="14">
        <v>30.5</v>
      </c>
      <c r="D86" s="14">
        <v>98</v>
      </c>
      <c r="E86" s="14">
        <v>5.6</v>
      </c>
      <c r="F86" s="14">
        <v>4.76</v>
      </c>
      <c r="G86" s="14">
        <v>1.1519999999999999</v>
      </c>
      <c r="H86" s="14">
        <v>124</v>
      </c>
      <c r="I86" s="14">
        <v>72</v>
      </c>
      <c r="J86" s="14">
        <v>199</v>
      </c>
      <c r="K86" s="14">
        <v>93</v>
      </c>
      <c r="L86" s="14">
        <v>35</v>
      </c>
      <c r="M86" s="14">
        <v>353</v>
      </c>
      <c r="N86" s="14"/>
      <c r="O86" s="14"/>
      <c r="P86" s="49"/>
      <c r="Q86" s="49"/>
      <c r="R86" s="14">
        <v>88.2</v>
      </c>
      <c r="S86" s="14"/>
    </row>
    <row r="87" spans="2:19" x14ac:dyDescent="0.25">
      <c r="B87" s="14">
        <v>39</v>
      </c>
      <c r="C87" s="14">
        <v>30.3</v>
      </c>
      <c r="D87" s="14">
        <v>97</v>
      </c>
      <c r="E87" s="14">
        <v>4.8</v>
      </c>
      <c r="F87" s="14">
        <v>2.2909999999999999</v>
      </c>
      <c r="G87" s="14">
        <v>0.54900000000000004</v>
      </c>
      <c r="H87" s="14">
        <v>137</v>
      </c>
      <c r="I87" s="14">
        <v>85</v>
      </c>
      <c r="J87" s="14">
        <v>187</v>
      </c>
      <c r="K87" s="14">
        <v>78</v>
      </c>
      <c r="L87" s="14">
        <v>40</v>
      </c>
      <c r="M87" s="14">
        <v>344</v>
      </c>
      <c r="N87" s="14">
        <v>1260</v>
      </c>
      <c r="O87" s="14">
        <v>1371</v>
      </c>
      <c r="P87" s="14">
        <v>2767</v>
      </c>
      <c r="Q87" s="14">
        <v>392</v>
      </c>
      <c r="R87" s="14">
        <v>271</v>
      </c>
      <c r="S87" s="14">
        <v>1809</v>
      </c>
    </row>
    <row r="88" spans="2:19" x14ac:dyDescent="0.25">
      <c r="B88" s="14">
        <v>28</v>
      </c>
      <c r="C88" s="14">
        <v>25.3</v>
      </c>
      <c r="D88" s="14">
        <v>93</v>
      </c>
      <c r="E88" s="14">
        <v>4.5999999999999996</v>
      </c>
      <c r="F88" s="14">
        <v>1.944</v>
      </c>
      <c r="G88" s="14">
        <v>0.44600000000000001</v>
      </c>
      <c r="H88" s="14">
        <v>129</v>
      </c>
      <c r="I88" s="14">
        <v>82</v>
      </c>
      <c r="J88" s="14">
        <v>144</v>
      </c>
      <c r="K88" s="14">
        <v>85</v>
      </c>
      <c r="L88" s="14">
        <v>36</v>
      </c>
      <c r="M88" s="14">
        <v>115</v>
      </c>
      <c r="N88" s="14">
        <v>3405</v>
      </c>
      <c r="O88" s="14">
        <v>546</v>
      </c>
      <c r="P88" s="14">
        <v>936</v>
      </c>
      <c r="Q88" s="14">
        <v>494</v>
      </c>
      <c r="R88" s="14">
        <v>237</v>
      </c>
      <c r="S88" s="14">
        <v>2772</v>
      </c>
    </row>
    <row r="89" spans="2:19" x14ac:dyDescent="0.25">
      <c r="B89" s="14">
        <v>46</v>
      </c>
      <c r="C89" s="14">
        <v>29.1</v>
      </c>
      <c r="D89" s="14">
        <v>91</v>
      </c>
      <c r="E89" s="14">
        <v>4.7</v>
      </c>
      <c r="F89" s="14">
        <v>2.65</v>
      </c>
      <c r="G89" s="14">
        <v>0.59499999999999997</v>
      </c>
      <c r="H89" s="14">
        <v>106</v>
      </c>
      <c r="I89" s="14">
        <v>65</v>
      </c>
      <c r="J89" s="14">
        <v>184</v>
      </c>
      <c r="K89" s="14">
        <v>98</v>
      </c>
      <c r="L89" s="14">
        <v>78</v>
      </c>
      <c r="M89" s="14">
        <v>42</v>
      </c>
      <c r="N89" s="14">
        <v>2815</v>
      </c>
      <c r="O89" s="14">
        <v>1191.3</v>
      </c>
      <c r="P89" s="14">
        <v>2661</v>
      </c>
      <c r="Q89" s="14">
        <v>461</v>
      </c>
      <c r="R89" s="49"/>
      <c r="S89" s="49"/>
    </row>
    <row r="90" spans="2:19" x14ac:dyDescent="0.25">
      <c r="B90" s="14">
        <v>38</v>
      </c>
      <c r="C90" s="14">
        <v>31.5</v>
      </c>
      <c r="D90" s="14">
        <v>97</v>
      </c>
      <c r="E90" s="14">
        <v>5.3</v>
      </c>
      <c r="F90" s="14">
        <v>2.84</v>
      </c>
      <c r="G90" s="14">
        <v>0.68</v>
      </c>
      <c r="H90" s="14">
        <v>136</v>
      </c>
      <c r="I90" s="14">
        <v>94</v>
      </c>
      <c r="J90" s="14">
        <v>193</v>
      </c>
      <c r="K90" s="14">
        <v>127</v>
      </c>
      <c r="L90" s="14">
        <v>45</v>
      </c>
      <c r="M90" s="14">
        <v>106</v>
      </c>
      <c r="N90" s="14">
        <v>1747</v>
      </c>
      <c r="O90" s="14">
        <v>1212</v>
      </c>
      <c r="P90" s="14">
        <v>1781</v>
      </c>
      <c r="Q90" s="14">
        <v>438</v>
      </c>
      <c r="R90" s="14">
        <v>436</v>
      </c>
      <c r="S90" s="49"/>
    </row>
    <row r="91" spans="2:19" x14ac:dyDescent="0.25">
      <c r="B91" s="14">
        <v>39</v>
      </c>
      <c r="C91" s="14">
        <v>29</v>
      </c>
      <c r="D91" s="14">
        <v>95</v>
      </c>
      <c r="E91" s="14">
        <v>5.3</v>
      </c>
      <c r="F91" s="14">
        <v>2.82</v>
      </c>
      <c r="G91" s="14">
        <v>0.66200000000000003</v>
      </c>
      <c r="H91" s="14">
        <v>147</v>
      </c>
      <c r="I91" s="14">
        <v>87</v>
      </c>
      <c r="J91" s="14">
        <v>176</v>
      </c>
      <c r="K91" s="14">
        <v>110</v>
      </c>
      <c r="L91" s="14">
        <v>53</v>
      </c>
      <c r="M91" s="14">
        <v>65</v>
      </c>
      <c r="N91" s="14">
        <v>1223</v>
      </c>
      <c r="O91" s="14">
        <v>1035</v>
      </c>
      <c r="P91" s="14">
        <v>1294.5</v>
      </c>
      <c r="Q91" s="14">
        <v>409.4</v>
      </c>
      <c r="R91" s="14">
        <v>346</v>
      </c>
      <c r="S91" s="14">
        <v>1875</v>
      </c>
    </row>
    <row r="92" spans="2:19" x14ac:dyDescent="0.25">
      <c r="B92" s="14">
        <v>33</v>
      </c>
      <c r="C92" s="14">
        <v>27</v>
      </c>
      <c r="D92" s="14">
        <v>93</v>
      </c>
      <c r="E92" s="14">
        <v>5.0999999999999996</v>
      </c>
      <c r="F92" s="14">
        <v>1.75</v>
      </c>
      <c r="G92" s="14">
        <v>0.40200000000000002</v>
      </c>
      <c r="H92" s="14">
        <v>122</v>
      </c>
      <c r="I92" s="14">
        <v>65</v>
      </c>
      <c r="J92" s="14">
        <v>261</v>
      </c>
      <c r="K92" s="14">
        <v>178</v>
      </c>
      <c r="L92" s="14">
        <v>64</v>
      </c>
      <c r="M92" s="14">
        <v>94</v>
      </c>
      <c r="N92" s="14">
        <v>1898</v>
      </c>
      <c r="O92" s="14">
        <v>1431</v>
      </c>
      <c r="P92" s="14">
        <v>1583.3</v>
      </c>
      <c r="Q92" s="14">
        <v>554</v>
      </c>
      <c r="R92" s="14">
        <v>291</v>
      </c>
      <c r="S92" s="14">
        <v>1572</v>
      </c>
    </row>
    <row r="93" spans="2:19" x14ac:dyDescent="0.25">
      <c r="B93" s="14">
        <v>28</v>
      </c>
      <c r="C93" s="14">
        <v>27</v>
      </c>
      <c r="D93" s="14">
        <v>94</v>
      </c>
      <c r="E93" s="14">
        <v>4.9000000000000004</v>
      </c>
      <c r="F93" s="14">
        <v>2.4500000000000002</v>
      </c>
      <c r="G93" s="14">
        <v>0.56899999999999995</v>
      </c>
      <c r="H93" s="14">
        <v>117</v>
      </c>
      <c r="I93" s="14">
        <v>64</v>
      </c>
      <c r="J93" s="14">
        <v>171</v>
      </c>
      <c r="K93" s="14">
        <v>87</v>
      </c>
      <c r="L93" s="14">
        <v>72</v>
      </c>
      <c r="M93" s="14">
        <v>60</v>
      </c>
      <c r="N93" s="14">
        <v>871</v>
      </c>
      <c r="O93" s="14">
        <v>622</v>
      </c>
      <c r="P93" s="14">
        <v>903</v>
      </c>
      <c r="Q93" s="14">
        <v>480</v>
      </c>
      <c r="R93" s="14">
        <v>162</v>
      </c>
      <c r="S93" s="49"/>
    </row>
    <row r="94" spans="2:19" x14ac:dyDescent="0.25">
      <c r="B94" s="14">
        <v>36</v>
      </c>
      <c r="C94" s="14">
        <v>23.2</v>
      </c>
      <c r="D94" s="14">
        <v>84</v>
      </c>
      <c r="E94" s="14">
        <v>5.0999999999999996</v>
      </c>
      <c r="F94" s="14">
        <v>3.5910000000000002</v>
      </c>
      <c r="G94" s="14">
        <v>0.745</v>
      </c>
      <c r="H94" s="14">
        <v>109</v>
      </c>
      <c r="I94" s="14">
        <v>54</v>
      </c>
      <c r="J94" s="14">
        <v>202</v>
      </c>
      <c r="K94" s="14">
        <v>106</v>
      </c>
      <c r="L94" s="14">
        <v>87</v>
      </c>
      <c r="M94" s="14">
        <v>43</v>
      </c>
      <c r="N94" s="14">
        <v>1347</v>
      </c>
      <c r="O94" s="14">
        <v>1650</v>
      </c>
      <c r="P94" s="14">
        <v>3217</v>
      </c>
      <c r="Q94" s="14">
        <v>810</v>
      </c>
      <c r="R94" s="14">
        <v>386</v>
      </c>
      <c r="S94" s="14">
        <v>7291</v>
      </c>
    </row>
    <row r="95" spans="2:19" x14ac:dyDescent="0.25">
      <c r="B95" s="14">
        <v>36</v>
      </c>
      <c r="C95" s="14">
        <v>27.9</v>
      </c>
      <c r="D95" s="14">
        <v>95</v>
      </c>
      <c r="E95" s="14">
        <v>5.4</v>
      </c>
      <c r="F95" s="14">
        <v>3.3290000000000002</v>
      </c>
      <c r="G95" s="14">
        <v>0.78100000000000003</v>
      </c>
      <c r="H95" s="14">
        <v>114</v>
      </c>
      <c r="I95" s="14">
        <v>65</v>
      </c>
      <c r="J95" s="14">
        <v>160</v>
      </c>
      <c r="K95" s="14">
        <v>87</v>
      </c>
      <c r="L95" s="14">
        <v>64</v>
      </c>
      <c r="M95" s="14">
        <v>45</v>
      </c>
      <c r="N95" s="14">
        <v>5159</v>
      </c>
      <c r="O95" s="14">
        <v>2874</v>
      </c>
      <c r="P95" s="14">
        <v>3504</v>
      </c>
      <c r="Q95" s="14">
        <v>443</v>
      </c>
      <c r="R95" s="14">
        <v>780</v>
      </c>
      <c r="S95" s="14">
        <v>2901</v>
      </c>
    </row>
    <row r="96" spans="2:19" x14ac:dyDescent="0.25">
      <c r="B96" s="14">
        <v>36</v>
      </c>
      <c r="C96" s="14">
        <v>29.3</v>
      </c>
      <c r="D96" s="14">
        <v>93</v>
      </c>
      <c r="E96" s="14">
        <v>5.4</v>
      </c>
      <c r="F96" s="14">
        <v>3.5750000000000002</v>
      </c>
      <c r="G96" s="14">
        <v>0.82099999999999995</v>
      </c>
      <c r="H96" s="14">
        <v>137</v>
      </c>
      <c r="I96" s="14">
        <v>70</v>
      </c>
      <c r="J96" s="14">
        <v>174</v>
      </c>
      <c r="K96" s="14">
        <v>80</v>
      </c>
      <c r="L96" s="14">
        <v>71</v>
      </c>
      <c r="M96" s="14">
        <v>114</v>
      </c>
      <c r="N96" s="14">
        <v>1519</v>
      </c>
      <c r="O96" s="14">
        <v>2802</v>
      </c>
      <c r="P96" s="14">
        <v>1378</v>
      </c>
      <c r="Q96" s="14">
        <v>762</v>
      </c>
      <c r="R96" s="14">
        <v>466</v>
      </c>
      <c r="S96" s="14">
        <v>1247</v>
      </c>
    </row>
    <row r="97" spans="2:19" x14ac:dyDescent="0.25">
      <c r="B97" s="14">
        <v>36</v>
      </c>
      <c r="C97" s="14">
        <v>23.6</v>
      </c>
      <c r="D97" s="14">
        <v>91</v>
      </c>
      <c r="E97" s="14">
        <v>5.4</v>
      </c>
      <c r="F97" s="14">
        <v>2.69</v>
      </c>
      <c r="G97" s="14">
        <v>0.60499999999999998</v>
      </c>
      <c r="H97" s="14">
        <v>122</v>
      </c>
      <c r="I97" s="14">
        <v>74</v>
      </c>
      <c r="J97" s="14">
        <v>199</v>
      </c>
      <c r="K97" s="14">
        <v>127</v>
      </c>
      <c r="L97" s="14">
        <v>57</v>
      </c>
      <c r="M97" s="14">
        <v>73</v>
      </c>
      <c r="N97" s="14">
        <v>2109</v>
      </c>
      <c r="O97" s="14">
        <v>2047</v>
      </c>
      <c r="P97" s="14">
        <v>2551</v>
      </c>
      <c r="Q97" s="14">
        <v>699</v>
      </c>
      <c r="R97" s="14">
        <v>911</v>
      </c>
      <c r="S97" s="14">
        <v>1900</v>
      </c>
    </row>
    <row r="98" spans="2:19" x14ac:dyDescent="0.25">
      <c r="B98" s="14">
        <v>37</v>
      </c>
      <c r="C98" s="14">
        <v>31.4</v>
      </c>
      <c r="D98" s="14">
        <v>98</v>
      </c>
      <c r="E98" s="14">
        <v>5.0999999999999996</v>
      </c>
      <c r="F98" s="14">
        <v>4.9000000000000004</v>
      </c>
      <c r="G98" s="14">
        <v>1.1859999999999999</v>
      </c>
      <c r="H98" s="14">
        <v>130</v>
      </c>
      <c r="I98" s="14">
        <v>82</v>
      </c>
      <c r="J98" s="14">
        <v>168</v>
      </c>
      <c r="K98" s="14">
        <v>96</v>
      </c>
      <c r="L98" s="14">
        <v>60</v>
      </c>
      <c r="M98" s="14">
        <v>61</v>
      </c>
      <c r="N98" s="14"/>
      <c r="O98" s="14"/>
      <c r="P98" s="14"/>
      <c r="Q98" s="14"/>
      <c r="R98" s="14"/>
      <c r="S98" s="14"/>
    </row>
    <row r="99" spans="2:19" x14ac:dyDescent="0.25">
      <c r="B99" s="14">
        <v>30</v>
      </c>
      <c r="C99" s="14">
        <v>24</v>
      </c>
      <c r="D99" s="14">
        <v>89</v>
      </c>
      <c r="E99" s="14">
        <v>5.3</v>
      </c>
      <c r="F99" s="14">
        <v>3.1</v>
      </c>
      <c r="G99" s="14">
        <v>0.68100000000000005</v>
      </c>
      <c r="H99" s="14">
        <v>119</v>
      </c>
      <c r="I99" s="14">
        <v>72</v>
      </c>
      <c r="J99" s="14">
        <v>168</v>
      </c>
      <c r="K99" s="14">
        <v>103</v>
      </c>
      <c r="L99" s="14">
        <v>49</v>
      </c>
      <c r="M99" s="14">
        <v>80</v>
      </c>
      <c r="N99" s="14">
        <v>1194</v>
      </c>
      <c r="O99" s="14">
        <v>1472</v>
      </c>
      <c r="P99" s="14">
        <v>1517</v>
      </c>
      <c r="Q99" s="14">
        <v>239</v>
      </c>
      <c r="R99" s="14">
        <v>351</v>
      </c>
      <c r="S99" s="14">
        <v>508</v>
      </c>
    </row>
    <row r="100" spans="2:19" x14ac:dyDescent="0.25">
      <c r="B100" s="14">
        <v>36</v>
      </c>
      <c r="C100" s="14">
        <v>25</v>
      </c>
      <c r="D100" s="14">
        <v>91</v>
      </c>
      <c r="E100" s="14">
        <v>5.3</v>
      </c>
      <c r="F100" s="14">
        <v>2.74</v>
      </c>
      <c r="G100" s="14">
        <v>0.61699999999999999</v>
      </c>
      <c r="H100" s="14">
        <v>108</v>
      </c>
      <c r="I100" s="14">
        <v>68</v>
      </c>
      <c r="J100" s="14">
        <v>221</v>
      </c>
      <c r="K100" s="14">
        <v>147</v>
      </c>
      <c r="L100" s="14">
        <v>44</v>
      </c>
      <c r="M100" s="14">
        <v>149</v>
      </c>
      <c r="N100" s="14">
        <v>2028</v>
      </c>
      <c r="O100" s="14">
        <v>1857</v>
      </c>
      <c r="P100" s="14">
        <v>1683</v>
      </c>
      <c r="Q100" s="14">
        <v>384</v>
      </c>
      <c r="R100" s="14"/>
      <c r="S100" s="14"/>
    </row>
    <row r="101" spans="2:19" x14ac:dyDescent="0.25">
      <c r="B101" s="14">
        <v>25</v>
      </c>
      <c r="C101" s="14">
        <v>23.2</v>
      </c>
      <c r="D101" s="14">
        <v>84</v>
      </c>
      <c r="E101" s="14">
        <v>5.0999999999999996</v>
      </c>
      <c r="F101" s="14">
        <v>2.69</v>
      </c>
      <c r="G101" s="14">
        <v>0.55900000000000005</v>
      </c>
      <c r="H101" s="14">
        <v>110</v>
      </c>
      <c r="I101" s="14">
        <v>60</v>
      </c>
      <c r="J101" s="14">
        <v>169</v>
      </c>
      <c r="K101" s="14">
        <v>85</v>
      </c>
      <c r="L101" s="14">
        <v>75</v>
      </c>
      <c r="M101" s="14">
        <v>45</v>
      </c>
      <c r="N101" s="14">
        <v>1516</v>
      </c>
      <c r="O101" s="14"/>
      <c r="P101" s="14">
        <v>1588</v>
      </c>
      <c r="Q101" s="14">
        <v>321</v>
      </c>
      <c r="R101" s="14">
        <v>460</v>
      </c>
      <c r="S101" s="14">
        <v>3773</v>
      </c>
    </row>
    <row r="102" spans="2:19" x14ac:dyDescent="0.25">
      <c r="B102" s="14">
        <v>27</v>
      </c>
      <c r="C102" s="14">
        <v>28.4</v>
      </c>
      <c r="D102" s="14">
        <v>87</v>
      </c>
      <c r="E102" s="14">
        <v>5</v>
      </c>
      <c r="F102" s="14">
        <v>2.88</v>
      </c>
      <c r="G102" s="14">
        <v>0.61799999999999999</v>
      </c>
      <c r="H102" s="14">
        <v>116</v>
      </c>
      <c r="I102" s="14">
        <v>69</v>
      </c>
      <c r="J102" s="14">
        <v>265</v>
      </c>
      <c r="K102" s="14">
        <v>185</v>
      </c>
      <c r="L102" s="14">
        <v>65</v>
      </c>
      <c r="M102" s="14">
        <v>73</v>
      </c>
      <c r="N102" s="14">
        <v>1793</v>
      </c>
      <c r="O102" s="14">
        <v>1438</v>
      </c>
      <c r="P102" s="14">
        <v>1619</v>
      </c>
      <c r="Q102" s="14">
        <v>699</v>
      </c>
      <c r="R102" s="14">
        <v>280</v>
      </c>
      <c r="S102" s="14">
        <v>2153</v>
      </c>
    </row>
    <row r="103" spans="2:19" x14ac:dyDescent="0.25">
      <c r="B103" s="14">
        <v>25</v>
      </c>
      <c r="C103" s="14">
        <v>22.6</v>
      </c>
      <c r="D103" s="14">
        <v>84</v>
      </c>
      <c r="E103" s="14">
        <v>5</v>
      </c>
      <c r="F103" s="14">
        <v>2.73</v>
      </c>
      <c r="G103" s="14">
        <v>0.56599999999999995</v>
      </c>
      <c r="H103" s="14">
        <v>111</v>
      </c>
      <c r="I103" s="14">
        <v>64</v>
      </c>
      <c r="J103" s="14">
        <v>159</v>
      </c>
      <c r="K103" s="14">
        <v>80</v>
      </c>
      <c r="L103" s="14">
        <v>71</v>
      </c>
      <c r="M103" s="14">
        <v>39</v>
      </c>
      <c r="N103" s="14">
        <v>2207</v>
      </c>
      <c r="O103" s="14">
        <v>1597</v>
      </c>
      <c r="P103" s="14">
        <v>1434</v>
      </c>
      <c r="Q103" s="14">
        <v>562</v>
      </c>
      <c r="R103" s="14">
        <v>360</v>
      </c>
      <c r="S103" s="14">
        <v>2377</v>
      </c>
    </row>
    <row r="104" spans="2:19" x14ac:dyDescent="0.25">
      <c r="B104" s="14">
        <v>44</v>
      </c>
      <c r="C104" s="14">
        <v>23.8</v>
      </c>
      <c r="D104" s="14">
        <v>81</v>
      </c>
      <c r="E104" s="14">
        <v>4.9000000000000004</v>
      </c>
      <c r="F104" s="14">
        <v>2.73</v>
      </c>
      <c r="G104" s="14">
        <v>0.54700000000000004</v>
      </c>
      <c r="H104" s="14">
        <v>99</v>
      </c>
      <c r="I104" s="14">
        <v>68</v>
      </c>
      <c r="J104" s="14">
        <v>181</v>
      </c>
      <c r="K104" s="14">
        <v>96</v>
      </c>
      <c r="L104" s="14">
        <v>70</v>
      </c>
      <c r="M104" s="14">
        <v>73</v>
      </c>
      <c r="N104" s="14">
        <v>1930</v>
      </c>
      <c r="O104" s="14">
        <v>1614</v>
      </c>
      <c r="P104" s="14">
        <v>1689</v>
      </c>
      <c r="Q104" s="14">
        <v>455</v>
      </c>
      <c r="R104" s="14">
        <v>387</v>
      </c>
      <c r="S104" s="14">
        <v>3153</v>
      </c>
    </row>
    <row r="105" spans="2:19" x14ac:dyDescent="0.25">
      <c r="B105" s="14">
        <v>38</v>
      </c>
      <c r="C105" s="14">
        <v>28.1</v>
      </c>
      <c r="D105" s="14">
        <v>100</v>
      </c>
      <c r="E105" s="14">
        <v>5.0999999999999996</v>
      </c>
      <c r="F105" s="14">
        <v>6.36</v>
      </c>
      <c r="G105" s="14">
        <v>1.571</v>
      </c>
      <c r="H105" s="14">
        <v>127</v>
      </c>
      <c r="I105" s="14">
        <v>73</v>
      </c>
      <c r="J105" s="14">
        <v>211</v>
      </c>
      <c r="K105" s="14">
        <v>127</v>
      </c>
      <c r="L105" s="14">
        <v>69</v>
      </c>
      <c r="M105" s="14">
        <v>77</v>
      </c>
      <c r="N105" s="14">
        <v>2115</v>
      </c>
      <c r="O105" s="14">
        <v>3526</v>
      </c>
      <c r="P105" s="14">
        <v>2960</v>
      </c>
      <c r="Q105" s="14">
        <v>619</v>
      </c>
      <c r="R105" s="14"/>
      <c r="S105" s="14"/>
    </row>
    <row r="106" spans="2:19" x14ac:dyDescent="0.25">
      <c r="B106" s="14">
        <v>27</v>
      </c>
      <c r="C106" s="14">
        <v>25.1</v>
      </c>
      <c r="D106" s="14">
        <v>101</v>
      </c>
      <c r="E106" s="14">
        <v>5</v>
      </c>
      <c r="F106" s="14">
        <v>5.37</v>
      </c>
      <c r="G106" s="14">
        <v>1.339</v>
      </c>
      <c r="H106" s="14">
        <v>137</v>
      </c>
      <c r="I106" s="14">
        <v>69</v>
      </c>
      <c r="J106" s="14">
        <v>195</v>
      </c>
      <c r="K106" s="14">
        <v>133</v>
      </c>
      <c r="L106" s="14">
        <v>44</v>
      </c>
      <c r="M106" s="14">
        <v>88</v>
      </c>
      <c r="N106" s="14">
        <v>3124</v>
      </c>
      <c r="O106" s="14">
        <v>7985</v>
      </c>
      <c r="P106" s="14">
        <v>3593</v>
      </c>
      <c r="Q106" s="14">
        <v>1585</v>
      </c>
      <c r="R106" s="14"/>
      <c r="S106" s="14"/>
    </row>
    <row r="107" spans="2:19" x14ac:dyDescent="0.25">
      <c r="B107" s="14">
        <v>47</v>
      </c>
      <c r="C107" s="14">
        <v>30.5</v>
      </c>
      <c r="D107" s="14">
        <v>98</v>
      </c>
      <c r="E107" s="14">
        <v>5.8</v>
      </c>
      <c r="F107" s="14">
        <v>21.68</v>
      </c>
      <c r="G107" s="14">
        <v>5.2460000000000004</v>
      </c>
      <c r="H107" s="14">
        <v>115</v>
      </c>
      <c r="I107" s="14">
        <v>79</v>
      </c>
      <c r="J107" s="14">
        <v>140</v>
      </c>
      <c r="K107" s="14">
        <v>83</v>
      </c>
      <c r="L107" s="14">
        <v>40</v>
      </c>
      <c r="M107" s="14">
        <v>82</v>
      </c>
      <c r="N107" s="14">
        <v>4666</v>
      </c>
      <c r="O107" s="14">
        <v>7856</v>
      </c>
      <c r="P107" s="14">
        <v>3316</v>
      </c>
      <c r="Q107" s="49"/>
      <c r="R107" s="49"/>
      <c r="S107" s="14"/>
    </row>
    <row r="108" spans="2:19" x14ac:dyDescent="0.25">
      <c r="B108" s="14">
        <v>40</v>
      </c>
      <c r="C108" s="14">
        <v>30.8</v>
      </c>
      <c r="D108" s="14">
        <v>121</v>
      </c>
      <c r="E108" s="14">
        <v>6.1</v>
      </c>
      <c r="F108" s="14">
        <v>12.54</v>
      </c>
      <c r="G108" s="14">
        <v>3.7469999999999999</v>
      </c>
      <c r="H108" s="14">
        <v>109</v>
      </c>
      <c r="I108" s="14">
        <v>81</v>
      </c>
      <c r="J108" s="14">
        <v>203</v>
      </c>
      <c r="K108" s="14">
        <v>131</v>
      </c>
      <c r="L108" s="14">
        <v>31</v>
      </c>
      <c r="M108" s="14">
        <v>204</v>
      </c>
      <c r="N108" s="14">
        <v>12432</v>
      </c>
      <c r="O108" s="14">
        <v>1627</v>
      </c>
      <c r="P108" s="14">
        <v>4720</v>
      </c>
      <c r="Q108" s="14">
        <v>1620</v>
      </c>
      <c r="R108" s="49"/>
      <c r="S108" s="14"/>
    </row>
    <row r="109" spans="2:19" x14ac:dyDescent="0.25">
      <c r="B109" s="14">
        <v>46</v>
      </c>
      <c r="C109" s="14">
        <v>29.6</v>
      </c>
      <c r="D109" s="14">
        <v>101</v>
      </c>
      <c r="E109" s="14">
        <v>5</v>
      </c>
      <c r="F109" s="14">
        <v>4.7</v>
      </c>
      <c r="G109" s="14">
        <v>1.1719999999999999</v>
      </c>
      <c r="H109" s="14">
        <v>142</v>
      </c>
      <c r="I109" s="14">
        <v>76</v>
      </c>
      <c r="J109" s="14">
        <v>176</v>
      </c>
      <c r="K109" s="14">
        <v>104</v>
      </c>
      <c r="L109" s="14">
        <v>47</v>
      </c>
      <c r="M109" s="14">
        <v>123</v>
      </c>
      <c r="N109" s="14">
        <v>6777</v>
      </c>
      <c r="O109" s="14">
        <v>4017</v>
      </c>
      <c r="P109" s="14">
        <v>4147</v>
      </c>
      <c r="Q109" s="49"/>
      <c r="R109" s="14">
        <v>309</v>
      </c>
      <c r="S109" s="14"/>
    </row>
    <row r="110" spans="2:19" x14ac:dyDescent="0.25">
      <c r="B110" s="14">
        <v>44</v>
      </c>
      <c r="C110" s="14">
        <v>29.5</v>
      </c>
      <c r="D110" s="14">
        <v>107</v>
      </c>
      <c r="E110" s="14">
        <v>5.4</v>
      </c>
      <c r="F110" s="14">
        <v>4.4000000000000004</v>
      </c>
      <c r="G110" s="14">
        <v>1.1619999999999999</v>
      </c>
      <c r="H110" s="14">
        <v>142</v>
      </c>
      <c r="I110" s="14">
        <v>93</v>
      </c>
      <c r="J110" s="14">
        <v>225</v>
      </c>
      <c r="K110" s="14">
        <v>145</v>
      </c>
      <c r="L110" s="14">
        <v>43</v>
      </c>
      <c r="M110" s="14">
        <v>184</v>
      </c>
      <c r="N110" s="14">
        <v>2141</v>
      </c>
      <c r="O110" s="14">
        <v>1396</v>
      </c>
      <c r="P110" s="14">
        <v>2498</v>
      </c>
      <c r="Q110" s="14">
        <v>802</v>
      </c>
      <c r="R110" s="14">
        <v>484</v>
      </c>
      <c r="S110" s="14"/>
    </row>
    <row r="111" spans="2:19" x14ac:dyDescent="0.25">
      <c r="B111" s="14">
        <v>43</v>
      </c>
      <c r="C111" s="14">
        <v>27.4</v>
      </c>
      <c r="D111" s="14">
        <v>104</v>
      </c>
      <c r="E111" s="14">
        <v>5</v>
      </c>
      <c r="F111" s="14">
        <v>6</v>
      </c>
      <c r="G111" s="14">
        <v>1.542</v>
      </c>
      <c r="H111" s="14">
        <v>140</v>
      </c>
      <c r="I111" s="14">
        <v>88</v>
      </c>
      <c r="J111" s="14">
        <v>167</v>
      </c>
      <c r="K111" s="14">
        <v>100</v>
      </c>
      <c r="L111" s="14">
        <v>34</v>
      </c>
      <c r="M111" s="14">
        <v>165</v>
      </c>
      <c r="N111" s="14">
        <v>5677</v>
      </c>
      <c r="O111" s="49"/>
      <c r="P111" s="14">
        <v>1538</v>
      </c>
      <c r="Q111" s="14">
        <v>1299</v>
      </c>
      <c r="R111" s="14">
        <v>894</v>
      </c>
      <c r="S111" s="14"/>
    </row>
    <row r="112" spans="2:19" x14ac:dyDescent="0.25">
      <c r="B112" s="14">
        <v>41</v>
      </c>
      <c r="C112" s="14">
        <v>30.8</v>
      </c>
      <c r="D112" s="14">
        <v>110</v>
      </c>
      <c r="E112" s="14">
        <v>5.3</v>
      </c>
      <c r="F112" s="14">
        <v>4.12</v>
      </c>
      <c r="G112" s="14">
        <v>1.119</v>
      </c>
      <c r="H112" s="14">
        <v>125</v>
      </c>
      <c r="I112" s="14">
        <v>80</v>
      </c>
      <c r="J112" s="14">
        <v>158</v>
      </c>
      <c r="K112" s="14">
        <v>94</v>
      </c>
      <c r="L112" s="14">
        <v>35</v>
      </c>
      <c r="M112" s="14">
        <v>144</v>
      </c>
      <c r="N112" s="14">
        <v>9508</v>
      </c>
      <c r="O112" s="14">
        <v>6897</v>
      </c>
      <c r="P112" s="14">
        <v>3513</v>
      </c>
      <c r="Q112" s="14">
        <v>994</v>
      </c>
      <c r="R112" s="14">
        <v>562</v>
      </c>
      <c r="S112" s="14">
        <v>6414</v>
      </c>
    </row>
    <row r="113" spans="2:19" x14ac:dyDescent="0.25">
      <c r="B113" s="14">
        <v>27</v>
      </c>
      <c r="C113" s="14">
        <v>28.1</v>
      </c>
      <c r="D113" s="14">
        <v>100</v>
      </c>
      <c r="E113" s="14">
        <v>5.5</v>
      </c>
      <c r="F113" s="14">
        <v>6.19</v>
      </c>
      <c r="G113" s="14">
        <v>1.5289999999999999</v>
      </c>
      <c r="H113" s="14">
        <v>125</v>
      </c>
      <c r="I113" s="14">
        <v>82</v>
      </c>
      <c r="J113" s="14">
        <v>204</v>
      </c>
      <c r="K113" s="14">
        <v>141</v>
      </c>
      <c r="L113" s="14">
        <v>42</v>
      </c>
      <c r="M113" s="14">
        <v>102</v>
      </c>
      <c r="N113" s="14">
        <v>4035</v>
      </c>
      <c r="O113" s="14">
        <v>2530</v>
      </c>
      <c r="P113" s="14">
        <v>2807</v>
      </c>
      <c r="Q113" s="14">
        <v>1764</v>
      </c>
      <c r="R113" s="14">
        <v>496</v>
      </c>
      <c r="S113" s="14">
        <v>9128</v>
      </c>
    </row>
    <row r="114" spans="2:19" x14ac:dyDescent="0.25">
      <c r="B114" s="14">
        <v>30</v>
      </c>
      <c r="C114" s="14">
        <v>31.5</v>
      </c>
      <c r="D114" s="14">
        <v>107</v>
      </c>
      <c r="E114" s="14">
        <v>6.2</v>
      </c>
      <c r="F114" s="14">
        <v>5.94</v>
      </c>
      <c r="G114" s="14">
        <v>1.569</v>
      </c>
      <c r="H114" s="14">
        <v>133</v>
      </c>
      <c r="I114" s="14">
        <v>74</v>
      </c>
      <c r="J114" s="14">
        <v>144</v>
      </c>
      <c r="K114" s="14">
        <v>87</v>
      </c>
      <c r="L114" s="14">
        <v>39</v>
      </c>
      <c r="M114" s="14">
        <v>91</v>
      </c>
      <c r="N114" s="14">
        <v>3437</v>
      </c>
      <c r="O114" s="49"/>
      <c r="P114" s="14">
        <v>2144</v>
      </c>
      <c r="Q114" s="14">
        <v>508</v>
      </c>
      <c r="R114" s="14">
        <v>670</v>
      </c>
      <c r="S114" s="14">
        <v>7163</v>
      </c>
    </row>
    <row r="115" spans="2:19" x14ac:dyDescent="0.25">
      <c r="B115" s="14">
        <v>35</v>
      </c>
      <c r="C115" s="14">
        <v>27.1</v>
      </c>
      <c r="D115" s="14">
        <v>112</v>
      </c>
      <c r="E115" s="14">
        <v>5.4</v>
      </c>
      <c r="F115" s="14">
        <v>25.97</v>
      </c>
      <c r="G115" s="14">
        <v>7.1820000000000004</v>
      </c>
      <c r="H115" s="14">
        <v>126</v>
      </c>
      <c r="I115" s="14">
        <v>75</v>
      </c>
      <c r="J115" s="14">
        <v>192</v>
      </c>
      <c r="K115" s="14">
        <v>122</v>
      </c>
      <c r="L115" s="14">
        <v>45</v>
      </c>
      <c r="M115" s="14">
        <v>126</v>
      </c>
      <c r="N115" s="14">
        <v>3135</v>
      </c>
      <c r="O115" s="14">
        <v>1723</v>
      </c>
      <c r="P115" s="14">
        <v>9707</v>
      </c>
      <c r="Q115" s="14">
        <v>625</v>
      </c>
      <c r="R115" s="14">
        <v>419</v>
      </c>
      <c r="S115" s="14">
        <v>13488</v>
      </c>
    </row>
    <row r="116" spans="2:19" x14ac:dyDescent="0.25">
      <c r="B116" s="14">
        <v>44</v>
      </c>
      <c r="C116" s="14">
        <v>27.6</v>
      </c>
      <c r="D116" s="14">
        <v>110</v>
      </c>
      <c r="E116" s="14">
        <v>5.4</v>
      </c>
      <c r="F116" s="14">
        <v>3.68</v>
      </c>
      <c r="G116" s="14">
        <v>1</v>
      </c>
      <c r="H116" s="14">
        <v>118</v>
      </c>
      <c r="I116" s="14">
        <v>62</v>
      </c>
      <c r="J116" s="14">
        <v>220</v>
      </c>
      <c r="K116" s="14">
        <v>138</v>
      </c>
      <c r="L116" s="14">
        <v>66</v>
      </c>
      <c r="M116" s="14">
        <v>74</v>
      </c>
      <c r="N116" s="14">
        <v>1818</v>
      </c>
      <c r="O116" s="14">
        <v>2729</v>
      </c>
      <c r="P116" s="14">
        <v>2474</v>
      </c>
      <c r="Q116" s="14">
        <v>1180</v>
      </c>
      <c r="R116" s="14"/>
      <c r="S116" s="14">
        <v>1837</v>
      </c>
    </row>
    <row r="117" spans="2:19" x14ac:dyDescent="0.25">
      <c r="B117" s="14">
        <v>29</v>
      </c>
      <c r="C117" s="14">
        <v>31.5</v>
      </c>
      <c r="D117" s="14">
        <v>101</v>
      </c>
      <c r="E117" s="14">
        <v>5.3</v>
      </c>
      <c r="F117" s="14">
        <v>5.93</v>
      </c>
      <c r="G117" s="14">
        <v>1.4790000000000001</v>
      </c>
      <c r="H117" s="14">
        <v>125</v>
      </c>
      <c r="I117" s="14">
        <v>78</v>
      </c>
      <c r="J117" s="14">
        <v>241</v>
      </c>
      <c r="K117" s="14">
        <v>163</v>
      </c>
      <c r="L117" s="14">
        <v>51</v>
      </c>
      <c r="M117" s="14">
        <v>137</v>
      </c>
      <c r="N117" s="14">
        <v>3264</v>
      </c>
      <c r="O117" s="14">
        <v>4952</v>
      </c>
      <c r="P117" s="14">
        <v>10214</v>
      </c>
      <c r="Q117" s="14">
        <v>1444</v>
      </c>
      <c r="R117" s="14">
        <v>836</v>
      </c>
      <c r="S117" s="14">
        <v>4872</v>
      </c>
    </row>
    <row r="118" spans="2:19" x14ac:dyDescent="0.25">
      <c r="B118" s="14">
        <v>38</v>
      </c>
      <c r="C118" s="14">
        <v>28.6</v>
      </c>
      <c r="D118" s="14">
        <v>103</v>
      </c>
      <c r="E118" s="14">
        <v>5</v>
      </c>
      <c r="F118" s="14">
        <v>8.2799999999999994</v>
      </c>
      <c r="G118" s="14">
        <v>2.1059999999999999</v>
      </c>
      <c r="H118" s="14">
        <v>122</v>
      </c>
      <c r="I118" s="14">
        <v>73</v>
      </c>
      <c r="J118" s="14">
        <v>163</v>
      </c>
      <c r="K118" s="14">
        <v>111</v>
      </c>
      <c r="L118" s="14">
        <v>37</v>
      </c>
      <c r="M118" s="14">
        <v>75</v>
      </c>
      <c r="N118" s="14">
        <v>4888</v>
      </c>
      <c r="O118" s="14">
        <v>2756</v>
      </c>
      <c r="P118" s="14">
        <v>7101</v>
      </c>
      <c r="Q118" s="14">
        <v>805</v>
      </c>
      <c r="R118" s="14">
        <v>759</v>
      </c>
      <c r="S118" s="14"/>
    </row>
    <row r="119" spans="2:19" x14ac:dyDescent="0.25">
      <c r="B119" s="14">
        <v>38</v>
      </c>
      <c r="C119" s="14">
        <v>27.7</v>
      </c>
      <c r="D119" s="14">
        <v>105</v>
      </c>
      <c r="E119" s="14">
        <v>5.4</v>
      </c>
      <c r="F119" s="14">
        <v>12.69</v>
      </c>
      <c r="G119" s="14">
        <v>3.29</v>
      </c>
      <c r="H119" s="14">
        <v>148</v>
      </c>
      <c r="I119" s="14">
        <v>70</v>
      </c>
      <c r="J119" s="14">
        <v>199</v>
      </c>
      <c r="K119" s="14">
        <v>125</v>
      </c>
      <c r="L119" s="14">
        <v>44</v>
      </c>
      <c r="M119" s="14">
        <v>151</v>
      </c>
      <c r="N119" s="14">
        <v>6070</v>
      </c>
      <c r="O119" s="14">
        <v>3834</v>
      </c>
      <c r="P119" s="14">
        <v>7371</v>
      </c>
      <c r="Q119" s="14">
        <v>1138</v>
      </c>
      <c r="R119" s="14">
        <v>1437</v>
      </c>
      <c r="S119" s="14">
        <v>12226</v>
      </c>
    </row>
    <row r="120" spans="2:19" x14ac:dyDescent="0.25">
      <c r="B120" s="14">
        <v>36</v>
      </c>
      <c r="C120" s="14">
        <v>27.2</v>
      </c>
      <c r="D120" s="14">
        <v>108</v>
      </c>
      <c r="E120" s="14">
        <v>5.7</v>
      </c>
      <c r="F120" s="14">
        <v>9.9</v>
      </c>
      <c r="G120" s="14">
        <v>2.64</v>
      </c>
      <c r="H120" s="14">
        <v>132</v>
      </c>
      <c r="I120" s="14">
        <v>72</v>
      </c>
      <c r="J120" s="14">
        <v>258</v>
      </c>
      <c r="K120" s="14">
        <v>166</v>
      </c>
      <c r="L120" s="14">
        <v>39</v>
      </c>
      <c r="M120" s="14">
        <v>263</v>
      </c>
      <c r="N120" s="14">
        <v>5893</v>
      </c>
      <c r="O120" s="14">
        <v>3168</v>
      </c>
      <c r="P120" s="14">
        <v>9243</v>
      </c>
      <c r="Q120" s="14">
        <v>828</v>
      </c>
      <c r="R120" s="14">
        <v>2048</v>
      </c>
      <c r="S120" s="14">
        <v>9150</v>
      </c>
    </row>
    <row r="121" spans="2:19" x14ac:dyDescent="0.25">
      <c r="B121" s="14">
        <v>40</v>
      </c>
      <c r="C121" s="14">
        <v>30.4</v>
      </c>
      <c r="D121" s="14">
        <v>124</v>
      </c>
      <c r="E121" s="14">
        <v>6.3</v>
      </c>
      <c r="F121" s="14">
        <v>6.05</v>
      </c>
      <c r="G121" s="14">
        <v>1.8540000000000001</v>
      </c>
      <c r="H121" s="14">
        <v>148</v>
      </c>
      <c r="I121" s="14">
        <v>85</v>
      </c>
      <c r="J121" s="14">
        <v>172</v>
      </c>
      <c r="K121" s="14">
        <v>107</v>
      </c>
      <c r="L121" s="14">
        <v>44</v>
      </c>
      <c r="M121" s="14">
        <v>103</v>
      </c>
      <c r="N121" s="14">
        <v>14967</v>
      </c>
      <c r="O121" s="14">
        <v>2716</v>
      </c>
      <c r="P121" s="14">
        <v>2772</v>
      </c>
      <c r="Q121" s="14"/>
      <c r="R121" s="14">
        <v>813</v>
      </c>
      <c r="S121" s="14">
        <v>4025</v>
      </c>
    </row>
    <row r="122" spans="2:19" x14ac:dyDescent="0.25">
      <c r="B122" s="14">
        <v>40</v>
      </c>
      <c r="C122" s="14">
        <v>31.4</v>
      </c>
      <c r="D122" s="14">
        <v>104</v>
      </c>
      <c r="E122" s="14">
        <v>5.7</v>
      </c>
      <c r="F122" s="14">
        <v>10.68</v>
      </c>
      <c r="G122" s="14">
        <v>2.7429999999999999</v>
      </c>
      <c r="H122" s="14">
        <v>106</v>
      </c>
      <c r="I122" s="14">
        <v>69</v>
      </c>
      <c r="J122" s="14">
        <v>168</v>
      </c>
      <c r="K122" s="14">
        <v>75</v>
      </c>
      <c r="L122" s="14">
        <v>37</v>
      </c>
      <c r="M122" s="14">
        <v>179</v>
      </c>
      <c r="N122" s="14">
        <v>12019</v>
      </c>
      <c r="O122" s="14">
        <v>4766</v>
      </c>
      <c r="P122" s="14">
        <v>12162</v>
      </c>
      <c r="Q122" s="14"/>
      <c r="R122" s="14">
        <v>724</v>
      </c>
      <c r="S122" s="14"/>
    </row>
    <row r="123" spans="2:19" x14ac:dyDescent="0.25">
      <c r="B123" s="14">
        <v>40</v>
      </c>
      <c r="C123" s="14">
        <v>30.5</v>
      </c>
      <c r="D123" s="14">
        <v>109</v>
      </c>
      <c r="E123" s="14">
        <v>5.3</v>
      </c>
      <c r="F123" s="14">
        <v>13.99</v>
      </c>
      <c r="G123" s="14">
        <v>3.7650000000000001</v>
      </c>
      <c r="H123" s="14">
        <v>145</v>
      </c>
      <c r="I123" s="14">
        <v>84</v>
      </c>
      <c r="J123" s="14">
        <v>206</v>
      </c>
      <c r="K123" s="14">
        <v>129</v>
      </c>
      <c r="L123" s="14">
        <v>38</v>
      </c>
      <c r="M123" s="14">
        <v>197</v>
      </c>
      <c r="N123" s="14">
        <v>2697</v>
      </c>
      <c r="O123" s="14"/>
      <c r="P123" s="14">
        <v>12188</v>
      </c>
      <c r="Q123" s="14"/>
      <c r="R123" s="14">
        <v>846</v>
      </c>
      <c r="S123" s="14">
        <v>9327</v>
      </c>
    </row>
    <row r="124" spans="2:19" x14ac:dyDescent="0.25">
      <c r="B124" s="14">
        <v>53</v>
      </c>
      <c r="C124" s="14">
        <v>24.1</v>
      </c>
      <c r="D124" s="14">
        <v>93</v>
      </c>
      <c r="E124" s="14">
        <v>4.8</v>
      </c>
      <c r="F124" s="14">
        <v>2.87</v>
      </c>
      <c r="G124" s="14">
        <v>0.65900000000000003</v>
      </c>
      <c r="H124" s="14">
        <v>126</v>
      </c>
      <c r="I124" s="14">
        <v>74</v>
      </c>
      <c r="J124" s="14">
        <v>197</v>
      </c>
      <c r="K124" s="14">
        <v>122</v>
      </c>
      <c r="L124" s="14">
        <v>63</v>
      </c>
      <c r="M124" s="14">
        <v>64</v>
      </c>
      <c r="N124" s="14"/>
      <c r="O124" s="14"/>
      <c r="P124" s="14"/>
      <c r="Q124" s="14"/>
      <c r="R124" s="14"/>
      <c r="S124" s="14"/>
    </row>
    <row r="125" spans="2:19" x14ac:dyDescent="0.25">
      <c r="B125" s="14">
        <v>52</v>
      </c>
      <c r="C125" s="14">
        <v>31.6</v>
      </c>
      <c r="D125" s="14">
        <v>90</v>
      </c>
      <c r="E125" s="14">
        <v>5.3</v>
      </c>
      <c r="F125" s="14">
        <v>3.09</v>
      </c>
      <c r="G125" s="14">
        <v>0.68600000000000005</v>
      </c>
      <c r="H125" s="14">
        <v>110</v>
      </c>
      <c r="I125" s="14">
        <v>73</v>
      </c>
      <c r="J125" s="14">
        <v>142</v>
      </c>
      <c r="K125" s="14">
        <v>75</v>
      </c>
      <c r="L125" s="14">
        <v>43</v>
      </c>
      <c r="M125" s="14">
        <v>123</v>
      </c>
      <c r="N125" s="14"/>
      <c r="O125" s="14"/>
      <c r="P125" s="14"/>
      <c r="Q125" s="14"/>
      <c r="R125" s="14"/>
      <c r="S125" s="14"/>
    </row>
    <row r="126" spans="2:19" x14ac:dyDescent="0.25">
      <c r="B126" s="14">
        <v>60</v>
      </c>
      <c r="C126" s="14">
        <v>29.1</v>
      </c>
      <c r="D126" s="14">
        <v>92</v>
      </c>
      <c r="E126" s="14">
        <v>5.3</v>
      </c>
      <c r="F126" s="14">
        <v>1.87</v>
      </c>
      <c r="G126" s="14">
        <v>0.42499999999999999</v>
      </c>
      <c r="H126" s="14">
        <v>109</v>
      </c>
      <c r="I126" s="14">
        <v>74</v>
      </c>
      <c r="J126" s="14">
        <v>178</v>
      </c>
      <c r="K126" s="14">
        <v>102</v>
      </c>
      <c r="L126" s="14">
        <v>64</v>
      </c>
      <c r="M126" s="14">
        <v>63</v>
      </c>
      <c r="N126" s="14">
        <v>5013</v>
      </c>
      <c r="O126" s="14">
        <v>7228</v>
      </c>
      <c r="P126" s="14">
        <v>5416</v>
      </c>
      <c r="Q126" s="14">
        <v>523</v>
      </c>
      <c r="R126" s="14">
        <v>149</v>
      </c>
      <c r="S126" s="14"/>
    </row>
    <row r="127" spans="2:19" x14ac:dyDescent="0.25">
      <c r="B127" s="14">
        <v>64</v>
      </c>
      <c r="C127" s="14">
        <v>28.4</v>
      </c>
      <c r="D127" s="14">
        <v>97</v>
      </c>
      <c r="E127" s="14">
        <v>5.5</v>
      </c>
      <c r="F127" s="14">
        <v>6.21</v>
      </c>
      <c r="G127" s="14">
        <v>1.4870000000000001</v>
      </c>
      <c r="H127" s="14">
        <v>128</v>
      </c>
      <c r="I127" s="14">
        <v>78</v>
      </c>
      <c r="J127" s="14">
        <v>171</v>
      </c>
      <c r="K127" s="14">
        <v>104</v>
      </c>
      <c r="L127" s="14">
        <v>40</v>
      </c>
      <c r="M127" s="14">
        <v>134</v>
      </c>
      <c r="N127" s="14">
        <v>3670</v>
      </c>
      <c r="O127" s="14">
        <v>1495</v>
      </c>
      <c r="P127" s="14">
        <v>1564</v>
      </c>
      <c r="Q127" s="14">
        <v>703</v>
      </c>
      <c r="R127" s="49"/>
      <c r="S127" s="14"/>
    </row>
    <row r="128" spans="2:19" x14ac:dyDescent="0.25">
      <c r="B128" s="14">
        <v>56</v>
      </c>
      <c r="C128" s="14">
        <v>21</v>
      </c>
      <c r="D128" s="14">
        <v>89</v>
      </c>
      <c r="E128" s="14">
        <v>5.2</v>
      </c>
      <c r="F128" s="14">
        <v>3.46</v>
      </c>
      <c r="G128" s="14">
        <v>0.76</v>
      </c>
      <c r="H128" s="14">
        <v>119</v>
      </c>
      <c r="I128" s="14">
        <v>68</v>
      </c>
      <c r="J128" s="14">
        <v>147</v>
      </c>
      <c r="K128" s="14">
        <v>70</v>
      </c>
      <c r="L128" s="14">
        <v>65</v>
      </c>
      <c r="M128" s="14">
        <v>59</v>
      </c>
      <c r="N128" s="14">
        <v>2428</v>
      </c>
      <c r="O128" s="14">
        <v>1007</v>
      </c>
      <c r="P128" s="14">
        <v>2303</v>
      </c>
      <c r="Q128" s="14">
        <v>1166</v>
      </c>
      <c r="R128" s="14">
        <v>79.2</v>
      </c>
      <c r="S128" s="14"/>
    </row>
    <row r="129" spans="2:19" x14ac:dyDescent="0.25">
      <c r="B129" s="14">
        <v>55</v>
      </c>
      <c r="C129" s="14">
        <v>26.1</v>
      </c>
      <c r="D129" s="14">
        <v>94</v>
      </c>
      <c r="E129" s="14">
        <v>5.2</v>
      </c>
      <c r="F129" s="14">
        <v>3.1</v>
      </c>
      <c r="G129" s="14">
        <v>0.72</v>
      </c>
      <c r="H129" s="14">
        <v>116</v>
      </c>
      <c r="I129" s="14">
        <v>69</v>
      </c>
      <c r="J129" s="14">
        <v>181</v>
      </c>
      <c r="K129" s="14">
        <v>109</v>
      </c>
      <c r="L129" s="14">
        <v>49</v>
      </c>
      <c r="M129" s="14">
        <v>113</v>
      </c>
      <c r="N129" s="14">
        <v>5806</v>
      </c>
      <c r="O129" s="14">
        <v>2307</v>
      </c>
      <c r="P129" s="14">
        <v>4410</v>
      </c>
      <c r="Q129" s="14">
        <v>423</v>
      </c>
      <c r="R129" s="14">
        <v>341</v>
      </c>
      <c r="S129" s="14"/>
    </row>
    <row r="130" spans="2:19" x14ac:dyDescent="0.25">
      <c r="B130" s="14">
        <v>61</v>
      </c>
      <c r="C130" s="14">
        <v>22.5</v>
      </c>
      <c r="D130" s="14">
        <v>96</v>
      </c>
      <c r="E130" s="14">
        <v>5.4</v>
      </c>
      <c r="F130" s="14">
        <v>2.08</v>
      </c>
      <c r="G130" s="14">
        <v>0.49299999999999999</v>
      </c>
      <c r="H130" s="14">
        <v>139</v>
      </c>
      <c r="I130" s="14">
        <v>88</v>
      </c>
      <c r="J130" s="14">
        <v>141</v>
      </c>
      <c r="K130" s="14">
        <v>67</v>
      </c>
      <c r="L130" s="14">
        <v>60</v>
      </c>
      <c r="M130" s="14">
        <v>68</v>
      </c>
      <c r="N130" s="14">
        <v>3250</v>
      </c>
      <c r="O130" s="14">
        <v>2027</v>
      </c>
      <c r="P130" s="14">
        <v>5624</v>
      </c>
      <c r="Q130" s="14">
        <v>220</v>
      </c>
      <c r="R130" s="14">
        <v>114</v>
      </c>
      <c r="S130" s="14"/>
    </row>
    <row r="131" spans="2:19" x14ac:dyDescent="0.25">
      <c r="B131" s="14">
        <v>60</v>
      </c>
      <c r="C131" s="14">
        <v>31.2</v>
      </c>
      <c r="D131" s="14">
        <v>81</v>
      </c>
      <c r="E131" s="14">
        <v>5.0999999999999996</v>
      </c>
      <c r="F131" s="14">
        <v>2.0299999999999998</v>
      </c>
      <c r="G131" s="14">
        <v>0.40600000000000003</v>
      </c>
      <c r="H131" s="14">
        <v>168</v>
      </c>
      <c r="I131" s="14">
        <v>110</v>
      </c>
      <c r="J131" s="14">
        <v>178</v>
      </c>
      <c r="K131" s="14">
        <v>116</v>
      </c>
      <c r="L131" s="14">
        <v>43</v>
      </c>
      <c r="M131" s="14">
        <v>97</v>
      </c>
      <c r="N131" s="14"/>
      <c r="O131" s="49"/>
      <c r="P131" s="49"/>
      <c r="Q131" s="14">
        <v>240</v>
      </c>
      <c r="R131" s="14">
        <v>154</v>
      </c>
      <c r="S131" s="14"/>
    </row>
    <row r="132" spans="2:19" x14ac:dyDescent="0.25">
      <c r="B132" s="14">
        <v>59</v>
      </c>
      <c r="C132" s="14">
        <v>30.2</v>
      </c>
      <c r="D132" s="14">
        <v>97</v>
      </c>
      <c r="E132" s="14">
        <v>5.3</v>
      </c>
      <c r="F132" s="14">
        <v>4.1500000000000004</v>
      </c>
      <c r="G132" s="14">
        <v>0.99399999999999999</v>
      </c>
      <c r="H132" s="14">
        <v>124</v>
      </c>
      <c r="I132" s="14">
        <v>84</v>
      </c>
      <c r="J132" s="14">
        <v>167</v>
      </c>
      <c r="K132" s="14">
        <v>109</v>
      </c>
      <c r="L132" s="14">
        <v>43</v>
      </c>
      <c r="M132" s="14">
        <v>76</v>
      </c>
      <c r="N132" s="14">
        <v>4323</v>
      </c>
      <c r="O132" s="14">
        <v>1130</v>
      </c>
      <c r="P132" s="14">
        <v>6136</v>
      </c>
      <c r="Q132" s="14">
        <v>675</v>
      </c>
      <c r="R132" s="14">
        <v>359</v>
      </c>
      <c r="S132" s="14"/>
    </row>
    <row r="133" spans="2:19" x14ac:dyDescent="0.25">
      <c r="B133" s="14">
        <v>60</v>
      </c>
      <c r="C133" s="14">
        <v>27</v>
      </c>
      <c r="D133" s="14">
        <v>99</v>
      </c>
      <c r="E133" s="14">
        <v>5.5</v>
      </c>
      <c r="F133" s="14">
        <v>4.0199999999999996</v>
      </c>
      <c r="G133" s="14">
        <v>0.98299999999999998</v>
      </c>
      <c r="H133" s="14">
        <v>129</v>
      </c>
      <c r="I133" s="14">
        <v>76</v>
      </c>
      <c r="J133" s="14">
        <v>199</v>
      </c>
      <c r="K133" s="14">
        <v>93</v>
      </c>
      <c r="L133" s="14">
        <v>35</v>
      </c>
      <c r="M133" s="14">
        <v>354</v>
      </c>
      <c r="N133" s="49"/>
      <c r="O133" s="49"/>
      <c r="P133" s="49"/>
      <c r="Q133" s="14">
        <v>308</v>
      </c>
      <c r="R133" s="14">
        <v>159</v>
      </c>
      <c r="S133" s="14"/>
    </row>
    <row r="134" spans="2:19" x14ac:dyDescent="0.25">
      <c r="B134" s="14">
        <v>58</v>
      </c>
      <c r="C134" s="14">
        <v>21.4</v>
      </c>
      <c r="D134" s="14">
        <v>98</v>
      </c>
      <c r="E134" s="14">
        <v>5.3</v>
      </c>
      <c r="F134" s="14">
        <v>4.5599999999999996</v>
      </c>
      <c r="G134" s="14">
        <v>1.103</v>
      </c>
      <c r="H134" s="14">
        <v>105</v>
      </c>
      <c r="I134" s="14">
        <v>67</v>
      </c>
      <c r="J134" s="14">
        <v>209</v>
      </c>
      <c r="K134" s="14">
        <v>99</v>
      </c>
      <c r="L134" s="14">
        <v>101</v>
      </c>
      <c r="M134" s="14">
        <v>45</v>
      </c>
      <c r="N134" s="14">
        <v>8336</v>
      </c>
      <c r="O134" s="14">
        <v>1079</v>
      </c>
      <c r="P134" s="49"/>
      <c r="Q134" s="14">
        <v>585</v>
      </c>
      <c r="R134" s="49"/>
      <c r="S134" s="14">
        <v>2704</v>
      </c>
    </row>
    <row r="135" spans="2:19" x14ac:dyDescent="0.25">
      <c r="B135" s="14">
        <v>61</v>
      </c>
      <c r="C135" s="14">
        <v>28.2</v>
      </c>
      <c r="D135" s="14">
        <v>99</v>
      </c>
      <c r="E135" s="14">
        <v>5.0999999999999996</v>
      </c>
      <c r="F135" s="14">
        <v>4.6100000000000003</v>
      </c>
      <c r="G135" s="14">
        <v>1.127</v>
      </c>
      <c r="H135" s="14">
        <v>132</v>
      </c>
      <c r="I135" s="14">
        <v>86</v>
      </c>
      <c r="J135" s="14">
        <v>230</v>
      </c>
      <c r="K135" s="14">
        <v>97</v>
      </c>
      <c r="L135" s="14">
        <v>124</v>
      </c>
      <c r="M135" s="14">
        <v>45</v>
      </c>
      <c r="N135" s="14">
        <v>2910</v>
      </c>
      <c r="O135" s="49"/>
      <c r="P135" s="14">
        <v>1203</v>
      </c>
      <c r="Q135" s="14">
        <v>319</v>
      </c>
      <c r="R135" s="14">
        <v>57</v>
      </c>
      <c r="S135" s="14">
        <v>4510</v>
      </c>
    </row>
    <row r="136" spans="2:19" x14ac:dyDescent="0.25">
      <c r="B136" s="14">
        <v>62</v>
      </c>
      <c r="C136" s="14">
        <v>22.8</v>
      </c>
      <c r="D136" s="14">
        <v>85</v>
      </c>
      <c r="E136" s="14">
        <v>5.4</v>
      </c>
      <c r="F136" s="14">
        <v>2.69</v>
      </c>
      <c r="G136" s="14">
        <v>0.56499999999999995</v>
      </c>
      <c r="H136" s="14">
        <v>106</v>
      </c>
      <c r="I136" s="14">
        <v>64</v>
      </c>
      <c r="J136" s="14">
        <v>198</v>
      </c>
      <c r="K136" s="14">
        <v>112</v>
      </c>
      <c r="L136" s="14">
        <v>77</v>
      </c>
      <c r="M136" s="14">
        <v>47</v>
      </c>
      <c r="N136" s="14">
        <v>2174</v>
      </c>
      <c r="O136" s="14">
        <v>503</v>
      </c>
      <c r="P136" s="14">
        <v>1040</v>
      </c>
      <c r="Q136" s="14">
        <v>726</v>
      </c>
      <c r="R136" s="49"/>
      <c r="S136" s="14">
        <v>4359</v>
      </c>
    </row>
    <row r="137" spans="2:19" x14ac:dyDescent="0.25">
      <c r="B137" s="14">
        <v>54</v>
      </c>
      <c r="C137" s="14">
        <v>31.1</v>
      </c>
      <c r="D137" s="14">
        <v>98</v>
      </c>
      <c r="E137" s="14">
        <v>5.4</v>
      </c>
      <c r="F137" s="14">
        <v>1.69</v>
      </c>
      <c r="G137" s="14">
        <v>0.40899999999999997</v>
      </c>
      <c r="H137" s="14">
        <v>140</v>
      </c>
      <c r="I137" s="14">
        <v>80</v>
      </c>
      <c r="J137" s="14">
        <v>172</v>
      </c>
      <c r="K137" s="14">
        <v>97</v>
      </c>
      <c r="L137" s="14">
        <v>34</v>
      </c>
      <c r="M137" s="14">
        <v>206</v>
      </c>
      <c r="N137" s="14">
        <v>2008</v>
      </c>
      <c r="O137" s="14">
        <v>682</v>
      </c>
      <c r="P137" s="14">
        <v>1476</v>
      </c>
      <c r="Q137" s="49"/>
      <c r="R137" s="49"/>
      <c r="S137" s="14">
        <v>1537</v>
      </c>
    </row>
    <row r="138" spans="2:19" x14ac:dyDescent="0.25">
      <c r="B138" s="14">
        <v>55</v>
      </c>
      <c r="C138" s="14">
        <v>27.7</v>
      </c>
      <c r="D138" s="14">
        <v>97</v>
      </c>
      <c r="E138" s="14">
        <v>5</v>
      </c>
      <c r="F138" s="14">
        <v>2.99</v>
      </c>
      <c r="G138" s="14">
        <v>0.71599999999999997</v>
      </c>
      <c r="H138" s="14">
        <v>128</v>
      </c>
      <c r="I138" s="14">
        <v>71</v>
      </c>
      <c r="J138" s="14">
        <v>146</v>
      </c>
      <c r="K138" s="14">
        <v>69</v>
      </c>
      <c r="L138" s="14">
        <v>64</v>
      </c>
      <c r="M138" s="14">
        <v>62</v>
      </c>
      <c r="N138" s="14">
        <v>7673</v>
      </c>
      <c r="O138" s="14">
        <v>570</v>
      </c>
      <c r="P138" s="14">
        <v>2160</v>
      </c>
      <c r="Q138" s="14">
        <v>872</v>
      </c>
      <c r="R138" s="14">
        <v>692</v>
      </c>
      <c r="S138" s="14">
        <v>4503</v>
      </c>
    </row>
    <row r="139" spans="2:19" x14ac:dyDescent="0.25">
      <c r="B139" s="14">
        <v>62</v>
      </c>
      <c r="C139" s="14">
        <v>31.4</v>
      </c>
      <c r="D139" s="14">
        <v>95</v>
      </c>
      <c r="E139" s="14">
        <v>5.2</v>
      </c>
      <c r="F139" s="14">
        <v>3.07</v>
      </c>
      <c r="G139" s="14">
        <v>0.72</v>
      </c>
      <c r="H139" s="14">
        <v>129</v>
      </c>
      <c r="I139" s="14">
        <v>82</v>
      </c>
      <c r="J139" s="14">
        <v>205</v>
      </c>
      <c r="K139" s="14">
        <v>113</v>
      </c>
      <c r="L139" s="14">
        <v>84</v>
      </c>
      <c r="M139" s="14">
        <v>37</v>
      </c>
      <c r="N139" s="14">
        <v>3097</v>
      </c>
      <c r="O139" s="14">
        <v>570</v>
      </c>
      <c r="P139" s="14">
        <v>2594</v>
      </c>
      <c r="Q139" s="14">
        <v>420</v>
      </c>
      <c r="R139" s="49"/>
      <c r="S139" s="14">
        <v>2517</v>
      </c>
    </row>
    <row r="140" spans="2:19" x14ac:dyDescent="0.25">
      <c r="B140" s="14">
        <v>57</v>
      </c>
      <c r="C140" s="14">
        <v>25.2</v>
      </c>
      <c r="D140" s="14">
        <v>97</v>
      </c>
      <c r="E140" s="14">
        <v>5.5</v>
      </c>
      <c r="F140" s="14">
        <v>3.21</v>
      </c>
      <c r="G140" s="14">
        <v>0.76800000000000002</v>
      </c>
      <c r="H140" s="14">
        <v>106</v>
      </c>
      <c r="I140" s="14">
        <v>69</v>
      </c>
      <c r="J140" s="14">
        <v>206</v>
      </c>
      <c r="K140" s="14">
        <v>134</v>
      </c>
      <c r="L140" s="14">
        <v>37</v>
      </c>
      <c r="M140" s="14">
        <v>175</v>
      </c>
      <c r="N140" s="14">
        <v>7036</v>
      </c>
      <c r="O140" s="14">
        <v>1282</v>
      </c>
      <c r="P140" s="14">
        <v>3149</v>
      </c>
      <c r="Q140" s="14">
        <v>217</v>
      </c>
      <c r="R140" s="14">
        <v>125</v>
      </c>
      <c r="S140" s="14">
        <v>3478</v>
      </c>
    </row>
    <row r="141" spans="2:19" x14ac:dyDescent="0.25">
      <c r="B141" s="14">
        <v>58</v>
      </c>
      <c r="C141" s="14">
        <v>30.1</v>
      </c>
      <c r="D141" s="14">
        <v>90</v>
      </c>
      <c r="E141" s="14">
        <v>5.4</v>
      </c>
      <c r="F141" s="14">
        <v>3.39</v>
      </c>
      <c r="G141" s="14">
        <v>0.752</v>
      </c>
      <c r="H141" s="14">
        <v>122</v>
      </c>
      <c r="I141" s="14">
        <v>73</v>
      </c>
      <c r="J141" s="14">
        <v>175</v>
      </c>
      <c r="K141" s="14">
        <v>88</v>
      </c>
      <c r="L141" s="14">
        <v>71</v>
      </c>
      <c r="M141" s="14">
        <v>78</v>
      </c>
      <c r="N141" s="14">
        <v>3505</v>
      </c>
      <c r="O141" s="14">
        <v>2697</v>
      </c>
      <c r="P141" s="14">
        <v>3946</v>
      </c>
      <c r="Q141" s="14">
        <v>594</v>
      </c>
      <c r="R141" s="14">
        <v>249</v>
      </c>
      <c r="S141" s="14">
        <v>5890</v>
      </c>
    </row>
    <row r="142" spans="2:19" x14ac:dyDescent="0.25">
      <c r="B142" s="14">
        <v>55</v>
      </c>
      <c r="C142" s="14">
        <v>31.5</v>
      </c>
      <c r="D142" s="14">
        <v>99</v>
      </c>
      <c r="E142" s="14">
        <v>5.6</v>
      </c>
      <c r="F142" s="14">
        <v>3.24</v>
      </c>
      <c r="G142" s="14">
        <v>0.79300000000000004</v>
      </c>
      <c r="H142" s="14">
        <v>123</v>
      </c>
      <c r="I142" s="14">
        <v>86</v>
      </c>
      <c r="J142" s="14">
        <v>159</v>
      </c>
      <c r="K142" s="14">
        <v>74</v>
      </c>
      <c r="L142" s="14">
        <v>29</v>
      </c>
      <c r="M142" s="14">
        <v>279</v>
      </c>
      <c r="N142" s="14">
        <v>4985</v>
      </c>
      <c r="O142" s="14">
        <v>3437</v>
      </c>
      <c r="P142" s="14">
        <v>3443</v>
      </c>
      <c r="Q142" s="14">
        <v>678</v>
      </c>
      <c r="R142" s="14">
        <v>419</v>
      </c>
      <c r="S142" s="14">
        <v>11817</v>
      </c>
    </row>
    <row r="143" spans="2:19" x14ac:dyDescent="0.25">
      <c r="B143" s="14">
        <v>53</v>
      </c>
      <c r="C143" s="14">
        <v>31.2</v>
      </c>
      <c r="D143" s="14">
        <v>85</v>
      </c>
      <c r="E143" s="14">
        <v>5.0999999999999996</v>
      </c>
      <c r="F143" s="14">
        <v>8.52</v>
      </c>
      <c r="G143" s="14">
        <v>1.788</v>
      </c>
      <c r="H143" s="14">
        <v>140</v>
      </c>
      <c r="I143" s="14">
        <v>80</v>
      </c>
      <c r="J143" s="14">
        <v>193</v>
      </c>
      <c r="K143" s="14">
        <v>112</v>
      </c>
      <c r="L143" s="14">
        <v>61</v>
      </c>
      <c r="M143" s="14">
        <v>102</v>
      </c>
      <c r="N143" s="14">
        <v>4985</v>
      </c>
      <c r="O143" s="14">
        <v>2697</v>
      </c>
      <c r="P143" s="14"/>
      <c r="Q143" s="14">
        <v>678</v>
      </c>
      <c r="R143" s="14"/>
      <c r="S143" s="14"/>
    </row>
    <row r="144" spans="2:19" x14ac:dyDescent="0.25">
      <c r="B144" s="14">
        <v>53</v>
      </c>
      <c r="C144" s="14">
        <v>25.6</v>
      </c>
      <c r="D144" s="14">
        <v>86</v>
      </c>
      <c r="E144" s="14">
        <v>5.0999999999999996</v>
      </c>
      <c r="F144" s="14">
        <v>2.93</v>
      </c>
      <c r="G144" s="14">
        <v>0.622</v>
      </c>
      <c r="H144" s="14">
        <v>140</v>
      </c>
      <c r="I144" s="14">
        <v>88</v>
      </c>
      <c r="J144" s="14">
        <v>241</v>
      </c>
      <c r="K144" s="14">
        <v>139</v>
      </c>
      <c r="L144" s="14">
        <v>77</v>
      </c>
      <c r="M144" s="14">
        <v>123</v>
      </c>
      <c r="N144" s="14"/>
      <c r="O144" s="14"/>
      <c r="P144" s="14"/>
      <c r="Q144" s="14">
        <v>963</v>
      </c>
      <c r="R144" s="14"/>
      <c r="S144" s="14"/>
    </row>
    <row r="145" spans="2:19" x14ac:dyDescent="0.25">
      <c r="B145" s="14">
        <v>63</v>
      </c>
      <c r="C145" s="14">
        <v>26.1</v>
      </c>
      <c r="D145" s="14">
        <v>95</v>
      </c>
      <c r="E145" s="14">
        <v>4.9000000000000004</v>
      </c>
      <c r="F145" s="14">
        <v>2.95</v>
      </c>
      <c r="G145" s="14">
        <v>0.69099999999999995</v>
      </c>
      <c r="H145" s="14">
        <v>123</v>
      </c>
      <c r="I145" s="14">
        <v>65</v>
      </c>
      <c r="J145" s="14">
        <v>203</v>
      </c>
      <c r="K145" s="14">
        <v>116</v>
      </c>
      <c r="L145" s="14">
        <v>71</v>
      </c>
      <c r="M145" s="14">
        <v>78</v>
      </c>
      <c r="N145" s="14"/>
      <c r="O145" s="14"/>
      <c r="P145" s="14"/>
      <c r="Q145" s="14">
        <v>1178</v>
      </c>
      <c r="R145" s="14"/>
      <c r="S145" s="14"/>
    </row>
    <row r="146" spans="2:19" x14ac:dyDescent="0.25">
      <c r="B146" s="14">
        <v>51</v>
      </c>
      <c r="C146" s="14">
        <v>28.1</v>
      </c>
      <c r="D146" s="14">
        <v>101</v>
      </c>
      <c r="E146" s="14">
        <v>6</v>
      </c>
      <c r="F146" s="14">
        <v>6.7759999999999998</v>
      </c>
      <c r="G146" s="14">
        <v>1.69</v>
      </c>
      <c r="H146" s="14">
        <v>137</v>
      </c>
      <c r="I146" s="14">
        <v>87</v>
      </c>
      <c r="J146" s="14">
        <v>185</v>
      </c>
      <c r="K146" s="14">
        <v>116</v>
      </c>
      <c r="L146" s="14">
        <v>44</v>
      </c>
      <c r="M146" s="14">
        <v>123</v>
      </c>
      <c r="N146" s="14">
        <v>3771</v>
      </c>
      <c r="O146" s="14">
        <v>3771</v>
      </c>
      <c r="P146" s="14">
        <v>3771</v>
      </c>
      <c r="Q146" s="14">
        <v>1095</v>
      </c>
      <c r="R146" s="49"/>
      <c r="S146" s="14"/>
    </row>
    <row r="147" spans="2:19" x14ac:dyDescent="0.25">
      <c r="B147" s="14">
        <v>56</v>
      </c>
      <c r="C147" s="14">
        <v>31.8</v>
      </c>
      <c r="D147" s="14">
        <v>111</v>
      </c>
      <c r="E147" s="14">
        <v>5.5</v>
      </c>
      <c r="F147" s="14">
        <v>7.9059999999999997</v>
      </c>
      <c r="G147" s="14">
        <v>2.1669999999999998</v>
      </c>
      <c r="H147" s="14">
        <v>138</v>
      </c>
      <c r="I147" s="14">
        <v>94</v>
      </c>
      <c r="J147" s="14">
        <v>198</v>
      </c>
      <c r="K147" s="14">
        <v>123</v>
      </c>
      <c r="L147" s="14">
        <v>50</v>
      </c>
      <c r="M147" s="14">
        <v>126</v>
      </c>
      <c r="N147" s="14">
        <v>1123</v>
      </c>
      <c r="O147" s="14">
        <v>1440</v>
      </c>
      <c r="P147" s="14">
        <v>3954</v>
      </c>
      <c r="Q147" s="14">
        <v>499</v>
      </c>
      <c r="R147" s="49"/>
      <c r="S147" s="14"/>
    </row>
    <row r="148" spans="2:19" x14ac:dyDescent="0.25">
      <c r="B148" s="14">
        <v>54</v>
      </c>
      <c r="C148" s="14">
        <v>30.6</v>
      </c>
      <c r="D148" s="14">
        <v>102</v>
      </c>
      <c r="E148" s="14">
        <v>5.6</v>
      </c>
      <c r="F148" s="14">
        <v>6.9859999999999998</v>
      </c>
      <c r="G148" s="14">
        <v>1.76</v>
      </c>
      <c r="H148" s="14">
        <v>140</v>
      </c>
      <c r="I148" s="14">
        <v>83</v>
      </c>
      <c r="J148" s="14">
        <v>263</v>
      </c>
      <c r="K148" s="14">
        <v>172</v>
      </c>
      <c r="L148" s="14">
        <v>72</v>
      </c>
      <c r="M148" s="14">
        <v>90</v>
      </c>
      <c r="N148" s="49"/>
      <c r="O148" s="49"/>
      <c r="P148" s="14">
        <v>1610</v>
      </c>
      <c r="Q148" s="14">
        <v>2041</v>
      </c>
      <c r="R148" s="14">
        <v>523</v>
      </c>
      <c r="S148" s="14"/>
    </row>
    <row r="149" spans="2:19" x14ac:dyDescent="0.25">
      <c r="B149" s="14">
        <v>61</v>
      </c>
      <c r="C149" s="14">
        <v>28.4</v>
      </c>
      <c r="D149" s="14">
        <v>103</v>
      </c>
      <c r="E149" s="14">
        <v>6.1</v>
      </c>
      <c r="F149" s="14">
        <v>7.98</v>
      </c>
      <c r="G149" s="14">
        <v>2.0289999999999999</v>
      </c>
      <c r="H149" s="14">
        <v>140</v>
      </c>
      <c r="I149" s="14">
        <v>94</v>
      </c>
      <c r="J149" s="14">
        <v>177</v>
      </c>
      <c r="K149" s="14">
        <v>104</v>
      </c>
      <c r="L149" s="14">
        <v>52</v>
      </c>
      <c r="M149" s="14">
        <v>105</v>
      </c>
      <c r="N149" s="14"/>
      <c r="O149" s="14">
        <v>2400</v>
      </c>
      <c r="P149" s="14">
        <v>1213</v>
      </c>
      <c r="Q149" s="14">
        <v>1217</v>
      </c>
      <c r="R149" s="14">
        <v>186</v>
      </c>
      <c r="S149" s="14"/>
    </row>
    <row r="150" spans="2:19" x14ac:dyDescent="0.25">
      <c r="B150" s="14">
        <v>62</v>
      </c>
      <c r="C150" s="14">
        <v>26</v>
      </c>
      <c r="D150" s="14">
        <v>117</v>
      </c>
      <c r="E150" s="14">
        <v>7.1</v>
      </c>
      <c r="F150" s="14">
        <v>3.64</v>
      </c>
      <c r="G150" s="14">
        <v>1.052</v>
      </c>
      <c r="H150" s="14">
        <v>139</v>
      </c>
      <c r="I150" s="14">
        <v>76</v>
      </c>
      <c r="J150" s="14">
        <v>147</v>
      </c>
      <c r="K150" s="14">
        <v>76</v>
      </c>
      <c r="L150" s="14">
        <v>39</v>
      </c>
      <c r="M150" s="14">
        <v>158</v>
      </c>
      <c r="N150" s="14">
        <v>1930</v>
      </c>
      <c r="O150" s="14">
        <v>1671</v>
      </c>
      <c r="P150" s="14">
        <v>681</v>
      </c>
      <c r="Q150" s="14">
        <v>1771</v>
      </c>
      <c r="R150" s="14">
        <v>210</v>
      </c>
      <c r="S150" s="14"/>
    </row>
    <row r="151" spans="2:19" x14ac:dyDescent="0.25">
      <c r="B151" s="14">
        <v>62</v>
      </c>
      <c r="C151" s="14">
        <v>30.3</v>
      </c>
      <c r="D151" s="14">
        <v>124</v>
      </c>
      <c r="E151" s="14">
        <v>6.2</v>
      </c>
      <c r="F151" s="14">
        <v>20.9</v>
      </c>
      <c r="G151" s="14">
        <v>6.399</v>
      </c>
      <c r="H151" s="14">
        <v>169</v>
      </c>
      <c r="I151" s="14">
        <v>95</v>
      </c>
      <c r="J151" s="14">
        <v>161</v>
      </c>
      <c r="K151" s="14">
        <v>90</v>
      </c>
      <c r="L151" s="14">
        <v>33</v>
      </c>
      <c r="M151" s="14">
        <v>193</v>
      </c>
      <c r="N151" s="14">
        <v>7371</v>
      </c>
      <c r="O151" s="14">
        <v>2379</v>
      </c>
      <c r="P151" s="14">
        <v>2510</v>
      </c>
      <c r="Q151" s="14">
        <v>1353</v>
      </c>
      <c r="R151" s="14">
        <v>443</v>
      </c>
      <c r="S151" s="14">
        <v>6595</v>
      </c>
    </row>
    <row r="152" spans="2:19" x14ac:dyDescent="0.25">
      <c r="B152" s="14">
        <v>55</v>
      </c>
      <c r="C152" s="14">
        <v>28.2</v>
      </c>
      <c r="D152" s="14">
        <v>101</v>
      </c>
      <c r="E152" s="14">
        <v>5.4</v>
      </c>
      <c r="F152" s="14">
        <v>12.8</v>
      </c>
      <c r="G152" s="14">
        <v>3.1920000000000002</v>
      </c>
      <c r="H152" s="14">
        <v>133</v>
      </c>
      <c r="I152" s="14">
        <v>90</v>
      </c>
      <c r="J152" s="14">
        <v>193</v>
      </c>
      <c r="K152" s="14">
        <v>125</v>
      </c>
      <c r="L152" s="14">
        <v>46</v>
      </c>
      <c r="M152" s="14">
        <v>114</v>
      </c>
      <c r="N152" s="14">
        <v>2743</v>
      </c>
      <c r="O152" s="14">
        <v>2053</v>
      </c>
      <c r="P152" s="14">
        <v>970</v>
      </c>
      <c r="Q152" s="49"/>
      <c r="R152" s="14">
        <v>470</v>
      </c>
      <c r="S152" s="14">
        <v>3286</v>
      </c>
    </row>
    <row r="153" spans="2:19" x14ac:dyDescent="0.25">
      <c r="B153" s="14">
        <v>54</v>
      </c>
      <c r="C153" s="14">
        <v>28</v>
      </c>
      <c r="D153" s="14">
        <v>113</v>
      </c>
      <c r="E153" s="14">
        <v>5.0999999999999996</v>
      </c>
      <c r="F153" s="14">
        <v>6.68</v>
      </c>
      <c r="G153" s="14">
        <v>1.8640000000000001</v>
      </c>
      <c r="H153" s="14">
        <v>122</v>
      </c>
      <c r="I153" s="14">
        <v>83</v>
      </c>
      <c r="J153" s="14">
        <v>199</v>
      </c>
      <c r="K153" s="14">
        <v>108</v>
      </c>
      <c r="L153" s="14">
        <v>54</v>
      </c>
      <c r="M153" s="14">
        <v>184</v>
      </c>
      <c r="N153" s="14">
        <v>3706</v>
      </c>
      <c r="O153" s="14">
        <v>2349</v>
      </c>
      <c r="P153" s="14">
        <v>2748</v>
      </c>
      <c r="Q153" s="14">
        <v>565</v>
      </c>
      <c r="R153" s="14">
        <v>732</v>
      </c>
      <c r="S153" s="14">
        <v>1062</v>
      </c>
    </row>
    <row r="154" spans="2:19" x14ac:dyDescent="0.25">
      <c r="B154" s="14">
        <v>58</v>
      </c>
      <c r="C154" s="14">
        <v>31</v>
      </c>
      <c r="D154" s="14">
        <v>112</v>
      </c>
      <c r="E154" s="14">
        <v>6.2</v>
      </c>
      <c r="F154" s="14">
        <v>6.73</v>
      </c>
      <c r="G154" s="14">
        <v>1.861</v>
      </c>
      <c r="H154" s="14">
        <v>128</v>
      </c>
      <c r="I154" s="14">
        <v>86</v>
      </c>
      <c r="J154" s="14">
        <v>143</v>
      </c>
      <c r="K154" s="14">
        <v>67</v>
      </c>
      <c r="L154" s="14">
        <v>41</v>
      </c>
      <c r="M154" s="14">
        <v>177</v>
      </c>
      <c r="N154" s="14">
        <v>5578</v>
      </c>
      <c r="O154" s="14">
        <v>6596</v>
      </c>
      <c r="P154" s="14">
        <v>2847</v>
      </c>
      <c r="Q154" s="14">
        <v>991</v>
      </c>
      <c r="R154" s="14"/>
      <c r="S154" s="14">
        <v>11734</v>
      </c>
    </row>
    <row r="155" spans="2:19" x14ac:dyDescent="0.25">
      <c r="B155" s="14">
        <v>57</v>
      </c>
      <c r="C155" s="14">
        <v>24</v>
      </c>
      <c r="D155" s="14">
        <v>117</v>
      </c>
      <c r="E155" s="14">
        <v>5.0999999999999996</v>
      </c>
      <c r="F155" s="14">
        <v>7.52</v>
      </c>
      <c r="G155" s="14">
        <v>2.1720000000000002</v>
      </c>
      <c r="H155" s="14">
        <v>123</v>
      </c>
      <c r="I155" s="14">
        <v>82</v>
      </c>
      <c r="J155" s="14">
        <v>219</v>
      </c>
      <c r="K155" s="14">
        <v>128</v>
      </c>
      <c r="L155" s="14">
        <v>81</v>
      </c>
      <c r="M155" s="14">
        <v>51</v>
      </c>
      <c r="N155" s="14">
        <v>3422</v>
      </c>
      <c r="O155" s="14">
        <v>3170</v>
      </c>
      <c r="P155" s="14">
        <v>2916</v>
      </c>
      <c r="Q155" s="14">
        <v>474</v>
      </c>
      <c r="R155" s="14">
        <v>1127</v>
      </c>
      <c r="S155" s="14">
        <v>5045</v>
      </c>
    </row>
    <row r="156" spans="2:19" x14ac:dyDescent="0.25">
      <c r="B156" s="14">
        <v>60</v>
      </c>
      <c r="C156" s="14">
        <v>27.1</v>
      </c>
      <c r="D156" s="14">
        <v>112</v>
      </c>
      <c r="E156" s="14">
        <v>6</v>
      </c>
      <c r="F156" s="14">
        <v>3.92</v>
      </c>
      <c r="G156" s="14">
        <v>1.0840000000000001</v>
      </c>
      <c r="H156" s="14">
        <v>136</v>
      </c>
      <c r="I156" s="14">
        <v>76</v>
      </c>
      <c r="J156" s="14">
        <v>223</v>
      </c>
      <c r="K156" s="14">
        <v>144</v>
      </c>
      <c r="L156" s="14">
        <v>63</v>
      </c>
      <c r="M156" s="14">
        <v>78</v>
      </c>
      <c r="N156" s="14">
        <v>2523</v>
      </c>
      <c r="O156" s="14">
        <v>2715</v>
      </c>
      <c r="P156" s="14">
        <v>4517</v>
      </c>
      <c r="Q156" s="14">
        <v>2076</v>
      </c>
      <c r="R156" s="14">
        <v>665</v>
      </c>
      <c r="S156" s="14">
        <v>8111</v>
      </c>
    </row>
    <row r="157" spans="2:19" x14ac:dyDescent="0.25">
      <c r="B157" s="14">
        <v>58</v>
      </c>
      <c r="C157" s="14">
        <v>31.9</v>
      </c>
      <c r="D157" s="14">
        <v>111</v>
      </c>
      <c r="E157" s="14">
        <v>6.6</v>
      </c>
      <c r="F157" s="14">
        <v>14.9</v>
      </c>
      <c r="G157" s="14">
        <v>4.0839999999999996</v>
      </c>
      <c r="H157" s="14">
        <v>144</v>
      </c>
      <c r="I157" s="14">
        <v>87</v>
      </c>
      <c r="J157" s="14">
        <v>225</v>
      </c>
      <c r="K157" s="14">
        <v>128</v>
      </c>
      <c r="L157" s="14">
        <v>40</v>
      </c>
      <c r="M157" s="14">
        <v>283</v>
      </c>
      <c r="N157" s="14">
        <v>6703</v>
      </c>
      <c r="O157" s="14"/>
      <c r="P157" s="14">
        <v>6033</v>
      </c>
      <c r="Q157" s="14">
        <v>755</v>
      </c>
      <c r="R157" s="14">
        <v>1934</v>
      </c>
      <c r="S157" s="14">
        <v>13306</v>
      </c>
    </row>
    <row r="158" spans="2:19" x14ac:dyDescent="0.25">
      <c r="B158" s="14">
        <v>51</v>
      </c>
      <c r="C158" s="14">
        <v>31.6</v>
      </c>
      <c r="D158" s="14">
        <v>101</v>
      </c>
      <c r="E158" s="14">
        <v>5.7</v>
      </c>
      <c r="F158" s="14">
        <v>14.3</v>
      </c>
      <c r="G158" s="14">
        <v>3.5659999999999998</v>
      </c>
      <c r="H158" s="14">
        <v>139</v>
      </c>
      <c r="I158" s="14">
        <v>79</v>
      </c>
      <c r="J158" s="14">
        <v>212</v>
      </c>
      <c r="K158" s="14">
        <v>141</v>
      </c>
      <c r="L158" s="14">
        <v>44</v>
      </c>
      <c r="M158" s="14">
        <v>135</v>
      </c>
      <c r="N158" s="14">
        <v>6095</v>
      </c>
      <c r="O158" s="14">
        <v>2470</v>
      </c>
      <c r="P158" s="14">
        <v>2280</v>
      </c>
      <c r="Q158" s="14">
        <v>1469</v>
      </c>
      <c r="R158" s="14">
        <v>839.4</v>
      </c>
      <c r="S158" s="14">
        <v>4510</v>
      </c>
    </row>
    <row r="159" spans="2:19" x14ac:dyDescent="0.25">
      <c r="B159" s="14">
        <v>61</v>
      </c>
      <c r="C159" s="14">
        <v>31.3</v>
      </c>
      <c r="D159" s="14">
        <v>104</v>
      </c>
      <c r="E159" s="14">
        <v>5.3</v>
      </c>
      <c r="F159" s="14">
        <v>8.6999999999999993</v>
      </c>
      <c r="G159" s="14">
        <v>2.234</v>
      </c>
      <c r="H159" s="14">
        <v>150</v>
      </c>
      <c r="I159" s="14">
        <v>83</v>
      </c>
      <c r="J159" s="14">
        <v>254</v>
      </c>
      <c r="K159" s="14">
        <v>184</v>
      </c>
      <c r="L159" s="14">
        <v>51</v>
      </c>
      <c r="M159" s="14">
        <v>93</v>
      </c>
      <c r="N159" s="14">
        <v>3891</v>
      </c>
      <c r="O159" s="14">
        <v>3029</v>
      </c>
      <c r="P159" s="14">
        <v>899.2</v>
      </c>
      <c r="Q159" s="14">
        <v>1127</v>
      </c>
      <c r="R159" s="14">
        <v>431.7</v>
      </c>
      <c r="S159" s="14"/>
    </row>
    <row r="160" spans="2:19" x14ac:dyDescent="0.25">
      <c r="B160" s="14">
        <v>53</v>
      </c>
      <c r="C160" s="14">
        <v>31</v>
      </c>
      <c r="D160" s="14">
        <v>124</v>
      </c>
      <c r="E160" s="14">
        <v>6</v>
      </c>
      <c r="F160" s="14">
        <v>14.35</v>
      </c>
      <c r="G160" s="14">
        <v>4.3940000000000001</v>
      </c>
      <c r="H160" s="14">
        <v>139</v>
      </c>
      <c r="I160" s="14">
        <v>71</v>
      </c>
      <c r="J160" s="14">
        <v>203</v>
      </c>
      <c r="K160" s="14">
        <v>110</v>
      </c>
      <c r="L160" s="14">
        <v>35</v>
      </c>
      <c r="M160" s="14">
        <v>288</v>
      </c>
      <c r="N160" s="14">
        <v>8957</v>
      </c>
      <c r="O160" s="14">
        <v>2664</v>
      </c>
      <c r="P160" s="14">
        <v>3912</v>
      </c>
      <c r="Q160" s="14"/>
      <c r="R160" s="14">
        <v>300</v>
      </c>
      <c r="S160" s="14">
        <v>3674</v>
      </c>
    </row>
    <row r="161" spans="2:19" x14ac:dyDescent="0.25">
      <c r="B161" s="14">
        <v>55</v>
      </c>
      <c r="C161" s="14">
        <v>24.7</v>
      </c>
      <c r="D161" s="14">
        <v>99</v>
      </c>
      <c r="E161" s="14">
        <v>5.8</v>
      </c>
      <c r="F161" s="14">
        <v>2.88</v>
      </c>
      <c r="G161" s="14">
        <v>0.70399999999999996</v>
      </c>
      <c r="H161" s="14">
        <v>117</v>
      </c>
      <c r="I161" s="14">
        <v>70</v>
      </c>
      <c r="J161" s="14">
        <v>132</v>
      </c>
      <c r="K161" s="14">
        <v>73</v>
      </c>
      <c r="L161" s="14">
        <v>32</v>
      </c>
      <c r="M161" s="14">
        <v>135</v>
      </c>
      <c r="N161" s="14">
        <v>6173</v>
      </c>
      <c r="O161" s="14">
        <v>1773</v>
      </c>
      <c r="P161" s="14">
        <v>5223</v>
      </c>
      <c r="Q161" s="14">
        <v>696</v>
      </c>
      <c r="R161" s="14">
        <v>850</v>
      </c>
      <c r="S161" s="14"/>
    </row>
    <row r="162" spans="2:19" x14ac:dyDescent="0.25">
      <c r="B162" s="14">
        <v>61</v>
      </c>
      <c r="C162" s="14">
        <v>26.8</v>
      </c>
      <c r="D162" s="14">
        <v>103</v>
      </c>
      <c r="E162" s="14">
        <v>5.7</v>
      </c>
      <c r="F162" s="14">
        <v>8.5990000000000002</v>
      </c>
      <c r="G162" s="14">
        <v>2.1869999999999998</v>
      </c>
      <c r="H162" s="14">
        <v>130</v>
      </c>
      <c r="I162" s="14">
        <v>87</v>
      </c>
      <c r="J162" s="14">
        <v>229</v>
      </c>
      <c r="K162" s="14">
        <v>131</v>
      </c>
      <c r="L162" s="14">
        <v>85</v>
      </c>
      <c r="M162" s="14">
        <v>63</v>
      </c>
      <c r="N162" s="14">
        <v>5294</v>
      </c>
      <c r="O162" s="14"/>
      <c r="P162" s="14">
        <v>3220</v>
      </c>
      <c r="Q162" s="14">
        <v>664</v>
      </c>
      <c r="R162" s="14">
        <v>872</v>
      </c>
      <c r="S162" s="14">
        <v>6286</v>
      </c>
    </row>
    <row r="163" spans="2:19" x14ac:dyDescent="0.25">
      <c r="B163" s="14">
        <v>59</v>
      </c>
      <c r="C163" s="14">
        <v>29.9</v>
      </c>
      <c r="D163" s="14">
        <v>106</v>
      </c>
      <c r="E163" s="14">
        <v>5.7</v>
      </c>
      <c r="F163" s="14">
        <v>5.07</v>
      </c>
      <c r="G163" s="14">
        <v>1.327</v>
      </c>
      <c r="H163" s="14">
        <v>142</v>
      </c>
      <c r="I163" s="14">
        <v>83</v>
      </c>
      <c r="J163" s="14">
        <v>249</v>
      </c>
      <c r="K163" s="14">
        <v>148</v>
      </c>
      <c r="L163" s="14">
        <v>38</v>
      </c>
      <c r="M163" s="14">
        <v>316</v>
      </c>
      <c r="N163" s="14">
        <v>6277</v>
      </c>
      <c r="O163" s="14"/>
      <c r="P163" s="14">
        <v>4584</v>
      </c>
      <c r="Q163" s="14">
        <v>1225</v>
      </c>
      <c r="R163" s="14">
        <v>917</v>
      </c>
      <c r="S163" s="14">
        <v>8328</v>
      </c>
    </row>
    <row r="164" spans="2:19" x14ac:dyDescent="0.25">
      <c r="B164" s="14">
        <v>56</v>
      </c>
      <c r="C164" s="14">
        <v>31.3</v>
      </c>
      <c r="D164" s="14">
        <v>103</v>
      </c>
      <c r="E164" s="14">
        <v>5.3</v>
      </c>
      <c r="F164" s="14">
        <v>5.67</v>
      </c>
      <c r="G164" s="14">
        <v>1.4419999999999999</v>
      </c>
      <c r="H164" s="14">
        <v>124</v>
      </c>
      <c r="I164" s="14">
        <v>80</v>
      </c>
      <c r="J164" s="14">
        <v>179</v>
      </c>
      <c r="K164" s="14">
        <v>101</v>
      </c>
      <c r="L164" s="14">
        <v>39</v>
      </c>
      <c r="M164" s="14">
        <v>194</v>
      </c>
      <c r="N164" s="14">
        <v>1144</v>
      </c>
      <c r="O164" s="14"/>
      <c r="P164" s="14">
        <v>2924</v>
      </c>
      <c r="Q164" s="14"/>
      <c r="R164" s="14">
        <v>736</v>
      </c>
      <c r="S164" s="14">
        <v>7415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9A2C-8A8A-4BC8-A744-2101C2172584}">
  <dimension ref="A1:Q152"/>
  <sheetViews>
    <sheetView topLeftCell="A112" zoomScale="70" zoomScaleNormal="70" workbookViewId="0">
      <selection activeCell="J163" sqref="J163"/>
    </sheetView>
  </sheetViews>
  <sheetFormatPr defaultRowHeight="15" x14ac:dyDescent="0.25"/>
  <cols>
    <col min="1" max="1" width="22.7109375" customWidth="1"/>
    <col min="2" max="2" width="24.140625" style="39" customWidth="1"/>
    <col min="3" max="3" width="22.85546875" style="8" customWidth="1"/>
    <col min="4" max="5" width="24.140625" style="8" customWidth="1"/>
    <col min="6" max="6" width="4.140625" style="58" customWidth="1"/>
    <col min="7" max="7" width="4.42578125" style="58" customWidth="1"/>
    <col min="8" max="8" width="21.42578125" style="39" customWidth="1"/>
    <col min="9" max="9" width="23.85546875" style="8" customWidth="1"/>
    <col min="10" max="10" width="24.85546875" style="8" customWidth="1"/>
    <col min="11" max="11" width="23.7109375" style="8" customWidth="1"/>
    <col min="12" max="12" width="4.5703125" style="53" customWidth="1"/>
    <col min="13" max="13" width="23.7109375" style="24" customWidth="1"/>
    <col min="14" max="14" width="24.28515625" customWidth="1"/>
    <col min="15" max="15" width="24" customWidth="1"/>
    <col min="16" max="16" width="23.140625" customWidth="1"/>
  </cols>
  <sheetData>
    <row r="1" spans="1:17" x14ac:dyDescent="0.25">
      <c r="A1" s="21" t="s">
        <v>178</v>
      </c>
    </row>
    <row r="2" spans="1:17" s="6" customFormat="1" x14ac:dyDescent="0.25">
      <c r="A2" s="5" t="s">
        <v>9</v>
      </c>
      <c r="B2" s="65"/>
      <c r="C2" s="60"/>
      <c r="D2" s="60"/>
      <c r="E2" s="60"/>
      <c r="F2" s="61"/>
      <c r="G2" s="61"/>
      <c r="H2" s="65"/>
      <c r="I2" s="60"/>
      <c r="J2" s="60"/>
      <c r="K2" s="60"/>
      <c r="L2" s="55"/>
      <c r="M2" s="70"/>
    </row>
    <row r="4" spans="1:17" s="4" customFormat="1" x14ac:dyDescent="0.25">
      <c r="A4" s="59"/>
      <c r="B4" s="66" t="s">
        <v>111</v>
      </c>
      <c r="C4" s="40" t="s">
        <v>113</v>
      </c>
      <c r="D4" s="40" t="s">
        <v>114</v>
      </c>
      <c r="E4" s="40" t="s">
        <v>115</v>
      </c>
      <c r="F4" s="50"/>
      <c r="G4" s="62"/>
      <c r="H4" s="66" t="s">
        <v>111</v>
      </c>
      <c r="I4" s="40" t="s">
        <v>113</v>
      </c>
      <c r="J4" s="40" t="s">
        <v>114</v>
      </c>
      <c r="K4" s="40" t="s">
        <v>115</v>
      </c>
      <c r="L4" s="50"/>
      <c r="M4" s="66" t="s">
        <v>111</v>
      </c>
      <c r="N4" s="40" t="s">
        <v>113</v>
      </c>
      <c r="O4" s="40" t="s">
        <v>114</v>
      </c>
      <c r="P4" s="40" t="s">
        <v>115</v>
      </c>
      <c r="Q4" s="7"/>
    </row>
    <row r="5" spans="1:17" s="4" customFormat="1" x14ac:dyDescent="0.25">
      <c r="A5" s="59"/>
      <c r="B5" s="66" t="s">
        <v>117</v>
      </c>
      <c r="C5" s="40" t="s">
        <v>117</v>
      </c>
      <c r="D5" s="40" t="s">
        <v>117</v>
      </c>
      <c r="E5" s="40" t="s">
        <v>117</v>
      </c>
      <c r="F5" s="50"/>
      <c r="G5" s="62"/>
      <c r="H5" s="66" t="s">
        <v>117</v>
      </c>
      <c r="I5" s="40" t="s">
        <v>117</v>
      </c>
      <c r="J5" s="40" t="s">
        <v>117</v>
      </c>
      <c r="K5" s="40" t="s">
        <v>117</v>
      </c>
      <c r="L5" s="50"/>
      <c r="M5" s="66" t="s">
        <v>117</v>
      </c>
      <c r="N5" s="40" t="s">
        <v>117</v>
      </c>
      <c r="O5" s="40" t="s">
        <v>117</v>
      </c>
      <c r="P5" s="40" t="s">
        <v>117</v>
      </c>
      <c r="Q5" s="7"/>
    </row>
    <row r="6" spans="1:17" s="4" customFormat="1" x14ac:dyDescent="0.25">
      <c r="A6" s="59"/>
      <c r="B6" s="66" t="s">
        <v>112</v>
      </c>
      <c r="C6" s="40" t="s">
        <v>112</v>
      </c>
      <c r="D6" s="40" t="s">
        <v>112</v>
      </c>
      <c r="E6" s="40" t="s">
        <v>112</v>
      </c>
      <c r="F6" s="50"/>
      <c r="G6" s="62"/>
      <c r="H6" s="66" t="s">
        <v>118</v>
      </c>
      <c r="I6" s="40" t="s">
        <v>118</v>
      </c>
      <c r="J6" s="40" t="s">
        <v>118</v>
      </c>
      <c r="K6" s="40" t="s">
        <v>118</v>
      </c>
      <c r="L6" s="50"/>
      <c r="M6" s="66" t="s">
        <v>118</v>
      </c>
      <c r="N6" s="40" t="s">
        <v>118</v>
      </c>
      <c r="O6" s="40" t="s">
        <v>118</v>
      </c>
      <c r="P6" s="40" t="s">
        <v>118</v>
      </c>
      <c r="Q6" s="7"/>
    </row>
    <row r="7" spans="1:17" s="4" customFormat="1" x14ac:dyDescent="0.25">
      <c r="B7" s="1">
        <v>89</v>
      </c>
      <c r="C7" s="1">
        <v>304</v>
      </c>
      <c r="D7" s="1">
        <v>352</v>
      </c>
      <c r="E7" s="1">
        <v>184</v>
      </c>
      <c r="F7" s="51"/>
      <c r="G7" s="51"/>
      <c r="H7" s="9">
        <v>119</v>
      </c>
      <c r="I7" s="9">
        <v>181</v>
      </c>
      <c r="J7" s="9">
        <v>237</v>
      </c>
      <c r="K7" s="9">
        <v>170</v>
      </c>
      <c r="L7" s="79"/>
      <c r="M7" s="9">
        <v>103</v>
      </c>
      <c r="N7" s="9">
        <v>159</v>
      </c>
      <c r="O7" s="9">
        <v>222</v>
      </c>
      <c r="P7" s="14">
        <v>169</v>
      </c>
    </row>
    <row r="8" spans="1:17" x14ac:dyDescent="0.25">
      <c r="B8" s="1">
        <v>234</v>
      </c>
      <c r="C8" s="1">
        <v>481</v>
      </c>
      <c r="D8" s="1">
        <v>165</v>
      </c>
      <c r="E8" s="1">
        <v>206</v>
      </c>
      <c r="H8" s="9">
        <v>267</v>
      </c>
      <c r="I8" s="9">
        <v>479</v>
      </c>
      <c r="J8" s="9">
        <v>127</v>
      </c>
      <c r="K8" s="9">
        <v>212</v>
      </c>
      <c r="L8" s="79"/>
      <c r="M8" s="9">
        <v>232</v>
      </c>
      <c r="N8" s="9">
        <v>407</v>
      </c>
      <c r="O8" s="9">
        <v>109</v>
      </c>
      <c r="P8" s="14">
        <v>187</v>
      </c>
    </row>
    <row r="9" spans="1:17" x14ac:dyDescent="0.25">
      <c r="B9" s="1">
        <v>265</v>
      </c>
      <c r="C9" s="1">
        <v>562</v>
      </c>
      <c r="D9" s="1">
        <v>338</v>
      </c>
      <c r="E9" s="1">
        <v>449</v>
      </c>
      <c r="H9" s="9">
        <v>262</v>
      </c>
      <c r="I9" s="9">
        <v>220</v>
      </c>
      <c r="J9" s="9">
        <v>67.3</v>
      </c>
      <c r="K9" s="9">
        <v>516</v>
      </c>
      <c r="L9" s="79"/>
      <c r="M9" s="9">
        <v>262</v>
      </c>
      <c r="N9" s="9">
        <v>120</v>
      </c>
      <c r="O9" s="9">
        <v>36.200000000000003</v>
      </c>
      <c r="P9" s="14">
        <v>649</v>
      </c>
    </row>
    <row r="10" spans="1:17" x14ac:dyDescent="0.25">
      <c r="B10" s="1">
        <v>439</v>
      </c>
      <c r="C10" s="1">
        <v>499</v>
      </c>
      <c r="D10" s="1">
        <v>58</v>
      </c>
      <c r="E10" s="1">
        <v>475</v>
      </c>
      <c r="H10" s="9">
        <v>466</v>
      </c>
      <c r="I10" s="9">
        <v>372</v>
      </c>
      <c r="J10" s="9">
        <v>701</v>
      </c>
      <c r="K10" s="9">
        <v>131.4</v>
      </c>
      <c r="L10" s="79"/>
      <c r="M10" s="9">
        <v>599</v>
      </c>
      <c r="N10" s="9">
        <v>210</v>
      </c>
      <c r="O10" s="9">
        <v>87.8</v>
      </c>
      <c r="P10" s="14">
        <v>156.4</v>
      </c>
    </row>
    <row r="11" spans="1:17" x14ac:dyDescent="0.25">
      <c r="B11" s="1">
        <v>341</v>
      </c>
      <c r="C11" s="1">
        <v>877</v>
      </c>
      <c r="D11" s="1">
        <v>695</v>
      </c>
      <c r="E11" s="1">
        <v>728</v>
      </c>
      <c r="H11" s="9">
        <v>371.6</v>
      </c>
      <c r="I11" s="9">
        <v>424</v>
      </c>
      <c r="J11" s="9">
        <v>455</v>
      </c>
      <c r="K11" s="9">
        <v>680</v>
      </c>
      <c r="L11" s="79"/>
      <c r="M11" s="9">
        <v>370.4</v>
      </c>
      <c r="N11" s="9">
        <v>332</v>
      </c>
      <c r="O11" s="9">
        <v>584</v>
      </c>
      <c r="P11" s="14">
        <v>345</v>
      </c>
    </row>
    <row r="12" spans="1:17" x14ac:dyDescent="0.25">
      <c r="B12" s="1">
        <v>293</v>
      </c>
      <c r="C12" s="1">
        <v>832</v>
      </c>
      <c r="D12" s="1">
        <v>521</v>
      </c>
      <c r="E12" s="1">
        <v>1121</v>
      </c>
      <c r="H12" s="9">
        <v>328.8</v>
      </c>
      <c r="I12" s="9">
        <v>808</v>
      </c>
      <c r="J12" s="9">
        <v>465</v>
      </c>
      <c r="K12" s="9">
        <v>606</v>
      </c>
      <c r="L12" s="79"/>
      <c r="M12" s="9">
        <v>223.5</v>
      </c>
      <c r="N12" s="9">
        <v>732</v>
      </c>
      <c r="O12" s="9">
        <v>520</v>
      </c>
      <c r="P12" s="14">
        <v>605</v>
      </c>
    </row>
    <row r="13" spans="1:17" x14ac:dyDescent="0.25">
      <c r="B13" s="1">
        <v>162</v>
      </c>
      <c r="C13" s="1">
        <v>754</v>
      </c>
      <c r="D13" s="1">
        <v>421</v>
      </c>
      <c r="E13" s="1">
        <v>665</v>
      </c>
      <c r="H13" s="9">
        <v>169</v>
      </c>
      <c r="I13" s="9">
        <v>761</v>
      </c>
      <c r="J13" s="9">
        <v>323</v>
      </c>
      <c r="K13" s="9">
        <v>672</v>
      </c>
      <c r="L13" s="79"/>
      <c r="M13" s="9">
        <v>172</v>
      </c>
      <c r="N13" s="9">
        <v>807</v>
      </c>
      <c r="O13" s="9">
        <v>412</v>
      </c>
      <c r="P13" s="14">
        <v>126</v>
      </c>
    </row>
    <row r="14" spans="1:17" x14ac:dyDescent="0.25">
      <c r="B14" s="1">
        <v>384</v>
      </c>
      <c r="C14" s="1">
        <v>1431</v>
      </c>
      <c r="D14" s="1">
        <v>335</v>
      </c>
      <c r="E14" s="1">
        <v>1924</v>
      </c>
      <c r="H14" s="9">
        <v>260</v>
      </c>
      <c r="I14" s="9">
        <v>675</v>
      </c>
      <c r="J14" s="9">
        <v>131</v>
      </c>
      <c r="K14" s="9">
        <v>656.2</v>
      </c>
      <c r="L14" s="79"/>
      <c r="M14" s="9">
        <v>234</v>
      </c>
      <c r="N14" s="9">
        <v>667</v>
      </c>
      <c r="O14" s="9">
        <v>366</v>
      </c>
      <c r="P14" s="14">
        <v>433.2</v>
      </c>
    </row>
    <row r="15" spans="1:17" x14ac:dyDescent="0.25">
      <c r="B15" s="1">
        <v>781</v>
      </c>
      <c r="C15" s="1">
        <v>2141</v>
      </c>
      <c r="D15" s="1">
        <v>247</v>
      </c>
      <c r="E15" s="1">
        <v>845</v>
      </c>
      <c r="H15" s="9">
        <v>632</v>
      </c>
      <c r="I15" s="9">
        <v>689</v>
      </c>
      <c r="J15" s="9">
        <v>311</v>
      </c>
      <c r="K15" s="9">
        <v>237.8</v>
      </c>
      <c r="L15" s="79"/>
      <c r="M15" s="9">
        <v>523</v>
      </c>
      <c r="N15" s="9">
        <v>345</v>
      </c>
      <c r="O15" s="9">
        <v>128</v>
      </c>
      <c r="P15" s="14">
        <v>242</v>
      </c>
    </row>
    <row r="16" spans="1:17" x14ac:dyDescent="0.25">
      <c r="B16" s="1">
        <v>462</v>
      </c>
      <c r="C16" s="1">
        <v>915</v>
      </c>
      <c r="D16" s="1">
        <v>415</v>
      </c>
      <c r="E16" s="1">
        <v>432</v>
      </c>
      <c r="H16" s="9">
        <v>631</v>
      </c>
      <c r="I16" s="9">
        <v>648</v>
      </c>
      <c r="J16" s="9"/>
      <c r="K16" s="9">
        <v>287</v>
      </c>
      <c r="L16" s="79"/>
      <c r="M16" s="9">
        <v>648</v>
      </c>
      <c r="N16" s="9">
        <v>649</v>
      </c>
      <c r="O16" s="9">
        <v>213</v>
      </c>
      <c r="P16" s="14">
        <v>224</v>
      </c>
    </row>
    <row r="17" spans="1:17" x14ac:dyDescent="0.25">
      <c r="B17" s="1">
        <v>915</v>
      </c>
      <c r="C17" s="1">
        <v>812</v>
      </c>
      <c r="D17" s="1"/>
      <c r="E17" s="1">
        <v>305</v>
      </c>
      <c r="H17" s="9">
        <v>690</v>
      </c>
      <c r="I17" s="9">
        <v>505</v>
      </c>
      <c r="J17" s="9"/>
      <c r="K17" s="9">
        <v>515</v>
      </c>
      <c r="L17" s="79"/>
      <c r="M17" s="9">
        <v>702</v>
      </c>
      <c r="N17" s="9">
        <v>347</v>
      </c>
      <c r="O17" s="2"/>
      <c r="P17" s="14">
        <v>514</v>
      </c>
    </row>
    <row r="18" spans="1:17" x14ac:dyDescent="0.25">
      <c r="B18" s="1">
        <v>355</v>
      </c>
      <c r="C18" s="1">
        <v>841</v>
      </c>
      <c r="D18" s="1"/>
      <c r="E18" s="1">
        <v>851</v>
      </c>
      <c r="H18" s="9">
        <v>676</v>
      </c>
      <c r="I18" s="9">
        <v>829</v>
      </c>
      <c r="J18" s="9"/>
      <c r="K18" s="9">
        <v>655</v>
      </c>
      <c r="L18" s="79"/>
      <c r="M18" s="9">
        <v>641</v>
      </c>
      <c r="N18" s="9">
        <v>803</v>
      </c>
      <c r="O18" s="2"/>
      <c r="P18" s="14">
        <v>608</v>
      </c>
    </row>
    <row r="19" spans="1:17" x14ac:dyDescent="0.25">
      <c r="B19" s="1">
        <v>462</v>
      </c>
      <c r="C19" s="1"/>
      <c r="D19" s="1"/>
      <c r="E19" s="1">
        <v>874</v>
      </c>
      <c r="H19" s="9">
        <v>395</v>
      </c>
      <c r="I19" s="9"/>
      <c r="J19" s="9"/>
      <c r="K19" s="9">
        <v>681</v>
      </c>
      <c r="L19" s="79"/>
      <c r="M19" s="9">
        <v>436</v>
      </c>
      <c r="O19" s="2"/>
      <c r="P19" s="14">
        <v>584</v>
      </c>
    </row>
    <row r="20" spans="1:17" x14ac:dyDescent="0.25">
      <c r="B20" s="1">
        <v>289</v>
      </c>
      <c r="C20" s="1"/>
      <c r="D20" s="1"/>
      <c r="E20" s="1">
        <v>905</v>
      </c>
      <c r="H20" s="9">
        <v>339</v>
      </c>
      <c r="I20" s="9"/>
      <c r="J20" s="9"/>
      <c r="K20" s="9">
        <v>691</v>
      </c>
      <c r="L20" s="79"/>
      <c r="M20" s="9">
        <v>343</v>
      </c>
      <c r="O20" s="2"/>
      <c r="P20" s="14">
        <v>183</v>
      </c>
    </row>
    <row r="21" spans="1:17" x14ac:dyDescent="0.25">
      <c r="B21" s="1">
        <v>364</v>
      </c>
      <c r="C21" s="1"/>
      <c r="D21" s="1"/>
      <c r="E21" s="1">
        <v>732</v>
      </c>
      <c r="H21" s="9">
        <v>456</v>
      </c>
      <c r="I21" s="9"/>
      <c r="J21" s="9"/>
      <c r="K21" s="9"/>
      <c r="L21" s="79"/>
      <c r="M21" s="9">
        <v>481</v>
      </c>
      <c r="O21" s="2"/>
      <c r="P21" s="14">
        <v>396</v>
      </c>
    </row>
    <row r="22" spans="1:17" x14ac:dyDescent="0.25">
      <c r="B22" s="1">
        <v>382</v>
      </c>
      <c r="C22" s="1"/>
      <c r="D22" s="1"/>
      <c r="E22" s="1"/>
      <c r="H22" s="9">
        <v>205</v>
      </c>
      <c r="I22" s="9"/>
      <c r="J22" s="9"/>
      <c r="K22" s="9"/>
      <c r="L22" s="79"/>
      <c r="M22" s="9">
        <v>211</v>
      </c>
      <c r="O22" s="1"/>
    </row>
    <row r="23" spans="1:17" x14ac:dyDescent="0.25">
      <c r="B23" s="1">
        <v>460</v>
      </c>
      <c r="C23" s="1"/>
      <c r="D23" s="1"/>
      <c r="E23" s="1"/>
      <c r="H23" s="9">
        <v>221</v>
      </c>
      <c r="I23" s="9"/>
      <c r="J23" s="9"/>
      <c r="K23" s="9"/>
      <c r="L23" s="79"/>
      <c r="M23" s="9">
        <v>248</v>
      </c>
      <c r="O23" s="1"/>
      <c r="P23" s="1"/>
    </row>
    <row r="24" spans="1:17" x14ac:dyDescent="0.25">
      <c r="B24" s="1">
        <v>280</v>
      </c>
      <c r="C24" s="1"/>
      <c r="D24" s="1"/>
      <c r="E24" s="1"/>
      <c r="H24" s="9">
        <v>312</v>
      </c>
      <c r="I24" s="9"/>
      <c r="J24" s="9"/>
      <c r="K24" s="9"/>
      <c r="L24" s="79"/>
      <c r="M24" s="9">
        <v>234</v>
      </c>
      <c r="N24" s="2"/>
      <c r="O24" s="1"/>
      <c r="P24" s="1"/>
    </row>
    <row r="25" spans="1:17" x14ac:dyDescent="0.25">
      <c r="B25" s="1">
        <v>360</v>
      </c>
      <c r="C25" s="1"/>
      <c r="D25" s="1"/>
      <c r="E25" s="1"/>
      <c r="H25" s="9"/>
      <c r="I25" s="9"/>
      <c r="J25" s="9"/>
      <c r="K25" s="9"/>
      <c r="L25" s="79"/>
      <c r="M25" s="69">
        <v>238</v>
      </c>
      <c r="N25" s="2"/>
      <c r="O25" s="1"/>
      <c r="P25" s="1"/>
    </row>
    <row r="26" spans="1:17" x14ac:dyDescent="0.25">
      <c r="B26" s="39">
        <v>387</v>
      </c>
      <c r="H26" s="9"/>
      <c r="I26" s="9"/>
      <c r="J26" s="9"/>
      <c r="K26" s="9"/>
      <c r="L26" s="79"/>
      <c r="M26" s="68">
        <v>212</v>
      </c>
    </row>
    <row r="27" spans="1:17" s="4" customFormat="1" x14ac:dyDescent="0.25">
      <c r="A27" s="4" t="s">
        <v>4</v>
      </c>
      <c r="B27" s="77">
        <f>COUNT(B7:B26)</f>
        <v>20</v>
      </c>
      <c r="C27" s="77">
        <f t="shared" ref="C27:O27" si="0">COUNT(C7:C26)</f>
        <v>12</v>
      </c>
      <c r="D27" s="77">
        <f t="shared" si="0"/>
        <v>10</v>
      </c>
      <c r="E27" s="77">
        <f t="shared" si="0"/>
        <v>15</v>
      </c>
      <c r="F27" s="58"/>
      <c r="G27" s="58"/>
      <c r="H27" s="77">
        <f t="shared" si="0"/>
        <v>18</v>
      </c>
      <c r="I27" s="77">
        <f t="shared" si="0"/>
        <v>12</v>
      </c>
      <c r="J27" s="77">
        <f t="shared" si="0"/>
        <v>9</v>
      </c>
      <c r="K27" s="77">
        <f t="shared" si="0"/>
        <v>14</v>
      </c>
      <c r="L27" s="78"/>
      <c r="M27" s="77">
        <f t="shared" si="0"/>
        <v>20</v>
      </c>
      <c r="N27" s="77">
        <f t="shared" si="0"/>
        <v>12</v>
      </c>
      <c r="O27" s="77">
        <f t="shared" si="0"/>
        <v>10</v>
      </c>
      <c r="P27" s="77">
        <f>COUNT(P7:P26)</f>
        <v>15</v>
      </c>
      <c r="Q27" s="7"/>
    </row>
    <row r="28" spans="1:17" s="25" customFormat="1" x14ac:dyDescent="0.25">
      <c r="B28" s="14"/>
      <c r="C28" s="14"/>
      <c r="D28" s="14"/>
      <c r="E28" s="14"/>
      <c r="F28" s="58"/>
      <c r="G28" s="58"/>
      <c r="H28" s="68"/>
      <c r="I28" s="68"/>
      <c r="J28" s="68"/>
      <c r="K28" s="68"/>
      <c r="L28" s="80"/>
      <c r="M28" s="68"/>
      <c r="N28" s="68"/>
      <c r="O28" s="68"/>
      <c r="P28" s="68"/>
      <c r="Q28" s="31"/>
    </row>
    <row r="29" spans="1:17" x14ac:dyDescent="0.25">
      <c r="A29" s="21" t="s">
        <v>173</v>
      </c>
      <c r="D29" s="2"/>
      <c r="E29" s="2"/>
      <c r="F29" s="56"/>
      <c r="G29" s="56"/>
      <c r="H29" s="69"/>
      <c r="I29" s="2"/>
      <c r="J29" s="2"/>
      <c r="L29" s="58"/>
      <c r="M29" s="39"/>
    </row>
    <row r="30" spans="1:17" s="6" customFormat="1" x14ac:dyDescent="0.25">
      <c r="A30" s="5" t="s">
        <v>9</v>
      </c>
      <c r="B30" s="65"/>
      <c r="C30" s="60"/>
      <c r="D30" s="60"/>
      <c r="E30" s="60"/>
      <c r="F30" s="61"/>
      <c r="G30" s="61"/>
      <c r="H30" s="65"/>
      <c r="I30" s="60"/>
      <c r="J30" s="60"/>
      <c r="K30" s="60"/>
      <c r="L30" s="55"/>
      <c r="M30" s="70"/>
    </row>
    <row r="31" spans="1:17" s="4" customFormat="1" x14ac:dyDescent="0.25">
      <c r="B31" s="66" t="s">
        <v>111</v>
      </c>
      <c r="C31" s="40" t="s">
        <v>113</v>
      </c>
      <c r="D31" s="40" t="s">
        <v>114</v>
      </c>
      <c r="E31" s="40" t="s">
        <v>115</v>
      </c>
      <c r="F31" s="50"/>
      <c r="G31" s="62"/>
      <c r="H31" s="66" t="s">
        <v>111</v>
      </c>
      <c r="I31" s="40" t="s">
        <v>113</v>
      </c>
      <c r="J31" s="40" t="s">
        <v>114</v>
      </c>
      <c r="K31" s="40" t="s">
        <v>115</v>
      </c>
      <c r="L31" s="50"/>
      <c r="M31" s="66" t="s">
        <v>111</v>
      </c>
      <c r="N31" s="40" t="s">
        <v>113</v>
      </c>
      <c r="O31" s="40" t="s">
        <v>114</v>
      </c>
      <c r="P31" s="40" t="s">
        <v>115</v>
      </c>
      <c r="Q31" s="7"/>
    </row>
    <row r="32" spans="1:17" x14ac:dyDescent="0.25">
      <c r="B32" s="66" t="s">
        <v>112</v>
      </c>
      <c r="C32" s="40" t="s">
        <v>112</v>
      </c>
      <c r="D32" s="40" t="s">
        <v>112</v>
      </c>
      <c r="E32" s="40" t="s">
        <v>112</v>
      </c>
      <c r="F32" s="50"/>
      <c r="G32" s="62"/>
      <c r="H32" s="66" t="s">
        <v>118</v>
      </c>
      <c r="I32" s="40" t="s">
        <v>118</v>
      </c>
      <c r="J32" s="40" t="s">
        <v>118</v>
      </c>
      <c r="K32" s="40" t="s">
        <v>118</v>
      </c>
      <c r="L32" s="50"/>
      <c r="M32" s="66" t="s">
        <v>118</v>
      </c>
      <c r="N32" s="40" t="s">
        <v>118</v>
      </c>
      <c r="O32" s="40" t="s">
        <v>118</v>
      </c>
      <c r="P32" s="40" t="s">
        <v>118</v>
      </c>
      <c r="Q32" s="8"/>
    </row>
    <row r="33" spans="2:17" x14ac:dyDescent="0.25">
      <c r="Q33" s="8"/>
    </row>
    <row r="34" spans="2:17" x14ac:dyDescent="0.25">
      <c r="B34" s="69">
        <v>3399</v>
      </c>
      <c r="C34" s="2">
        <v>6770</v>
      </c>
      <c r="D34" s="2">
        <v>4321</v>
      </c>
      <c r="E34" s="1">
        <v>1932</v>
      </c>
      <c r="H34" s="69">
        <v>3076</v>
      </c>
      <c r="I34" s="2">
        <v>1122</v>
      </c>
      <c r="J34" s="2">
        <v>2005</v>
      </c>
      <c r="K34" s="1">
        <v>1562</v>
      </c>
      <c r="M34" s="69">
        <v>2006</v>
      </c>
      <c r="N34" s="2">
        <v>1354</v>
      </c>
      <c r="O34" s="2">
        <v>2325</v>
      </c>
      <c r="P34" s="1">
        <v>818</v>
      </c>
      <c r="Q34" s="8"/>
    </row>
    <row r="35" spans="2:17" x14ac:dyDescent="0.25">
      <c r="B35" s="69">
        <v>1263</v>
      </c>
      <c r="C35" s="2">
        <v>2139</v>
      </c>
      <c r="D35" s="2">
        <v>8362</v>
      </c>
      <c r="E35" s="1">
        <v>7375</v>
      </c>
      <c r="H35" s="69">
        <v>1053</v>
      </c>
      <c r="I35" s="2"/>
      <c r="J35" s="2">
        <v>1868</v>
      </c>
      <c r="K35" s="1">
        <v>3158</v>
      </c>
      <c r="M35" s="69">
        <v>894</v>
      </c>
      <c r="N35" s="2">
        <v>1030</v>
      </c>
      <c r="O35" s="2">
        <v>1597</v>
      </c>
      <c r="P35" s="1">
        <v>3693</v>
      </c>
      <c r="Q35" s="8"/>
    </row>
    <row r="36" spans="2:17" x14ac:dyDescent="0.25">
      <c r="B36" s="69">
        <v>2819</v>
      </c>
      <c r="C36" s="2">
        <v>5671</v>
      </c>
      <c r="D36" s="2">
        <v>2945</v>
      </c>
      <c r="E36" s="1">
        <v>2741</v>
      </c>
      <c r="H36" s="69">
        <v>783</v>
      </c>
      <c r="I36" s="2">
        <v>924</v>
      </c>
      <c r="J36" s="2">
        <v>2043</v>
      </c>
      <c r="K36" s="1">
        <v>1290</v>
      </c>
      <c r="M36" s="69">
        <v>839</v>
      </c>
      <c r="N36" s="2">
        <v>3690</v>
      </c>
      <c r="O36" s="2">
        <v>1811</v>
      </c>
      <c r="P36" s="1">
        <v>1545</v>
      </c>
      <c r="Q36" s="8"/>
    </row>
    <row r="37" spans="2:17" x14ac:dyDescent="0.25">
      <c r="B37" s="69">
        <v>1739</v>
      </c>
      <c r="C37" s="2">
        <v>9501</v>
      </c>
      <c r="D37" s="2">
        <v>2172</v>
      </c>
      <c r="E37" s="1">
        <v>3701</v>
      </c>
      <c r="H37" s="69">
        <v>709</v>
      </c>
      <c r="I37" s="2">
        <v>4203</v>
      </c>
      <c r="J37" s="2">
        <v>3404</v>
      </c>
      <c r="K37" s="1">
        <v>2121</v>
      </c>
      <c r="M37" s="69">
        <v>777</v>
      </c>
      <c r="N37" s="2">
        <v>502</v>
      </c>
      <c r="O37" s="2">
        <v>1140</v>
      </c>
      <c r="P37" s="1">
        <v>2553</v>
      </c>
      <c r="Q37" s="8"/>
    </row>
    <row r="38" spans="2:17" x14ac:dyDescent="0.25">
      <c r="B38" s="69">
        <v>1219</v>
      </c>
      <c r="C38" s="2">
        <v>4031</v>
      </c>
      <c r="D38" s="2">
        <v>2015</v>
      </c>
      <c r="E38" s="1">
        <v>5587</v>
      </c>
      <c r="H38" s="69">
        <v>1049.5</v>
      </c>
      <c r="I38" s="2"/>
      <c r="J38" s="2">
        <v>1636</v>
      </c>
      <c r="K38" s="1">
        <v>1058</v>
      </c>
      <c r="M38" s="69">
        <v>1182</v>
      </c>
      <c r="N38" s="2">
        <v>3685</v>
      </c>
      <c r="O38" s="2">
        <v>1435</v>
      </c>
      <c r="P38" s="1">
        <v>902</v>
      </c>
      <c r="Q38" s="8"/>
    </row>
    <row r="39" spans="2:17" x14ac:dyDescent="0.25">
      <c r="B39" s="69">
        <v>1899</v>
      </c>
      <c r="C39" s="2">
        <v>3139</v>
      </c>
      <c r="D39" s="2">
        <v>7671</v>
      </c>
      <c r="E39" s="1">
        <v>3421</v>
      </c>
      <c r="H39" s="69">
        <v>3877.2</v>
      </c>
      <c r="I39" s="2">
        <v>625</v>
      </c>
      <c r="J39" s="2">
        <v>2201</v>
      </c>
      <c r="K39" s="1">
        <v>1782</v>
      </c>
      <c r="M39" s="69">
        <v>918.4</v>
      </c>
      <c r="N39" s="2">
        <v>1787</v>
      </c>
      <c r="O39" s="2">
        <v>2065</v>
      </c>
      <c r="P39" s="1">
        <v>1818</v>
      </c>
      <c r="Q39" s="8"/>
    </row>
    <row r="40" spans="2:17" x14ac:dyDescent="0.25">
      <c r="B40" s="69">
        <v>865</v>
      </c>
      <c r="C40" s="2">
        <v>1819</v>
      </c>
      <c r="D40" s="2">
        <v>3092</v>
      </c>
      <c r="E40" s="1">
        <v>2520</v>
      </c>
      <c r="H40" s="69">
        <v>701</v>
      </c>
      <c r="I40" s="2">
        <v>3762</v>
      </c>
      <c r="J40" s="2">
        <v>1701</v>
      </c>
      <c r="K40" s="1">
        <v>2178</v>
      </c>
      <c r="M40" s="69">
        <v>672</v>
      </c>
      <c r="N40" s="2">
        <v>709</v>
      </c>
      <c r="O40" s="2">
        <v>2520</v>
      </c>
      <c r="P40" s="1">
        <v>2097</v>
      </c>
      <c r="Q40" s="8"/>
    </row>
    <row r="41" spans="2:17" x14ac:dyDescent="0.25">
      <c r="B41" s="69">
        <v>1344</v>
      </c>
      <c r="C41" s="2">
        <v>3261</v>
      </c>
      <c r="D41" s="2">
        <v>3502</v>
      </c>
      <c r="E41" s="1">
        <v>6709</v>
      </c>
      <c r="H41" s="69">
        <v>2432</v>
      </c>
      <c r="I41" s="2"/>
      <c r="J41" s="2">
        <v>937</v>
      </c>
      <c r="K41" s="1">
        <v>6180</v>
      </c>
      <c r="M41" s="69">
        <v>1255</v>
      </c>
      <c r="N41" s="2">
        <v>1722</v>
      </c>
      <c r="O41" s="2">
        <v>1366</v>
      </c>
      <c r="P41" s="1">
        <v>4921</v>
      </c>
      <c r="Q41" s="8"/>
    </row>
    <row r="42" spans="2:17" x14ac:dyDescent="0.25">
      <c r="B42" s="69">
        <v>1549</v>
      </c>
      <c r="C42" s="2">
        <v>4884</v>
      </c>
      <c r="D42" s="2">
        <v>4981</v>
      </c>
      <c r="E42" s="1">
        <v>6085</v>
      </c>
      <c r="H42" s="69">
        <v>1160</v>
      </c>
      <c r="I42" s="2">
        <v>1697</v>
      </c>
      <c r="J42" s="2">
        <v>954</v>
      </c>
      <c r="K42" s="1">
        <v>2351</v>
      </c>
      <c r="M42" s="69">
        <v>1356</v>
      </c>
      <c r="N42" s="2">
        <v>3686</v>
      </c>
      <c r="O42" s="2">
        <v>489</v>
      </c>
      <c r="P42" s="1">
        <v>2247</v>
      </c>
      <c r="Q42" s="8"/>
    </row>
    <row r="43" spans="2:17" x14ac:dyDescent="0.25">
      <c r="B43" s="69">
        <v>5162</v>
      </c>
      <c r="C43" s="2">
        <v>6066</v>
      </c>
      <c r="E43" s="1">
        <v>3889</v>
      </c>
      <c r="H43" s="69">
        <v>859</v>
      </c>
      <c r="I43" s="2">
        <v>642</v>
      </c>
      <c r="K43" s="1">
        <v>2716</v>
      </c>
      <c r="M43" s="69">
        <v>790</v>
      </c>
      <c r="N43" s="2">
        <v>3916</v>
      </c>
      <c r="O43" s="1"/>
      <c r="P43" s="1">
        <v>1849</v>
      </c>
      <c r="Q43" s="8"/>
    </row>
    <row r="44" spans="2:17" x14ac:dyDescent="0.25">
      <c r="B44" s="69">
        <v>1518</v>
      </c>
      <c r="C44" s="2">
        <v>5891</v>
      </c>
      <c r="E44" s="1">
        <v>8951</v>
      </c>
      <c r="H44" s="69">
        <v>1167</v>
      </c>
      <c r="I44" s="2">
        <v>2002</v>
      </c>
      <c r="K44" s="1">
        <v>4127</v>
      </c>
      <c r="M44" s="69">
        <v>1150</v>
      </c>
      <c r="N44" s="2">
        <v>3365</v>
      </c>
      <c r="O44" s="1"/>
      <c r="P44" s="1">
        <v>6130</v>
      </c>
      <c r="Q44" s="8"/>
    </row>
    <row r="45" spans="2:17" x14ac:dyDescent="0.25">
      <c r="B45" s="69">
        <v>2121</v>
      </c>
      <c r="C45" s="2">
        <v>14960</v>
      </c>
      <c r="E45" s="1">
        <v>6170</v>
      </c>
      <c r="H45" s="69">
        <v>1000</v>
      </c>
      <c r="I45" s="2">
        <v>3536</v>
      </c>
      <c r="K45" s="1">
        <v>5315</v>
      </c>
      <c r="M45" s="69">
        <v>878</v>
      </c>
      <c r="N45" s="2">
        <v>1843</v>
      </c>
      <c r="O45" s="1"/>
      <c r="P45" s="1">
        <v>4060</v>
      </c>
      <c r="Q45" s="8"/>
    </row>
    <row r="46" spans="2:17" x14ac:dyDescent="0.25">
      <c r="B46" s="69">
        <v>1955</v>
      </c>
      <c r="C46" s="2">
        <v>12011</v>
      </c>
      <c r="E46" s="1">
        <v>5291</v>
      </c>
      <c r="H46" s="69">
        <v>1461</v>
      </c>
      <c r="I46" s="2">
        <v>4891</v>
      </c>
      <c r="K46" s="1">
        <v>4875</v>
      </c>
      <c r="M46" s="69">
        <v>1350</v>
      </c>
      <c r="N46" s="2">
        <v>2186</v>
      </c>
      <c r="O46" s="1"/>
      <c r="P46" s="1">
        <v>4318</v>
      </c>
      <c r="Q46" s="8"/>
    </row>
    <row r="47" spans="2:17" x14ac:dyDescent="0.25">
      <c r="B47" s="69">
        <v>1199</v>
      </c>
      <c r="E47" s="1">
        <v>6271</v>
      </c>
      <c r="H47" s="69">
        <v>343</v>
      </c>
      <c r="I47" s="2">
        <v>3438</v>
      </c>
      <c r="K47" s="1">
        <v>616</v>
      </c>
      <c r="M47" s="69">
        <v>430</v>
      </c>
      <c r="O47" s="1"/>
      <c r="P47" s="1">
        <v>558</v>
      </c>
      <c r="Q47" s="8"/>
    </row>
    <row r="48" spans="2:17" x14ac:dyDescent="0.25">
      <c r="B48" s="69">
        <v>1512</v>
      </c>
      <c r="C48" s="2"/>
      <c r="E48" s="1">
        <v>1149</v>
      </c>
      <c r="H48" s="69">
        <v>783</v>
      </c>
      <c r="I48" s="2"/>
      <c r="K48" s="1">
        <v>972</v>
      </c>
      <c r="M48" s="69">
        <v>984</v>
      </c>
      <c r="N48" s="2"/>
      <c r="O48" s="1"/>
      <c r="P48" s="1">
        <v>869</v>
      </c>
      <c r="Q48" s="8"/>
    </row>
    <row r="49" spans="1:17" x14ac:dyDescent="0.25">
      <c r="B49" s="69">
        <v>1789</v>
      </c>
      <c r="H49" s="69">
        <v>604</v>
      </c>
      <c r="I49" s="2">
        <v>1768</v>
      </c>
      <c r="K49" s="1"/>
      <c r="M49" s="69">
        <v>599</v>
      </c>
      <c r="O49" s="1"/>
      <c r="P49" s="1"/>
      <c r="Q49" s="8"/>
    </row>
    <row r="50" spans="1:17" x14ac:dyDescent="0.25">
      <c r="B50" s="69">
        <v>2215</v>
      </c>
      <c r="F50" s="52"/>
      <c r="H50" s="69">
        <v>1435</v>
      </c>
      <c r="I50" s="2">
        <v>2469</v>
      </c>
      <c r="K50" s="1"/>
      <c r="M50" s="69">
        <v>716</v>
      </c>
      <c r="O50" s="1"/>
      <c r="P50" s="1"/>
      <c r="Q50" s="8"/>
    </row>
    <row r="51" spans="1:17" x14ac:dyDescent="0.25">
      <c r="B51" s="69">
        <v>1928</v>
      </c>
      <c r="E51" s="1"/>
      <c r="F51" s="52"/>
      <c r="H51" s="69">
        <v>403</v>
      </c>
      <c r="J51" s="1"/>
      <c r="K51" s="1"/>
      <c r="M51" s="69">
        <v>214</v>
      </c>
      <c r="N51" s="1"/>
      <c r="O51" s="1"/>
      <c r="P51" s="1"/>
      <c r="Q51" s="8"/>
    </row>
    <row r="52" spans="1:17" s="74" customFormat="1" x14ac:dyDescent="0.25">
      <c r="A52" s="74" t="s">
        <v>4</v>
      </c>
      <c r="B52" s="66">
        <f>COUNT(B34:B51)</f>
        <v>18</v>
      </c>
      <c r="C52" s="66">
        <f t="shared" ref="C52:P52" si="1">COUNT(C34:C51)</f>
        <v>13</v>
      </c>
      <c r="D52" s="66">
        <f t="shared" si="1"/>
        <v>9</v>
      </c>
      <c r="E52" s="66">
        <f t="shared" si="1"/>
        <v>15</v>
      </c>
      <c r="F52" s="66"/>
      <c r="G52" s="66"/>
      <c r="H52" s="66">
        <f t="shared" si="1"/>
        <v>18</v>
      </c>
      <c r="I52" s="66">
        <f t="shared" si="1"/>
        <v>13</v>
      </c>
      <c r="J52" s="66">
        <f t="shared" si="1"/>
        <v>9</v>
      </c>
      <c r="K52" s="66">
        <f t="shared" si="1"/>
        <v>15</v>
      </c>
      <c r="L52" s="66"/>
      <c r="M52" s="66">
        <f t="shared" si="1"/>
        <v>18</v>
      </c>
      <c r="N52" s="66">
        <f t="shared" si="1"/>
        <v>13</v>
      </c>
      <c r="O52" s="66">
        <f t="shared" si="1"/>
        <v>9</v>
      </c>
      <c r="P52" s="66">
        <f t="shared" si="1"/>
        <v>15</v>
      </c>
      <c r="Q52" s="23"/>
    </row>
    <row r="53" spans="1:17" s="4" customFormat="1" x14ac:dyDescent="0.25">
      <c r="B53" s="68"/>
      <c r="C53" s="8"/>
      <c r="D53" s="8"/>
      <c r="E53" s="8"/>
      <c r="F53" s="58"/>
      <c r="G53" s="58"/>
      <c r="H53" s="68"/>
      <c r="I53" s="8"/>
      <c r="J53" s="8"/>
      <c r="K53" s="8"/>
      <c r="L53" s="57"/>
      <c r="M53" s="71"/>
      <c r="N53" s="54"/>
      <c r="O53" s="54"/>
      <c r="P53" s="54"/>
      <c r="Q53" s="7"/>
    </row>
    <row r="54" spans="1:17" s="4" customFormat="1" x14ac:dyDescent="0.25">
      <c r="A54" s="21" t="s">
        <v>174</v>
      </c>
      <c r="B54" s="66"/>
      <c r="C54" s="40"/>
      <c r="D54" s="40"/>
      <c r="E54" s="40"/>
      <c r="F54" s="50"/>
      <c r="G54" s="50"/>
      <c r="H54" s="66"/>
      <c r="I54" s="40"/>
      <c r="J54" s="40"/>
      <c r="K54" s="40"/>
      <c r="L54" s="50"/>
      <c r="M54" s="66"/>
      <c r="O54" s="40"/>
      <c r="P54" s="40"/>
      <c r="Q54" s="7"/>
    </row>
    <row r="55" spans="1:17" s="6" customFormat="1" x14ac:dyDescent="0.25">
      <c r="A55" s="5" t="s">
        <v>9</v>
      </c>
      <c r="B55" s="65"/>
      <c r="C55" s="60"/>
      <c r="D55" s="60"/>
      <c r="E55" s="60"/>
      <c r="F55" s="61"/>
      <c r="G55" s="61"/>
      <c r="H55" s="65"/>
      <c r="I55" s="60"/>
      <c r="J55" s="60"/>
      <c r="K55" s="60"/>
      <c r="L55" s="55"/>
      <c r="M55" s="70"/>
    </row>
    <row r="56" spans="1:17" s="4" customFormat="1" x14ac:dyDescent="0.25">
      <c r="B56" s="66" t="s">
        <v>111</v>
      </c>
      <c r="C56" s="40" t="s">
        <v>113</v>
      </c>
      <c r="D56" s="40" t="s">
        <v>114</v>
      </c>
      <c r="E56" s="40" t="s">
        <v>115</v>
      </c>
      <c r="F56" s="50"/>
      <c r="G56" s="62"/>
      <c r="H56" s="66" t="s">
        <v>111</v>
      </c>
      <c r="I56" s="40" t="s">
        <v>113</v>
      </c>
      <c r="J56" s="40" t="s">
        <v>114</v>
      </c>
      <c r="K56" s="40" t="s">
        <v>115</v>
      </c>
      <c r="L56" s="50"/>
      <c r="M56" s="66" t="s">
        <v>111</v>
      </c>
      <c r="N56" s="40" t="s">
        <v>113</v>
      </c>
      <c r="O56" s="40" t="s">
        <v>114</v>
      </c>
      <c r="P56" s="40" t="s">
        <v>115</v>
      </c>
      <c r="Q56" s="7"/>
    </row>
    <row r="57" spans="1:17" x14ac:dyDescent="0.25">
      <c r="B57" s="66" t="s">
        <v>112</v>
      </c>
      <c r="C57" s="40" t="s">
        <v>112</v>
      </c>
      <c r="D57" s="40" t="s">
        <v>112</v>
      </c>
      <c r="E57" s="40" t="s">
        <v>112</v>
      </c>
      <c r="F57" s="50"/>
      <c r="G57" s="62"/>
      <c r="H57" s="66" t="s">
        <v>116</v>
      </c>
      <c r="I57" s="40" t="s">
        <v>116</v>
      </c>
      <c r="J57" s="40" t="s">
        <v>116</v>
      </c>
      <c r="K57" s="40" t="s">
        <v>116</v>
      </c>
      <c r="M57" s="66" t="s">
        <v>118</v>
      </c>
      <c r="N57" s="40" t="s">
        <v>118</v>
      </c>
      <c r="O57" s="40" t="s">
        <v>118</v>
      </c>
      <c r="P57" s="40" t="s">
        <v>118</v>
      </c>
    </row>
    <row r="58" spans="1:17" x14ac:dyDescent="0.25">
      <c r="B58" s="9">
        <v>542</v>
      </c>
      <c r="C58" s="9">
        <v>4017</v>
      </c>
      <c r="D58" s="2">
        <v>1077</v>
      </c>
      <c r="E58" s="2">
        <v>2389</v>
      </c>
      <c r="H58" s="9">
        <v>565</v>
      </c>
      <c r="I58" s="9">
        <v>769</v>
      </c>
      <c r="J58" s="2">
        <v>355</v>
      </c>
      <c r="K58" s="2">
        <v>2073</v>
      </c>
      <c r="M58" s="9">
        <v>855</v>
      </c>
      <c r="N58" s="14">
        <v>683</v>
      </c>
      <c r="O58" s="2">
        <v>381</v>
      </c>
      <c r="P58" s="2">
        <v>1675</v>
      </c>
      <c r="Q58" s="8"/>
    </row>
    <row r="59" spans="1:17" x14ac:dyDescent="0.25">
      <c r="B59" s="9">
        <v>1351</v>
      </c>
      <c r="C59" s="9">
        <v>1392</v>
      </c>
      <c r="D59" s="2">
        <v>509</v>
      </c>
      <c r="E59" s="2">
        <v>1677</v>
      </c>
      <c r="H59" s="9">
        <v>1274</v>
      </c>
      <c r="I59" s="9">
        <v>581</v>
      </c>
      <c r="J59" s="2">
        <v>384</v>
      </c>
      <c r="K59" s="2">
        <v>1256</v>
      </c>
      <c r="M59" s="9">
        <v>1047</v>
      </c>
      <c r="N59" s="14">
        <v>560</v>
      </c>
      <c r="O59" s="2">
        <v>401</v>
      </c>
      <c r="P59" s="2">
        <v>1079</v>
      </c>
      <c r="Q59" s="8"/>
    </row>
    <row r="60" spans="1:17" x14ac:dyDescent="0.25">
      <c r="B60" s="9">
        <v>1190</v>
      </c>
      <c r="C60" s="9">
        <v>6891</v>
      </c>
      <c r="D60" s="2">
        <v>680</v>
      </c>
      <c r="E60" s="2">
        <v>2374</v>
      </c>
      <c r="H60" s="9">
        <v>778</v>
      </c>
      <c r="I60" s="9">
        <v>2195</v>
      </c>
      <c r="J60" s="2">
        <v>518</v>
      </c>
      <c r="K60" s="2">
        <v>2040</v>
      </c>
      <c r="M60" s="9"/>
      <c r="N60" s="14"/>
      <c r="O60" s="2">
        <v>479</v>
      </c>
      <c r="P60" s="2">
        <v>1953</v>
      </c>
      <c r="Q60" s="8"/>
    </row>
    <row r="61" spans="1:17" x14ac:dyDescent="0.25">
      <c r="B61" s="9">
        <v>1219</v>
      </c>
      <c r="C61" s="9">
        <v>2525</v>
      </c>
      <c r="D61" s="2">
        <v>577</v>
      </c>
      <c r="E61" s="2">
        <v>2055</v>
      </c>
      <c r="H61" s="9">
        <v>800</v>
      </c>
      <c r="I61" s="9">
        <v>1530</v>
      </c>
      <c r="J61" s="2">
        <v>488</v>
      </c>
      <c r="K61" s="2">
        <v>1207.5</v>
      </c>
      <c r="M61" s="9">
        <v>577</v>
      </c>
      <c r="N61" s="14"/>
      <c r="O61" s="2">
        <v>465</v>
      </c>
      <c r="P61" s="2">
        <v>1245</v>
      </c>
      <c r="Q61" s="8"/>
    </row>
    <row r="62" spans="1:17" x14ac:dyDescent="0.25">
      <c r="B62" s="9">
        <v>1021</v>
      </c>
      <c r="C62" s="9">
        <v>2721</v>
      </c>
      <c r="D62" s="2">
        <v>1280</v>
      </c>
      <c r="E62" s="2">
        <v>2341</v>
      </c>
      <c r="H62" s="9">
        <v>835</v>
      </c>
      <c r="I62" s="9">
        <v>1186</v>
      </c>
      <c r="J62" s="2">
        <v>890</v>
      </c>
      <c r="K62" s="2">
        <v>2458</v>
      </c>
      <c r="M62" s="9">
        <v>969</v>
      </c>
      <c r="N62" s="14"/>
      <c r="O62" s="2">
        <v>931</v>
      </c>
      <c r="P62" s="2">
        <v>2354</v>
      </c>
      <c r="Q62" s="8"/>
    </row>
    <row r="63" spans="1:17" x14ac:dyDescent="0.25">
      <c r="B63" s="9">
        <v>1412</v>
      </c>
      <c r="C63" s="9">
        <v>1720</v>
      </c>
      <c r="D63" s="2">
        <v>5701</v>
      </c>
      <c r="E63" s="2">
        <v>6599</v>
      </c>
      <c r="H63" s="9">
        <v>809</v>
      </c>
      <c r="I63" s="9">
        <v>1358</v>
      </c>
      <c r="J63" s="2">
        <v>449</v>
      </c>
      <c r="K63" s="2">
        <v>1807</v>
      </c>
      <c r="M63" s="9">
        <v>722</v>
      </c>
      <c r="N63" s="14">
        <v>1205</v>
      </c>
      <c r="O63" s="2">
        <v>1652</v>
      </c>
      <c r="P63" s="2">
        <v>1652</v>
      </c>
      <c r="Q63" s="8"/>
    </row>
    <row r="64" spans="1:17" x14ac:dyDescent="0.25">
      <c r="B64" s="9">
        <v>610</v>
      </c>
      <c r="C64" s="9">
        <v>2731</v>
      </c>
      <c r="D64" s="2">
        <v>4120</v>
      </c>
      <c r="E64" s="2">
        <v>3178</v>
      </c>
      <c r="H64" s="9">
        <v>867</v>
      </c>
      <c r="I64" s="9">
        <v>1695</v>
      </c>
      <c r="J64" s="2">
        <v>2890</v>
      </c>
      <c r="K64" s="2">
        <v>2680</v>
      </c>
      <c r="M64" s="9">
        <v>963</v>
      </c>
      <c r="N64" s="14">
        <v>1511</v>
      </c>
      <c r="O64" s="2">
        <v>2465</v>
      </c>
      <c r="P64" s="2">
        <v>2406</v>
      </c>
      <c r="Q64" s="8"/>
    </row>
    <row r="65" spans="1:17" x14ac:dyDescent="0.25">
      <c r="B65" s="9">
        <v>1652</v>
      </c>
      <c r="C65" s="9">
        <v>4950</v>
      </c>
      <c r="D65" s="2">
        <v>1359</v>
      </c>
      <c r="E65" s="2">
        <v>2710</v>
      </c>
      <c r="H65" s="9">
        <v>3942</v>
      </c>
      <c r="I65" s="9">
        <v>3724</v>
      </c>
      <c r="J65" s="2">
        <v>449</v>
      </c>
      <c r="K65" s="2">
        <v>2094</v>
      </c>
      <c r="M65" s="9">
        <v>2416</v>
      </c>
      <c r="N65" s="14">
        <v>4594</v>
      </c>
      <c r="O65" s="2">
        <v>931</v>
      </c>
      <c r="P65" s="2">
        <v>2514</v>
      </c>
    </row>
    <row r="66" spans="1:17" x14ac:dyDescent="0.25">
      <c r="B66" s="9">
        <v>877</v>
      </c>
      <c r="C66" s="9">
        <v>2751</v>
      </c>
      <c r="D66" s="2">
        <v>2699</v>
      </c>
      <c r="E66" s="2">
        <v>2465</v>
      </c>
      <c r="H66" s="9">
        <v>849</v>
      </c>
      <c r="I66" s="9">
        <v>2461</v>
      </c>
      <c r="J66" s="2">
        <v>2470</v>
      </c>
      <c r="K66" s="2">
        <v>688</v>
      </c>
      <c r="M66" s="9">
        <v>789</v>
      </c>
      <c r="N66" s="14">
        <v>1845</v>
      </c>
      <c r="O66" s="2">
        <v>1115</v>
      </c>
      <c r="P66" s="2">
        <v>473</v>
      </c>
    </row>
    <row r="67" spans="1:17" x14ac:dyDescent="0.25">
      <c r="B67" s="9">
        <v>1871</v>
      </c>
      <c r="C67" s="9">
        <v>3831</v>
      </c>
      <c r="D67" s="2">
        <v>3431</v>
      </c>
      <c r="E67" s="2">
        <v>3021</v>
      </c>
      <c r="H67" s="9">
        <v>1238</v>
      </c>
      <c r="I67" s="9">
        <v>1032</v>
      </c>
      <c r="J67" s="2">
        <v>1204</v>
      </c>
      <c r="K67" s="2">
        <v>1011</v>
      </c>
      <c r="M67" s="9">
        <v>1214</v>
      </c>
      <c r="N67" s="14">
        <v>780</v>
      </c>
      <c r="O67" s="2">
        <v>599</v>
      </c>
      <c r="P67" s="2">
        <v>587</v>
      </c>
    </row>
    <row r="68" spans="1:17" x14ac:dyDescent="0.25">
      <c r="B68" s="9">
        <v>1806</v>
      </c>
      <c r="C68" s="9">
        <v>3168</v>
      </c>
      <c r="E68" s="2">
        <v>2666</v>
      </c>
      <c r="H68" s="9">
        <v>849</v>
      </c>
      <c r="I68" s="9">
        <v>2528</v>
      </c>
      <c r="K68" s="2">
        <v>1826</v>
      </c>
      <c r="M68" s="9">
        <v>789</v>
      </c>
      <c r="N68" s="14">
        <v>2568</v>
      </c>
      <c r="P68" s="2">
        <v>1730</v>
      </c>
    </row>
    <row r="69" spans="1:17" x14ac:dyDescent="0.25">
      <c r="B69" s="9">
        <v>2044</v>
      </c>
      <c r="C69" s="9">
        <v>4760</v>
      </c>
      <c r="E69" s="2">
        <v>1769</v>
      </c>
      <c r="H69" s="9">
        <v>1797</v>
      </c>
      <c r="I69" s="9">
        <v>3651</v>
      </c>
      <c r="K69" s="2">
        <v>1522</v>
      </c>
      <c r="M69" s="9">
        <v>1393</v>
      </c>
      <c r="N69" s="14">
        <v>3972</v>
      </c>
      <c r="P69" s="2">
        <v>1422</v>
      </c>
    </row>
    <row r="70" spans="1:17" x14ac:dyDescent="0.25">
      <c r="B70" s="9">
        <v>1471</v>
      </c>
      <c r="H70" s="9">
        <v>1148</v>
      </c>
      <c r="M70" s="9">
        <v>1224</v>
      </c>
    </row>
    <row r="71" spans="1:17" x14ac:dyDescent="0.25">
      <c r="B71" s="9">
        <v>1435</v>
      </c>
      <c r="H71" s="9">
        <v>816</v>
      </c>
      <c r="M71" s="9">
        <v>737</v>
      </c>
    </row>
    <row r="72" spans="1:17" x14ac:dyDescent="0.25">
      <c r="B72" s="9">
        <v>1591</v>
      </c>
      <c r="H72" s="9">
        <v>1259</v>
      </c>
      <c r="M72" s="9">
        <v>984</v>
      </c>
    </row>
    <row r="73" spans="1:17" x14ac:dyDescent="0.25">
      <c r="B73" s="9">
        <v>1610</v>
      </c>
      <c r="E73" s="9"/>
      <c r="H73" s="9">
        <v>1065</v>
      </c>
      <c r="J73" s="9"/>
      <c r="K73" s="9"/>
      <c r="M73" s="9">
        <v>1264</v>
      </c>
      <c r="N73" s="14"/>
      <c r="O73" s="14"/>
      <c r="P73" s="14"/>
      <c r="Q73" s="8"/>
    </row>
    <row r="74" spans="1:17" x14ac:dyDescent="0.25">
      <c r="B74" s="68"/>
      <c r="C74" s="9"/>
      <c r="D74" s="9"/>
      <c r="E74" s="9"/>
      <c r="H74" s="68"/>
      <c r="I74" s="9"/>
      <c r="J74" s="9"/>
      <c r="K74" s="9"/>
      <c r="M74" s="38"/>
      <c r="N74" s="14"/>
      <c r="O74" s="14"/>
      <c r="P74" s="14"/>
      <c r="Q74" s="8"/>
    </row>
    <row r="75" spans="1:17" s="74" customFormat="1" x14ac:dyDescent="0.25">
      <c r="A75" s="74" t="s">
        <v>4</v>
      </c>
      <c r="B75" s="66">
        <f>COUNT(B57:B74)</f>
        <v>16</v>
      </c>
      <c r="C75" s="66">
        <f t="shared" ref="C75" si="2">COUNT(C57:C74)</f>
        <v>12</v>
      </c>
      <c r="D75" s="66">
        <f t="shared" ref="D75" si="3">COUNT(D57:D74)</f>
        <v>10</v>
      </c>
      <c r="E75" s="66">
        <f t="shared" ref="E75" si="4">COUNT(E57:E74)</f>
        <v>12</v>
      </c>
      <c r="F75" s="66"/>
      <c r="G75" s="66"/>
      <c r="H75" s="66">
        <f t="shared" ref="H75" si="5">COUNT(H57:H74)</f>
        <v>16</v>
      </c>
      <c r="I75" s="66">
        <f t="shared" ref="I75" si="6">COUNT(I57:I74)</f>
        <v>12</v>
      </c>
      <c r="J75" s="66">
        <f t="shared" ref="J75" si="7">COUNT(J57:J74)</f>
        <v>10</v>
      </c>
      <c r="K75" s="66">
        <f t="shared" ref="K75" si="8">COUNT(K57:K74)</f>
        <v>12</v>
      </c>
      <c r="L75" s="66"/>
      <c r="M75" s="66">
        <f t="shared" ref="M75" si="9">COUNT(M57:M74)</f>
        <v>15</v>
      </c>
      <c r="N75" s="66">
        <f t="shared" ref="N75" si="10">COUNT(N57:N74)</f>
        <v>9</v>
      </c>
      <c r="O75" s="66">
        <f t="shared" ref="O75" si="11">COUNT(O57:O74)</f>
        <v>10</v>
      </c>
      <c r="P75" s="66">
        <f t="shared" ref="P75" si="12">COUNT(P57:P74)</f>
        <v>12</v>
      </c>
      <c r="Q75" s="23"/>
    </row>
    <row r="76" spans="1:17" x14ac:dyDescent="0.25">
      <c r="B76" s="68"/>
      <c r="C76" s="9"/>
      <c r="D76" s="9"/>
      <c r="E76" s="9"/>
      <c r="H76" s="68"/>
      <c r="I76" s="9"/>
      <c r="J76" s="9"/>
      <c r="K76" s="9"/>
      <c r="M76" s="38"/>
      <c r="N76" s="14"/>
      <c r="O76" s="14"/>
      <c r="P76" s="14"/>
      <c r="Q76" s="8"/>
    </row>
    <row r="77" spans="1:17" x14ac:dyDescent="0.25">
      <c r="B77" s="68"/>
      <c r="E77" s="9"/>
      <c r="H77" s="68"/>
      <c r="K77" s="9"/>
      <c r="M77" s="38"/>
      <c r="N77" s="14"/>
      <c r="O77" s="14"/>
      <c r="P77" s="14"/>
      <c r="Q77" s="8"/>
    </row>
    <row r="78" spans="1:17" s="4" customFormat="1" x14ac:dyDescent="0.25">
      <c r="A78" s="21" t="s">
        <v>175</v>
      </c>
      <c r="B78" s="66"/>
      <c r="C78" s="40"/>
      <c r="D78" s="40"/>
      <c r="E78" s="40"/>
      <c r="F78" s="50"/>
      <c r="G78" s="50"/>
      <c r="H78" s="66"/>
      <c r="I78" s="40"/>
      <c r="J78" s="40"/>
      <c r="K78" s="40"/>
      <c r="L78" s="50"/>
      <c r="M78" s="66"/>
      <c r="O78" s="40"/>
      <c r="P78" s="40"/>
      <c r="Q78" s="7"/>
    </row>
    <row r="79" spans="1:17" s="6" customFormat="1" x14ac:dyDescent="0.25">
      <c r="A79" s="5" t="s">
        <v>9</v>
      </c>
      <c r="B79" s="65"/>
      <c r="C79" s="60"/>
      <c r="D79" s="60"/>
      <c r="E79" s="60"/>
      <c r="F79" s="61"/>
      <c r="G79" s="61"/>
      <c r="H79" s="65"/>
      <c r="I79" s="60"/>
      <c r="J79" s="60"/>
      <c r="K79" s="60"/>
      <c r="L79" s="55"/>
      <c r="M79" s="70"/>
    </row>
    <row r="80" spans="1:17" s="4" customFormat="1" x14ac:dyDescent="0.25">
      <c r="B80" s="66" t="s">
        <v>111</v>
      </c>
      <c r="C80" s="40" t="s">
        <v>113</v>
      </c>
      <c r="D80" s="40" t="s">
        <v>114</v>
      </c>
      <c r="E80" s="40" t="s">
        <v>115</v>
      </c>
      <c r="F80" s="50"/>
      <c r="G80" s="62"/>
      <c r="H80" s="66" t="s">
        <v>111</v>
      </c>
      <c r="I80" s="40" t="s">
        <v>113</v>
      </c>
      <c r="J80" s="40" t="s">
        <v>114</v>
      </c>
      <c r="K80" s="40" t="s">
        <v>115</v>
      </c>
      <c r="L80" s="50"/>
      <c r="M80" s="66" t="s">
        <v>111</v>
      </c>
      <c r="N80" s="40" t="s">
        <v>113</v>
      </c>
      <c r="O80" s="40" t="s">
        <v>114</v>
      </c>
      <c r="P80" s="40" t="s">
        <v>115</v>
      </c>
      <c r="Q80" s="7"/>
    </row>
    <row r="81" spans="2:17" x14ac:dyDescent="0.25">
      <c r="B81" s="66" t="s">
        <v>112</v>
      </c>
      <c r="C81" s="40" t="s">
        <v>112</v>
      </c>
      <c r="D81" s="40" t="s">
        <v>112</v>
      </c>
      <c r="E81" s="40" t="s">
        <v>112</v>
      </c>
      <c r="F81" s="50"/>
      <c r="G81" s="62"/>
      <c r="H81" s="66" t="s">
        <v>116</v>
      </c>
      <c r="I81" s="40" t="s">
        <v>116</v>
      </c>
      <c r="J81" s="40" t="s">
        <v>116</v>
      </c>
      <c r="K81" s="40" t="s">
        <v>116</v>
      </c>
      <c r="M81" s="66" t="s">
        <v>118</v>
      </c>
      <c r="N81" s="40" t="s">
        <v>118</v>
      </c>
      <c r="O81" s="40" t="s">
        <v>118</v>
      </c>
      <c r="P81" s="40" t="s">
        <v>118</v>
      </c>
    </row>
    <row r="82" spans="2:17" s="4" customFormat="1" x14ac:dyDescent="0.25">
      <c r="B82" s="2">
        <v>2767</v>
      </c>
      <c r="C82" s="2">
        <v>12019</v>
      </c>
      <c r="D82" s="2">
        <v>4323</v>
      </c>
      <c r="E82" s="2">
        <v>1930</v>
      </c>
      <c r="F82" s="51"/>
      <c r="G82" s="51"/>
      <c r="H82" s="2">
        <v>2478</v>
      </c>
      <c r="I82" s="2">
        <v>1122</v>
      </c>
      <c r="J82" s="2">
        <v>2005</v>
      </c>
      <c r="K82" s="2">
        <v>1562</v>
      </c>
      <c r="L82" s="51"/>
      <c r="M82" s="2">
        <v>2767</v>
      </c>
      <c r="N82" s="1">
        <v>1354</v>
      </c>
      <c r="O82" s="2">
        <v>2325</v>
      </c>
      <c r="P82" s="2">
        <v>818</v>
      </c>
      <c r="Q82" s="7"/>
    </row>
    <row r="83" spans="2:17" x14ac:dyDescent="0.25">
      <c r="B83" s="2">
        <v>936</v>
      </c>
      <c r="C83" s="2">
        <v>6777</v>
      </c>
      <c r="D83" s="2">
        <v>8336</v>
      </c>
      <c r="E83" s="2">
        <v>7371</v>
      </c>
      <c r="H83" s="2">
        <v>924</v>
      </c>
      <c r="I83" s="2">
        <v>924</v>
      </c>
      <c r="J83" s="2">
        <v>1868</v>
      </c>
      <c r="K83" s="2">
        <v>3158</v>
      </c>
      <c r="M83" s="2">
        <v>936</v>
      </c>
      <c r="N83" s="1">
        <v>1030</v>
      </c>
      <c r="O83" s="2">
        <v>1597</v>
      </c>
      <c r="P83" s="2">
        <v>3693</v>
      </c>
    </row>
    <row r="84" spans="2:17" x14ac:dyDescent="0.25">
      <c r="B84" s="2">
        <v>2661</v>
      </c>
      <c r="C84" s="2">
        <v>2141</v>
      </c>
      <c r="D84" s="2">
        <v>2910</v>
      </c>
      <c r="E84" s="2">
        <v>2743</v>
      </c>
      <c r="H84" s="2">
        <v>1668</v>
      </c>
      <c r="I84" s="2">
        <v>4203</v>
      </c>
      <c r="J84" s="2">
        <v>2043</v>
      </c>
      <c r="K84" s="2">
        <v>1290</v>
      </c>
      <c r="M84" s="2">
        <v>2661</v>
      </c>
      <c r="N84" s="1">
        <v>3690</v>
      </c>
      <c r="O84" s="2">
        <v>1811</v>
      </c>
      <c r="P84" s="2">
        <v>1545</v>
      </c>
    </row>
    <row r="85" spans="2:17" x14ac:dyDescent="0.25">
      <c r="B85" s="2">
        <v>1781</v>
      </c>
      <c r="C85" s="2">
        <v>5677</v>
      </c>
      <c r="D85" s="2">
        <v>2174</v>
      </c>
      <c r="E85" s="2">
        <v>3706</v>
      </c>
      <c r="H85" s="2">
        <v>1115</v>
      </c>
      <c r="I85" s="2">
        <v>625</v>
      </c>
      <c r="J85" s="2">
        <v>3404</v>
      </c>
      <c r="K85" s="2">
        <v>2121</v>
      </c>
      <c r="M85" s="2">
        <v>1781</v>
      </c>
      <c r="N85" s="1">
        <v>502</v>
      </c>
      <c r="O85" s="2">
        <v>1140</v>
      </c>
      <c r="P85" s="2">
        <v>2553</v>
      </c>
    </row>
    <row r="86" spans="2:17" x14ac:dyDescent="0.25">
      <c r="B86" s="2">
        <v>1294.5</v>
      </c>
      <c r="C86" s="2">
        <v>9508</v>
      </c>
      <c r="D86" s="2">
        <v>2008</v>
      </c>
      <c r="E86" s="2">
        <v>5578</v>
      </c>
      <c r="H86" s="2">
        <v>716.5</v>
      </c>
      <c r="I86" s="2">
        <v>3762</v>
      </c>
      <c r="J86" s="2">
        <v>1636</v>
      </c>
      <c r="K86" s="2">
        <v>1058</v>
      </c>
      <c r="M86" s="2">
        <v>1294.5</v>
      </c>
      <c r="N86" s="1">
        <v>3685</v>
      </c>
      <c r="O86" s="2">
        <v>1435</v>
      </c>
      <c r="P86" s="2">
        <v>902</v>
      </c>
    </row>
    <row r="87" spans="2:17" x14ac:dyDescent="0.25">
      <c r="B87" s="2">
        <v>1583.3</v>
      </c>
      <c r="C87" s="2">
        <v>4035</v>
      </c>
      <c r="D87" s="2">
        <v>7673</v>
      </c>
      <c r="E87" s="2">
        <v>3422</v>
      </c>
      <c r="H87" s="2">
        <v>839.22</v>
      </c>
      <c r="I87" s="2">
        <v>1697</v>
      </c>
      <c r="J87" s="2">
        <v>9201</v>
      </c>
      <c r="K87" s="2">
        <v>1782</v>
      </c>
      <c r="M87" s="2">
        <v>1583.3</v>
      </c>
      <c r="N87" s="1">
        <v>1787</v>
      </c>
      <c r="O87" s="2">
        <v>2065</v>
      </c>
      <c r="P87" s="2">
        <v>1818</v>
      </c>
    </row>
    <row r="88" spans="2:17" x14ac:dyDescent="0.25">
      <c r="B88" s="2">
        <v>747</v>
      </c>
      <c r="C88" s="2">
        <v>3135</v>
      </c>
      <c r="D88" s="2">
        <v>3097</v>
      </c>
      <c r="E88" s="2">
        <v>2523</v>
      </c>
      <c r="H88" s="2">
        <v>592</v>
      </c>
      <c r="I88" s="2">
        <v>642</v>
      </c>
      <c r="J88" s="2">
        <v>1701</v>
      </c>
      <c r="K88" s="2">
        <v>2178</v>
      </c>
      <c r="M88" s="2">
        <v>747</v>
      </c>
      <c r="N88" s="1">
        <v>709</v>
      </c>
      <c r="O88" s="2">
        <v>2520</v>
      </c>
      <c r="P88" s="2">
        <v>2097</v>
      </c>
    </row>
    <row r="89" spans="2:17" x14ac:dyDescent="0.25">
      <c r="B89" s="2">
        <v>3504</v>
      </c>
      <c r="C89" s="2">
        <v>1818</v>
      </c>
      <c r="D89" s="2">
        <v>7036</v>
      </c>
      <c r="E89" s="2">
        <v>6703</v>
      </c>
      <c r="H89" s="2">
        <v>1009</v>
      </c>
      <c r="I89" s="2">
        <v>2002</v>
      </c>
      <c r="J89" s="2">
        <v>2401</v>
      </c>
      <c r="K89" s="2">
        <v>6180</v>
      </c>
      <c r="M89" s="2">
        <v>3504</v>
      </c>
      <c r="N89" s="1">
        <v>1722</v>
      </c>
      <c r="O89" s="2">
        <v>1563</v>
      </c>
      <c r="P89" s="2">
        <v>2921</v>
      </c>
    </row>
    <row r="90" spans="2:17" x14ac:dyDescent="0.25">
      <c r="B90" s="2">
        <v>1378</v>
      </c>
      <c r="C90" s="2">
        <v>3264</v>
      </c>
      <c r="D90" s="2">
        <v>3946</v>
      </c>
      <c r="E90" s="2">
        <v>6095</v>
      </c>
      <c r="H90" s="2">
        <v>1143</v>
      </c>
      <c r="I90" s="2">
        <v>3536</v>
      </c>
      <c r="J90" s="2">
        <v>1873</v>
      </c>
      <c r="K90" s="2">
        <v>2351</v>
      </c>
      <c r="M90" s="2">
        <v>1378</v>
      </c>
      <c r="N90" s="1">
        <v>3686</v>
      </c>
      <c r="O90" s="2">
        <v>1785</v>
      </c>
      <c r="P90" s="2">
        <v>2247</v>
      </c>
    </row>
    <row r="91" spans="2:17" x14ac:dyDescent="0.25">
      <c r="B91" s="2">
        <v>2551</v>
      </c>
      <c r="C91" s="2">
        <v>4888</v>
      </c>
      <c r="D91" s="2">
        <v>3443</v>
      </c>
      <c r="E91" s="2">
        <v>3891</v>
      </c>
      <c r="H91" s="2">
        <v>1236</v>
      </c>
      <c r="I91" s="2">
        <v>4891</v>
      </c>
      <c r="J91" s="2">
        <v>614</v>
      </c>
      <c r="K91" s="2">
        <v>2716</v>
      </c>
      <c r="M91" s="2">
        <v>2551</v>
      </c>
      <c r="N91" s="1">
        <v>3916</v>
      </c>
      <c r="O91" s="2">
        <v>495</v>
      </c>
      <c r="P91" s="2">
        <v>1849</v>
      </c>
    </row>
    <row r="92" spans="2:17" x14ac:dyDescent="0.25">
      <c r="B92" s="2">
        <v>1025</v>
      </c>
      <c r="C92" s="2">
        <v>6070</v>
      </c>
      <c r="E92" s="2">
        <v>8957</v>
      </c>
      <c r="H92" s="2">
        <v>705</v>
      </c>
      <c r="I92" s="2">
        <v>3438</v>
      </c>
      <c r="K92" s="2">
        <v>4127</v>
      </c>
      <c r="M92" s="2">
        <v>1025</v>
      </c>
      <c r="N92" s="1">
        <v>3365</v>
      </c>
      <c r="P92" s="2">
        <v>2130</v>
      </c>
    </row>
    <row r="93" spans="2:17" x14ac:dyDescent="0.25">
      <c r="B93" s="2">
        <v>1517</v>
      </c>
      <c r="C93" s="2">
        <v>5893</v>
      </c>
      <c r="E93" s="2">
        <v>6173</v>
      </c>
      <c r="H93" s="2">
        <v>1376</v>
      </c>
      <c r="I93" s="2">
        <v>1768</v>
      </c>
      <c r="K93" s="2">
        <v>5315</v>
      </c>
      <c r="M93" s="2">
        <v>1517</v>
      </c>
      <c r="N93" s="1">
        <v>1843</v>
      </c>
      <c r="P93" s="2">
        <v>4060</v>
      </c>
    </row>
    <row r="94" spans="2:17" x14ac:dyDescent="0.25">
      <c r="B94" s="2">
        <v>1683</v>
      </c>
      <c r="C94" s="2">
        <v>9967</v>
      </c>
      <c r="E94" s="2">
        <v>5294</v>
      </c>
      <c r="H94" s="2">
        <v>577</v>
      </c>
      <c r="I94" s="2">
        <v>2469</v>
      </c>
      <c r="K94" s="2">
        <v>4875</v>
      </c>
      <c r="M94" s="2">
        <v>1683</v>
      </c>
      <c r="N94" s="1">
        <v>2186</v>
      </c>
      <c r="P94" s="2">
        <v>4318</v>
      </c>
    </row>
    <row r="95" spans="2:17" x14ac:dyDescent="0.25">
      <c r="B95" s="2">
        <v>1588</v>
      </c>
      <c r="E95" s="2">
        <v>6277</v>
      </c>
      <c r="H95" s="2">
        <v>719</v>
      </c>
      <c r="K95" s="2">
        <v>616</v>
      </c>
      <c r="M95" s="2">
        <v>1588</v>
      </c>
      <c r="P95" s="2">
        <v>558</v>
      </c>
    </row>
    <row r="96" spans="2:17" x14ac:dyDescent="0.25">
      <c r="B96" s="2">
        <v>1619</v>
      </c>
      <c r="C96" s="2"/>
      <c r="E96" s="2">
        <v>1144</v>
      </c>
      <c r="H96" s="2">
        <v>1072</v>
      </c>
      <c r="I96" s="2"/>
      <c r="K96" s="2">
        <v>972</v>
      </c>
      <c r="M96" s="2">
        <v>1619</v>
      </c>
      <c r="N96" s="2"/>
      <c r="P96" s="2">
        <v>869</v>
      </c>
    </row>
    <row r="97" spans="1:17" x14ac:dyDescent="0.25">
      <c r="B97" s="2">
        <v>1434</v>
      </c>
      <c r="C97" s="2"/>
      <c r="H97" s="2">
        <v>1329</v>
      </c>
      <c r="I97" s="2"/>
      <c r="M97" s="2">
        <v>1434</v>
      </c>
      <c r="N97" s="2"/>
    </row>
    <row r="98" spans="1:17" x14ac:dyDescent="0.25">
      <c r="B98" s="2">
        <v>1689</v>
      </c>
      <c r="C98" s="2"/>
      <c r="H98" s="2">
        <v>1399</v>
      </c>
      <c r="I98" s="2"/>
      <c r="M98" s="2">
        <v>1689</v>
      </c>
      <c r="N98" s="2"/>
    </row>
    <row r="100" spans="1:17" s="74" customFormat="1" x14ac:dyDescent="0.25">
      <c r="A100" s="74" t="s">
        <v>4</v>
      </c>
      <c r="B100" s="66">
        <f>COUNT(B82:B98)</f>
        <v>17</v>
      </c>
      <c r="C100" s="66">
        <f t="shared" ref="C100:P100" si="13">COUNT(C82:C98)</f>
        <v>13</v>
      </c>
      <c r="D100" s="66">
        <f t="shared" si="13"/>
        <v>10</v>
      </c>
      <c r="E100" s="66">
        <f t="shared" si="13"/>
        <v>15</v>
      </c>
      <c r="F100" s="58"/>
      <c r="G100" s="58"/>
      <c r="H100" s="66">
        <f t="shared" si="13"/>
        <v>17</v>
      </c>
      <c r="I100" s="66">
        <f t="shared" si="13"/>
        <v>13</v>
      </c>
      <c r="J100" s="66">
        <f t="shared" si="13"/>
        <v>10</v>
      </c>
      <c r="K100" s="66">
        <f t="shared" si="13"/>
        <v>15</v>
      </c>
      <c r="L100" s="53"/>
      <c r="M100" s="66">
        <f t="shared" si="13"/>
        <v>17</v>
      </c>
      <c r="N100" s="66">
        <f t="shared" si="13"/>
        <v>13</v>
      </c>
      <c r="O100" s="66">
        <f t="shared" si="13"/>
        <v>10</v>
      </c>
      <c r="P100" s="66">
        <f t="shared" si="13"/>
        <v>15</v>
      </c>
      <c r="Q100" s="23"/>
    </row>
    <row r="102" spans="1:17" x14ac:dyDescent="0.25">
      <c r="A102" s="21" t="s">
        <v>176</v>
      </c>
    </row>
    <row r="103" spans="1:17" s="6" customFormat="1" x14ac:dyDescent="0.25">
      <c r="A103" s="5" t="s">
        <v>9</v>
      </c>
      <c r="B103" s="65"/>
      <c r="C103" s="60"/>
      <c r="D103" s="60"/>
      <c r="E103" s="60"/>
      <c r="F103" s="61"/>
      <c r="G103" s="61"/>
      <c r="H103" s="65"/>
      <c r="I103" s="60"/>
      <c r="J103" s="60"/>
      <c r="K103" s="60"/>
      <c r="L103" s="55"/>
      <c r="M103" s="70"/>
    </row>
    <row r="105" spans="1:17" s="4" customFormat="1" x14ac:dyDescent="0.25">
      <c r="A105" s="59"/>
      <c r="B105" s="66" t="s">
        <v>111</v>
      </c>
      <c r="C105" s="40" t="s">
        <v>113</v>
      </c>
      <c r="D105" s="40" t="s">
        <v>114</v>
      </c>
      <c r="E105" s="40" t="s">
        <v>115</v>
      </c>
      <c r="F105" s="50"/>
      <c r="G105" s="62"/>
      <c r="H105" s="66" t="s">
        <v>111</v>
      </c>
      <c r="I105" s="40" t="s">
        <v>113</v>
      </c>
      <c r="J105" s="40" t="s">
        <v>114</v>
      </c>
      <c r="K105" s="40" t="s">
        <v>115</v>
      </c>
      <c r="L105" s="50"/>
      <c r="M105" s="66" t="s">
        <v>111</v>
      </c>
      <c r="N105" s="40" t="s">
        <v>113</v>
      </c>
      <c r="O105" s="40" t="s">
        <v>114</v>
      </c>
      <c r="P105" s="40" t="s">
        <v>115</v>
      </c>
      <c r="Q105" s="7"/>
    </row>
    <row r="106" spans="1:17" s="4" customFormat="1" x14ac:dyDescent="0.25">
      <c r="A106" s="59"/>
      <c r="B106" s="66" t="s">
        <v>117</v>
      </c>
      <c r="C106" s="40" t="s">
        <v>117</v>
      </c>
      <c r="D106" s="40" t="s">
        <v>117</v>
      </c>
      <c r="E106" s="40" t="s">
        <v>117</v>
      </c>
      <c r="F106" s="50"/>
      <c r="G106" s="62"/>
      <c r="H106" s="66" t="s">
        <v>117</v>
      </c>
      <c r="I106" s="40" t="s">
        <v>117</v>
      </c>
      <c r="J106" s="40" t="s">
        <v>117</v>
      </c>
      <c r="K106" s="40" t="s">
        <v>117</v>
      </c>
      <c r="L106" s="50"/>
      <c r="M106" s="66" t="s">
        <v>117</v>
      </c>
      <c r="N106" s="40" t="s">
        <v>117</v>
      </c>
      <c r="O106" s="40" t="s">
        <v>117</v>
      </c>
      <c r="P106" s="40" t="s">
        <v>117</v>
      </c>
      <c r="Q106" s="7"/>
    </row>
    <row r="107" spans="1:17" s="4" customFormat="1" x14ac:dyDescent="0.25">
      <c r="A107" s="59"/>
      <c r="B107" s="66" t="s">
        <v>112</v>
      </c>
      <c r="C107" s="40" t="s">
        <v>112</v>
      </c>
      <c r="D107" s="40" t="s">
        <v>112</v>
      </c>
      <c r="E107" s="40" t="s">
        <v>112</v>
      </c>
      <c r="F107" s="50"/>
      <c r="G107" s="62"/>
      <c r="H107" s="66" t="s">
        <v>118</v>
      </c>
      <c r="I107" s="40" t="s">
        <v>118</v>
      </c>
      <c r="J107" s="40" t="s">
        <v>118</v>
      </c>
      <c r="K107" s="40" t="s">
        <v>118</v>
      </c>
      <c r="L107" s="50"/>
      <c r="M107" s="66" t="s">
        <v>118</v>
      </c>
      <c r="N107" s="40" t="s">
        <v>118</v>
      </c>
      <c r="O107" s="40" t="s">
        <v>118</v>
      </c>
      <c r="P107" s="40" t="s">
        <v>118</v>
      </c>
      <c r="Q107" s="7"/>
    </row>
    <row r="108" spans="1:17" x14ac:dyDescent="0.25">
      <c r="B108" s="9">
        <v>494</v>
      </c>
      <c r="C108" s="9">
        <v>1585</v>
      </c>
      <c r="D108" s="9">
        <v>675</v>
      </c>
      <c r="E108" s="2">
        <v>2041</v>
      </c>
      <c r="H108" s="9">
        <v>479</v>
      </c>
      <c r="I108" s="9">
        <v>355</v>
      </c>
      <c r="J108" s="9">
        <v>587</v>
      </c>
      <c r="K108" s="2">
        <v>1032</v>
      </c>
      <c r="M108" s="9">
        <v>355</v>
      </c>
      <c r="N108" s="9">
        <v>267</v>
      </c>
      <c r="O108" s="9">
        <v>541</v>
      </c>
      <c r="P108" s="2">
        <v>855</v>
      </c>
    </row>
    <row r="109" spans="1:17" x14ac:dyDescent="0.25">
      <c r="B109" s="9">
        <v>392</v>
      </c>
      <c r="C109" s="9">
        <v>1620</v>
      </c>
      <c r="D109" s="9">
        <v>308</v>
      </c>
      <c r="E109" s="2">
        <v>1217</v>
      </c>
      <c r="H109" s="9">
        <v>284</v>
      </c>
      <c r="I109" s="9">
        <v>1257</v>
      </c>
      <c r="J109" s="9">
        <v>949</v>
      </c>
      <c r="K109" s="2">
        <v>1342</v>
      </c>
      <c r="M109" s="9">
        <v>306</v>
      </c>
      <c r="N109" s="9">
        <v>1134</v>
      </c>
      <c r="O109" s="9">
        <v>721</v>
      </c>
      <c r="P109" s="2">
        <v>745</v>
      </c>
    </row>
    <row r="110" spans="1:17" x14ac:dyDescent="0.25">
      <c r="B110" s="9">
        <v>461</v>
      </c>
      <c r="C110" s="9">
        <v>802</v>
      </c>
      <c r="D110" s="9">
        <v>585</v>
      </c>
      <c r="E110" s="2">
        <v>1771</v>
      </c>
      <c r="H110" s="9">
        <v>343</v>
      </c>
      <c r="I110" s="9">
        <v>278</v>
      </c>
      <c r="J110" s="9">
        <v>995</v>
      </c>
      <c r="K110" s="2">
        <v>1935</v>
      </c>
      <c r="M110" s="9">
        <v>315</v>
      </c>
      <c r="N110" s="9">
        <v>332</v>
      </c>
      <c r="O110" s="9">
        <v>834</v>
      </c>
      <c r="P110" s="2">
        <v>635</v>
      </c>
    </row>
    <row r="111" spans="1:17" x14ac:dyDescent="0.25">
      <c r="B111" s="9">
        <v>438</v>
      </c>
      <c r="C111" s="9">
        <v>1299</v>
      </c>
      <c r="D111" s="9">
        <v>319</v>
      </c>
      <c r="E111" s="2">
        <v>1353</v>
      </c>
      <c r="H111" s="9">
        <v>620</v>
      </c>
      <c r="I111" s="9">
        <v>233</v>
      </c>
      <c r="J111" s="9">
        <v>301</v>
      </c>
      <c r="K111" s="2">
        <v>384</v>
      </c>
      <c r="M111" s="9">
        <v>638</v>
      </c>
      <c r="N111" s="9">
        <v>169</v>
      </c>
      <c r="O111" s="9">
        <v>306</v>
      </c>
      <c r="P111" s="2">
        <v>381</v>
      </c>
    </row>
    <row r="112" spans="1:17" x14ac:dyDescent="0.25">
      <c r="B112" s="9">
        <v>409.4</v>
      </c>
      <c r="C112" s="9">
        <v>994</v>
      </c>
      <c r="D112" s="9">
        <v>726</v>
      </c>
      <c r="E112" s="2">
        <v>565</v>
      </c>
      <c r="H112" s="9">
        <v>248.4</v>
      </c>
      <c r="I112" s="9">
        <v>366</v>
      </c>
      <c r="J112" s="9">
        <v>805</v>
      </c>
      <c r="K112" s="2">
        <v>352</v>
      </c>
      <c r="M112" s="9">
        <v>265.39999999999998</v>
      </c>
      <c r="N112" s="9">
        <v>143</v>
      </c>
      <c r="O112" s="9">
        <v>822</v>
      </c>
      <c r="P112" s="2">
        <v>409</v>
      </c>
    </row>
    <row r="113" spans="1:17" x14ac:dyDescent="0.25">
      <c r="B113" s="9">
        <v>554</v>
      </c>
      <c r="C113" s="9">
        <v>1764</v>
      </c>
      <c r="D113" s="9">
        <v>872</v>
      </c>
      <c r="E113" s="2">
        <v>991</v>
      </c>
      <c r="H113" s="9">
        <v>508</v>
      </c>
      <c r="I113" s="9">
        <v>1125</v>
      </c>
      <c r="J113" s="9">
        <v>556</v>
      </c>
      <c r="K113" s="2">
        <v>777</v>
      </c>
      <c r="M113" s="9">
        <v>504</v>
      </c>
      <c r="N113" s="9">
        <v>1025</v>
      </c>
      <c r="O113" s="9">
        <v>586</v>
      </c>
      <c r="P113" s="2">
        <v>681</v>
      </c>
    </row>
    <row r="114" spans="1:17" x14ac:dyDescent="0.25">
      <c r="B114" s="9">
        <v>480</v>
      </c>
      <c r="C114" s="9">
        <v>508</v>
      </c>
      <c r="D114" s="9">
        <v>420</v>
      </c>
      <c r="E114" s="2">
        <v>474</v>
      </c>
      <c r="H114" s="9">
        <v>798</v>
      </c>
      <c r="I114" s="9">
        <v>274</v>
      </c>
      <c r="J114" s="9">
        <v>371</v>
      </c>
      <c r="K114" s="2">
        <v>402</v>
      </c>
      <c r="M114" s="9">
        <v>399</v>
      </c>
      <c r="N114" s="9">
        <v>438</v>
      </c>
      <c r="O114" s="9">
        <v>408</v>
      </c>
      <c r="P114" s="2">
        <v>350</v>
      </c>
    </row>
    <row r="115" spans="1:17" x14ac:dyDescent="0.25">
      <c r="B115" s="9">
        <v>810</v>
      </c>
      <c r="C115" s="9">
        <v>625</v>
      </c>
      <c r="D115" s="9">
        <v>594</v>
      </c>
      <c r="E115" s="2">
        <v>2076</v>
      </c>
      <c r="H115" s="9">
        <v>588</v>
      </c>
      <c r="I115" s="9">
        <v>677</v>
      </c>
      <c r="J115" s="9">
        <v>442</v>
      </c>
      <c r="K115" s="2">
        <v>806</v>
      </c>
      <c r="M115" s="9">
        <v>511</v>
      </c>
      <c r="N115" s="9">
        <v>715</v>
      </c>
      <c r="O115" s="9">
        <v>525</v>
      </c>
      <c r="P115" s="2">
        <v>863</v>
      </c>
    </row>
    <row r="116" spans="1:17" x14ac:dyDescent="0.25">
      <c r="B116" s="9">
        <v>443</v>
      </c>
      <c r="C116" s="9">
        <v>1180</v>
      </c>
      <c r="D116" s="9">
        <v>678</v>
      </c>
      <c r="E116" s="2">
        <v>755</v>
      </c>
      <c r="H116" s="9">
        <v>489</v>
      </c>
      <c r="I116" s="9">
        <v>899</v>
      </c>
      <c r="J116" s="9">
        <v>578</v>
      </c>
      <c r="K116" s="2">
        <v>365</v>
      </c>
      <c r="M116" s="9">
        <v>312</v>
      </c>
      <c r="N116" s="9">
        <v>758</v>
      </c>
      <c r="O116" s="9">
        <v>418</v>
      </c>
      <c r="P116" s="2">
        <v>212</v>
      </c>
    </row>
    <row r="117" spans="1:17" x14ac:dyDescent="0.25">
      <c r="B117" s="9">
        <v>762</v>
      </c>
      <c r="C117" s="9">
        <v>1444</v>
      </c>
      <c r="E117" s="2">
        <v>1469</v>
      </c>
      <c r="H117" s="9">
        <v>558</v>
      </c>
      <c r="I117" s="9">
        <v>1418</v>
      </c>
      <c r="K117" s="2">
        <v>845</v>
      </c>
      <c r="M117" s="9">
        <v>557</v>
      </c>
      <c r="N117" s="9">
        <v>1424</v>
      </c>
      <c r="O117" s="8"/>
      <c r="P117" s="2">
        <v>614</v>
      </c>
    </row>
    <row r="118" spans="1:17" x14ac:dyDescent="0.25">
      <c r="B118" s="9">
        <v>699</v>
      </c>
      <c r="C118" s="9">
        <v>805</v>
      </c>
      <c r="E118" s="2">
        <v>1127</v>
      </c>
      <c r="H118" s="9">
        <v>686</v>
      </c>
      <c r="I118" s="9">
        <v>768</v>
      </c>
      <c r="K118" s="2">
        <v>1182</v>
      </c>
      <c r="M118" s="9">
        <v>713.5</v>
      </c>
      <c r="N118" s="9">
        <v>702</v>
      </c>
      <c r="O118" s="8"/>
      <c r="P118" s="2">
        <v>1440</v>
      </c>
    </row>
    <row r="119" spans="1:17" x14ac:dyDescent="0.25">
      <c r="B119" s="9">
        <v>454</v>
      </c>
      <c r="C119" s="9">
        <v>1138</v>
      </c>
      <c r="E119" s="2">
        <v>402</v>
      </c>
      <c r="H119" s="9">
        <v>454</v>
      </c>
      <c r="I119" s="9">
        <v>887</v>
      </c>
      <c r="K119" s="2">
        <v>272</v>
      </c>
      <c r="M119" s="9">
        <v>480</v>
      </c>
      <c r="N119" s="9">
        <v>798</v>
      </c>
      <c r="O119" s="8"/>
      <c r="P119" s="2">
        <v>232</v>
      </c>
    </row>
    <row r="120" spans="1:17" x14ac:dyDescent="0.25">
      <c r="B120" s="9">
        <v>239</v>
      </c>
      <c r="C120" s="9">
        <v>828</v>
      </c>
      <c r="E120" s="2">
        <v>696</v>
      </c>
      <c r="H120" s="9">
        <v>216</v>
      </c>
      <c r="I120" s="9">
        <v>762</v>
      </c>
      <c r="K120" s="2">
        <v>632</v>
      </c>
      <c r="M120" s="9">
        <v>202</v>
      </c>
      <c r="N120" s="9">
        <v>639</v>
      </c>
      <c r="O120" s="8"/>
      <c r="P120" s="2">
        <v>826</v>
      </c>
    </row>
    <row r="121" spans="1:17" x14ac:dyDescent="0.25">
      <c r="B121" s="9">
        <v>438</v>
      </c>
      <c r="C121" s="9"/>
      <c r="E121" s="2">
        <v>664</v>
      </c>
      <c r="H121" s="9">
        <v>438</v>
      </c>
      <c r="I121" s="9"/>
      <c r="J121" s="9"/>
      <c r="K121" s="2">
        <v>606</v>
      </c>
      <c r="M121" s="9">
        <v>338</v>
      </c>
      <c r="N121" s="8"/>
      <c r="O121" s="8"/>
      <c r="P121" s="2">
        <v>500</v>
      </c>
    </row>
    <row r="122" spans="1:17" x14ac:dyDescent="0.25">
      <c r="B122" s="9">
        <v>589</v>
      </c>
      <c r="E122" s="2">
        <v>1225</v>
      </c>
      <c r="H122" s="9">
        <v>589</v>
      </c>
      <c r="K122" s="2">
        <v>1020</v>
      </c>
      <c r="M122" s="9">
        <v>611</v>
      </c>
      <c r="N122" s="8"/>
      <c r="O122" s="8"/>
      <c r="P122" s="2">
        <v>1145</v>
      </c>
    </row>
    <row r="123" spans="1:17" x14ac:dyDescent="0.25">
      <c r="B123" s="9">
        <v>489</v>
      </c>
      <c r="H123" s="9">
        <v>489</v>
      </c>
      <c r="M123" s="9">
        <v>457</v>
      </c>
      <c r="N123" s="8"/>
      <c r="O123" s="8"/>
      <c r="P123" s="8"/>
    </row>
    <row r="124" spans="1:17" x14ac:dyDescent="0.25">
      <c r="B124" s="9">
        <v>406</v>
      </c>
      <c r="H124" s="9">
        <v>406</v>
      </c>
      <c r="M124" s="9">
        <v>332</v>
      </c>
      <c r="N124" s="8"/>
      <c r="O124" s="8"/>
      <c r="P124" s="8"/>
    </row>
    <row r="126" spans="1:17" s="74" customFormat="1" x14ac:dyDescent="0.25">
      <c r="A126" s="74" t="s">
        <v>4</v>
      </c>
      <c r="B126" s="66">
        <f>COUNT(B108:B124)</f>
        <v>17</v>
      </c>
      <c r="C126" s="66">
        <f t="shared" ref="C126:P126" si="14">COUNT(C108:C124)</f>
        <v>13</v>
      </c>
      <c r="D126" s="66">
        <f t="shared" si="14"/>
        <v>9</v>
      </c>
      <c r="E126" s="66">
        <f t="shared" si="14"/>
        <v>15</v>
      </c>
      <c r="F126" s="58"/>
      <c r="G126" s="58"/>
      <c r="H126" s="66">
        <f t="shared" si="14"/>
        <v>17</v>
      </c>
      <c r="I126" s="66">
        <f t="shared" si="14"/>
        <v>13</v>
      </c>
      <c r="J126" s="66">
        <f t="shared" si="14"/>
        <v>9</v>
      </c>
      <c r="K126" s="66">
        <f t="shared" si="14"/>
        <v>15</v>
      </c>
      <c r="L126" s="53"/>
      <c r="M126" s="66">
        <f t="shared" si="14"/>
        <v>17</v>
      </c>
      <c r="N126" s="66">
        <f t="shared" si="14"/>
        <v>13</v>
      </c>
      <c r="O126" s="66">
        <f t="shared" si="14"/>
        <v>9</v>
      </c>
      <c r="P126" s="66">
        <f t="shared" si="14"/>
        <v>15</v>
      </c>
      <c r="Q126" s="23"/>
    </row>
    <row r="128" spans="1:17" x14ac:dyDescent="0.25">
      <c r="A128" s="21" t="s">
        <v>177</v>
      </c>
    </row>
    <row r="129" spans="1:17" s="6" customFormat="1" x14ac:dyDescent="0.25">
      <c r="A129" s="5" t="s">
        <v>9</v>
      </c>
      <c r="B129" s="65"/>
      <c r="C129" s="60"/>
      <c r="D129" s="60"/>
      <c r="E129" s="60"/>
      <c r="F129" s="61"/>
      <c r="G129" s="61"/>
      <c r="H129" s="65"/>
      <c r="I129" s="60"/>
      <c r="J129" s="60"/>
      <c r="K129" s="60"/>
      <c r="L129" s="55"/>
      <c r="M129" s="70"/>
    </row>
    <row r="131" spans="1:17" s="4" customFormat="1" x14ac:dyDescent="0.25">
      <c r="A131" s="59"/>
      <c r="B131" s="66" t="s">
        <v>119</v>
      </c>
      <c r="C131" s="40" t="s">
        <v>120</v>
      </c>
      <c r="D131" s="40" t="s">
        <v>121</v>
      </c>
      <c r="E131" s="40" t="s">
        <v>122</v>
      </c>
      <c r="F131" s="50"/>
      <c r="G131" s="62"/>
      <c r="H131" s="66" t="s">
        <v>123</v>
      </c>
      <c r="I131" s="40" t="s">
        <v>124</v>
      </c>
      <c r="J131" s="40" t="s">
        <v>125</v>
      </c>
      <c r="K131" s="40" t="s">
        <v>126</v>
      </c>
      <c r="L131" s="50"/>
      <c r="M131" s="66"/>
      <c r="N131" s="40"/>
      <c r="O131" s="40"/>
      <c r="P131" s="40"/>
      <c r="Q131" s="7"/>
    </row>
    <row r="132" spans="1:17" s="4" customFormat="1" x14ac:dyDescent="0.25">
      <c r="A132" s="59"/>
      <c r="B132" s="9">
        <v>181</v>
      </c>
      <c r="C132" s="9">
        <v>386</v>
      </c>
      <c r="D132" s="9">
        <v>85</v>
      </c>
      <c r="E132" s="9">
        <v>477</v>
      </c>
      <c r="F132" s="50"/>
      <c r="G132" s="62"/>
      <c r="H132" s="2">
        <v>51.39</v>
      </c>
      <c r="I132" s="2">
        <v>45.87</v>
      </c>
      <c r="J132" s="2">
        <v>28.79</v>
      </c>
      <c r="K132" s="2">
        <v>219.75</v>
      </c>
      <c r="L132" s="50"/>
      <c r="M132" s="66"/>
      <c r="N132" s="40"/>
      <c r="O132" s="40"/>
      <c r="P132" s="40"/>
      <c r="Q132" s="7"/>
    </row>
    <row r="133" spans="1:17" s="4" customFormat="1" x14ac:dyDescent="0.25">
      <c r="A133" s="59"/>
      <c r="B133" s="9">
        <v>82</v>
      </c>
      <c r="C133" s="9">
        <v>275</v>
      </c>
      <c r="D133" s="9">
        <v>91</v>
      </c>
      <c r="E133" s="9">
        <v>321</v>
      </c>
      <c r="F133" s="50"/>
      <c r="G133" s="62"/>
      <c r="H133" s="2">
        <v>68.91</v>
      </c>
      <c r="I133" s="2">
        <v>69.94</v>
      </c>
      <c r="J133" s="2">
        <v>29.33</v>
      </c>
      <c r="K133" s="2">
        <v>102.57</v>
      </c>
      <c r="L133" s="50"/>
      <c r="M133" s="66"/>
      <c r="N133" s="40"/>
      <c r="O133" s="40"/>
      <c r="P133" s="40"/>
      <c r="Q133" s="7"/>
    </row>
    <row r="134" spans="1:17" x14ac:dyDescent="0.25">
      <c r="B134" s="9">
        <v>212</v>
      </c>
      <c r="C134" s="9">
        <v>237</v>
      </c>
      <c r="D134" s="9">
        <v>92</v>
      </c>
      <c r="E134" s="9">
        <v>322</v>
      </c>
      <c r="H134" s="2">
        <v>31.31</v>
      </c>
      <c r="I134" s="2">
        <v>34.36</v>
      </c>
      <c r="J134" s="2">
        <v>28.45</v>
      </c>
      <c r="K134" s="2">
        <v>62.33</v>
      </c>
    </row>
    <row r="135" spans="1:17" x14ac:dyDescent="0.25">
      <c r="B135" s="9">
        <v>64</v>
      </c>
      <c r="C135" s="9">
        <v>120</v>
      </c>
      <c r="D135" s="9">
        <v>236</v>
      </c>
      <c r="E135" s="9">
        <v>187</v>
      </c>
      <c r="H135" s="2">
        <v>156.16</v>
      </c>
      <c r="I135" s="2">
        <v>25.79</v>
      </c>
      <c r="J135" s="2">
        <v>27.07</v>
      </c>
      <c r="K135" s="2">
        <v>26.43</v>
      </c>
    </row>
    <row r="136" spans="1:17" x14ac:dyDescent="0.25">
      <c r="B136" s="9">
        <v>77</v>
      </c>
      <c r="C136" s="9">
        <v>137</v>
      </c>
      <c r="D136" s="9">
        <v>86</v>
      </c>
      <c r="E136" s="9">
        <v>195</v>
      </c>
      <c r="H136" s="2">
        <v>36.380000000000003</v>
      </c>
      <c r="I136" s="2">
        <v>56.94</v>
      </c>
      <c r="J136" s="2">
        <v>15.46</v>
      </c>
      <c r="K136" s="2">
        <v>17.53</v>
      </c>
    </row>
    <row r="137" spans="1:17" x14ac:dyDescent="0.25">
      <c r="B137" s="9">
        <v>83</v>
      </c>
      <c r="C137" s="9">
        <v>215</v>
      </c>
      <c r="D137" s="9">
        <v>235</v>
      </c>
      <c r="E137" s="9">
        <v>188</v>
      </c>
      <c r="H137" s="2">
        <v>52.38</v>
      </c>
      <c r="I137" s="2">
        <v>100.76</v>
      </c>
      <c r="J137" s="2">
        <v>27.99</v>
      </c>
      <c r="K137" s="2">
        <v>85</v>
      </c>
    </row>
    <row r="138" spans="1:17" x14ac:dyDescent="0.25">
      <c r="B138" s="9">
        <v>48</v>
      </c>
      <c r="C138" s="9">
        <v>209</v>
      </c>
      <c r="D138" s="9">
        <v>85</v>
      </c>
      <c r="E138" s="9">
        <v>149</v>
      </c>
      <c r="H138" s="2">
        <v>18.2</v>
      </c>
      <c r="I138" s="2">
        <v>72.040000000000006</v>
      </c>
      <c r="J138" s="2">
        <v>52.9</v>
      </c>
      <c r="K138" s="2">
        <v>109.35</v>
      </c>
    </row>
    <row r="139" spans="1:17" x14ac:dyDescent="0.25">
      <c r="B139" s="9">
        <v>163</v>
      </c>
      <c r="C139" s="9">
        <v>287</v>
      </c>
      <c r="D139" s="9">
        <v>241</v>
      </c>
      <c r="E139" s="9">
        <v>174</v>
      </c>
      <c r="H139" s="2">
        <v>98.12</v>
      </c>
      <c r="I139" s="2">
        <v>85.32</v>
      </c>
      <c r="J139" s="2">
        <v>37.28</v>
      </c>
      <c r="K139" s="2">
        <v>119.06</v>
      </c>
    </row>
    <row r="140" spans="1:17" x14ac:dyDescent="0.25">
      <c r="B140" s="9">
        <v>80</v>
      </c>
      <c r="C140" s="8">
        <v>246</v>
      </c>
      <c r="D140" s="9">
        <v>79</v>
      </c>
      <c r="E140" s="9">
        <v>159</v>
      </c>
      <c r="H140" s="2">
        <v>73.900000000000006</v>
      </c>
      <c r="I140" s="2">
        <v>214.15</v>
      </c>
      <c r="J140" s="2">
        <v>32.896000000000001</v>
      </c>
      <c r="K140" s="2">
        <v>110.09</v>
      </c>
    </row>
    <row r="141" spans="1:17" x14ac:dyDescent="0.25">
      <c r="B141" s="9">
        <v>99</v>
      </c>
      <c r="C141" s="9"/>
      <c r="D141" s="9">
        <v>115</v>
      </c>
      <c r="H141" s="2">
        <v>107.49</v>
      </c>
      <c r="I141" s="2"/>
      <c r="J141" s="2">
        <v>28</v>
      </c>
    </row>
    <row r="142" spans="1:17" x14ac:dyDescent="0.25">
      <c r="B142" s="9">
        <v>55</v>
      </c>
      <c r="C142" s="9"/>
      <c r="D142" s="9"/>
      <c r="H142" s="2">
        <v>181.7</v>
      </c>
      <c r="I142" s="2"/>
      <c r="J142" s="2"/>
    </row>
    <row r="143" spans="1:17" x14ac:dyDescent="0.25">
      <c r="B143" s="9">
        <v>93</v>
      </c>
      <c r="C143" s="9"/>
      <c r="D143" s="9"/>
      <c r="E143" s="9"/>
      <c r="H143" s="2">
        <v>91.27</v>
      </c>
      <c r="J143" s="2"/>
      <c r="K143" s="2"/>
    </row>
    <row r="144" spans="1:17" x14ac:dyDescent="0.25">
      <c r="B144" s="9">
        <v>21</v>
      </c>
      <c r="D144" s="9"/>
      <c r="E144" s="9"/>
      <c r="H144" s="2">
        <v>24.045258329999999</v>
      </c>
      <c r="J144" s="2"/>
      <c r="K144" s="2"/>
    </row>
    <row r="145" spans="1:13" x14ac:dyDescent="0.25">
      <c r="B145" s="9">
        <v>43</v>
      </c>
      <c r="C145" s="9"/>
      <c r="E145" s="9"/>
      <c r="H145" s="2">
        <v>30.79424633</v>
      </c>
      <c r="I145" s="2"/>
      <c r="J145" s="2"/>
      <c r="K145" s="2"/>
    </row>
    <row r="146" spans="1:13" x14ac:dyDescent="0.25">
      <c r="B146" s="9">
        <v>61</v>
      </c>
      <c r="C146" s="9"/>
      <c r="D146" s="9"/>
      <c r="E146" s="9"/>
      <c r="H146" s="2">
        <v>41.184332329999997</v>
      </c>
      <c r="I146" s="2"/>
      <c r="J146" s="2"/>
      <c r="K146" s="2"/>
    </row>
    <row r="147" spans="1:13" x14ac:dyDescent="0.25">
      <c r="B147" s="9">
        <v>139</v>
      </c>
      <c r="C147" s="9"/>
      <c r="D147" s="9"/>
      <c r="E147" s="9"/>
      <c r="H147" s="2">
        <v>31.68566667</v>
      </c>
      <c r="I147" s="2"/>
      <c r="J147" s="2"/>
      <c r="K147" s="2"/>
    </row>
    <row r="148" spans="1:13" x14ac:dyDescent="0.25">
      <c r="B148" s="39">
        <v>77</v>
      </c>
      <c r="C148" s="9"/>
      <c r="D148" s="9"/>
      <c r="E148" s="9"/>
      <c r="H148" s="39">
        <v>25</v>
      </c>
      <c r="I148" s="2"/>
      <c r="K148" s="2"/>
    </row>
    <row r="149" spans="1:13" x14ac:dyDescent="0.25">
      <c r="B149" s="39">
        <v>65</v>
      </c>
      <c r="H149" s="39">
        <v>29</v>
      </c>
      <c r="I149" s="2"/>
      <c r="K149" s="2"/>
    </row>
    <row r="150" spans="1:13" x14ac:dyDescent="0.25">
      <c r="B150" s="39">
        <v>99</v>
      </c>
      <c r="C150" s="9"/>
      <c r="E150" s="9"/>
      <c r="H150" s="39">
        <v>38</v>
      </c>
      <c r="I150" s="2"/>
      <c r="J150" s="2"/>
      <c r="K150" s="2"/>
    </row>
    <row r="151" spans="1:13" x14ac:dyDescent="0.25">
      <c r="I151" s="1"/>
      <c r="J151" s="1"/>
      <c r="K151" s="1"/>
    </row>
    <row r="152" spans="1:13" s="4" customFormat="1" x14ac:dyDescent="0.25">
      <c r="A152" s="4" t="s">
        <v>4</v>
      </c>
      <c r="B152" s="23">
        <f>COUNT(B132:B151)</f>
        <v>19</v>
      </c>
      <c r="C152" s="23">
        <f>COUNT(C132:C147)</f>
        <v>9</v>
      </c>
      <c r="D152" s="23">
        <f>COUNT(D132:D147)</f>
        <v>10</v>
      </c>
      <c r="E152" s="23">
        <f>COUNT(E132:E147)</f>
        <v>9</v>
      </c>
      <c r="F152" s="58"/>
      <c r="G152" s="58"/>
      <c r="H152" s="23">
        <f>COUNT(H132:H151)</f>
        <v>19</v>
      </c>
      <c r="I152" s="23">
        <f>COUNT(I132:I147)</f>
        <v>9</v>
      </c>
      <c r="J152" s="23">
        <f>COUNT(J132:J147)</f>
        <v>10</v>
      </c>
      <c r="K152" s="23">
        <f>COUNT(K132:K147)</f>
        <v>9</v>
      </c>
      <c r="L152" s="51"/>
      <c r="M152" s="7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D81D-C55D-4466-ADD8-DC9D378BD197}">
  <dimension ref="A1:Q119"/>
  <sheetViews>
    <sheetView zoomScale="70" zoomScaleNormal="70" workbookViewId="0">
      <selection activeCell="D136" sqref="D136"/>
    </sheetView>
  </sheetViews>
  <sheetFormatPr defaultRowHeight="15" x14ac:dyDescent="0.25"/>
  <cols>
    <col min="1" max="1" width="22.7109375" customWidth="1"/>
    <col min="2" max="2" width="24.42578125" style="39" customWidth="1"/>
    <col min="3" max="3" width="24.7109375" style="8" customWidth="1"/>
    <col min="4" max="4" width="25.42578125" style="8" customWidth="1"/>
    <col min="5" max="5" width="24.140625" style="8" customWidth="1"/>
    <col min="6" max="6" width="4.140625" style="58" customWidth="1"/>
    <col min="7" max="7" width="4.42578125" style="58" customWidth="1"/>
    <col min="8" max="8" width="24.28515625" style="39" customWidth="1"/>
    <col min="9" max="9" width="25.42578125" style="8" customWidth="1"/>
    <col min="10" max="10" width="24.85546875" style="8" customWidth="1"/>
    <col min="11" max="11" width="23.7109375" style="8" customWidth="1"/>
    <col min="12" max="12" width="4.5703125" style="53" customWidth="1"/>
    <col min="13" max="13" width="23.7109375" style="24" customWidth="1"/>
    <col min="14" max="14" width="24.28515625" customWidth="1"/>
    <col min="15" max="15" width="24" customWidth="1"/>
    <col min="16" max="16" width="23.140625" customWidth="1"/>
  </cols>
  <sheetData>
    <row r="1" spans="1:17" x14ac:dyDescent="0.25">
      <c r="A1" s="21" t="s">
        <v>183</v>
      </c>
    </row>
    <row r="2" spans="1:17" s="6" customFormat="1" x14ac:dyDescent="0.25">
      <c r="A2" s="5" t="s">
        <v>9</v>
      </c>
      <c r="B2" s="65"/>
      <c r="C2" s="60"/>
      <c r="D2" s="60"/>
      <c r="E2" s="60"/>
      <c r="F2" s="61"/>
      <c r="G2" s="61"/>
      <c r="H2" s="65"/>
      <c r="I2" s="60"/>
      <c r="J2" s="60"/>
      <c r="K2" s="60"/>
      <c r="L2" s="55"/>
      <c r="M2" s="70"/>
    </row>
    <row r="4" spans="1:17" s="4" customFormat="1" x14ac:dyDescent="0.25">
      <c r="A4" s="59"/>
      <c r="B4" s="66" t="s">
        <v>111</v>
      </c>
      <c r="C4" s="40" t="s">
        <v>113</v>
      </c>
      <c r="D4" s="40" t="s">
        <v>114</v>
      </c>
      <c r="E4" s="40" t="s">
        <v>115</v>
      </c>
      <c r="F4" s="50"/>
      <c r="G4" s="62"/>
      <c r="H4" s="66" t="s">
        <v>111</v>
      </c>
      <c r="I4" s="40" t="s">
        <v>113</v>
      </c>
      <c r="J4" s="40" t="s">
        <v>114</v>
      </c>
      <c r="K4" s="40" t="s">
        <v>115</v>
      </c>
      <c r="L4" s="50"/>
      <c r="M4" s="66" t="s">
        <v>111</v>
      </c>
      <c r="N4" s="40" t="s">
        <v>113</v>
      </c>
      <c r="O4" s="40" t="s">
        <v>114</v>
      </c>
      <c r="P4" s="40" t="s">
        <v>115</v>
      </c>
      <c r="Q4" s="7"/>
    </row>
    <row r="5" spans="1:17" s="4" customFormat="1" x14ac:dyDescent="0.25">
      <c r="A5" s="59"/>
      <c r="B5" s="66" t="s">
        <v>117</v>
      </c>
      <c r="C5" s="40" t="s">
        <v>117</v>
      </c>
      <c r="D5" s="40" t="s">
        <v>117</v>
      </c>
      <c r="E5" s="40" t="s">
        <v>117</v>
      </c>
      <c r="F5" s="50"/>
      <c r="G5" s="62"/>
      <c r="H5" s="66" t="s">
        <v>117</v>
      </c>
      <c r="I5" s="40" t="s">
        <v>117</v>
      </c>
      <c r="J5" s="40" t="s">
        <v>117</v>
      </c>
      <c r="K5" s="40" t="s">
        <v>117</v>
      </c>
      <c r="L5" s="50"/>
      <c r="M5" s="66" t="s">
        <v>117</v>
      </c>
      <c r="N5" s="40" t="s">
        <v>117</v>
      </c>
      <c r="O5" s="40" t="s">
        <v>117</v>
      </c>
      <c r="P5" s="40" t="s">
        <v>117</v>
      </c>
      <c r="Q5" s="7"/>
    </row>
    <row r="6" spans="1:17" s="4" customFormat="1" x14ac:dyDescent="0.25">
      <c r="A6" s="59"/>
      <c r="B6" s="66" t="s">
        <v>127</v>
      </c>
      <c r="C6" s="64" t="s">
        <v>127</v>
      </c>
      <c r="D6" s="64" t="s">
        <v>127</v>
      </c>
      <c r="E6" s="64" t="s">
        <v>127</v>
      </c>
      <c r="F6" s="50"/>
      <c r="G6" s="62"/>
      <c r="H6" s="66" t="s">
        <v>128</v>
      </c>
      <c r="I6" s="64" t="s">
        <v>128</v>
      </c>
      <c r="J6" s="64" t="s">
        <v>128</v>
      </c>
      <c r="K6" s="64" t="s">
        <v>128</v>
      </c>
      <c r="L6" s="50"/>
      <c r="M6" s="66" t="s">
        <v>129</v>
      </c>
      <c r="N6" s="64" t="s">
        <v>129</v>
      </c>
      <c r="O6" s="64" t="s">
        <v>129</v>
      </c>
      <c r="P6" s="64" t="s">
        <v>129</v>
      </c>
      <c r="Q6" s="7"/>
    </row>
    <row r="7" spans="1:17" s="4" customFormat="1" x14ac:dyDescent="0.25">
      <c r="B7" s="2">
        <v>340</v>
      </c>
      <c r="C7" s="2">
        <v>831</v>
      </c>
      <c r="D7" s="2">
        <v>120</v>
      </c>
      <c r="E7" s="2">
        <v>1934</v>
      </c>
      <c r="F7" s="56"/>
      <c r="G7" s="62"/>
      <c r="H7" s="2">
        <v>220.8</v>
      </c>
      <c r="I7" s="2">
        <v>822</v>
      </c>
      <c r="J7" s="2">
        <v>109</v>
      </c>
      <c r="K7" s="2">
        <v>1607</v>
      </c>
      <c r="L7" s="62"/>
      <c r="M7" s="2">
        <v>154.4</v>
      </c>
      <c r="N7" s="2">
        <v>751</v>
      </c>
      <c r="O7" s="2">
        <v>210</v>
      </c>
      <c r="P7" s="2">
        <v>1270</v>
      </c>
      <c r="Q7" s="7"/>
    </row>
    <row r="8" spans="1:17" x14ac:dyDescent="0.25">
      <c r="B8" s="2">
        <v>288</v>
      </c>
      <c r="C8" s="2">
        <v>165</v>
      </c>
      <c r="D8" s="2">
        <v>692</v>
      </c>
      <c r="E8" s="2">
        <v>839.4</v>
      </c>
      <c r="F8" s="56"/>
      <c r="H8" s="2">
        <v>205.9</v>
      </c>
      <c r="I8" s="2">
        <v>658</v>
      </c>
      <c r="J8" s="2">
        <v>377</v>
      </c>
      <c r="K8" s="2">
        <v>787</v>
      </c>
      <c r="L8" s="58"/>
      <c r="M8" s="2">
        <v>224.7</v>
      </c>
      <c r="N8" s="2">
        <v>486</v>
      </c>
      <c r="O8" s="2">
        <v>1452</v>
      </c>
      <c r="P8" s="2">
        <v>465</v>
      </c>
      <c r="Q8" s="8"/>
    </row>
    <row r="9" spans="1:17" x14ac:dyDescent="0.25">
      <c r="B9" s="2">
        <v>161</v>
      </c>
      <c r="C9" s="2">
        <v>1425</v>
      </c>
      <c r="D9" s="2">
        <v>257</v>
      </c>
      <c r="E9" s="2">
        <v>431.7</v>
      </c>
      <c r="F9" s="56"/>
      <c r="H9" s="2">
        <v>160</v>
      </c>
      <c r="I9" s="2">
        <v>849</v>
      </c>
      <c r="J9" s="2">
        <v>287</v>
      </c>
      <c r="K9" s="2">
        <v>385</v>
      </c>
      <c r="L9" s="58"/>
      <c r="M9" s="2">
        <v>98</v>
      </c>
      <c r="N9" s="2">
        <v>796</v>
      </c>
      <c r="O9" s="2">
        <v>198</v>
      </c>
      <c r="P9" s="2">
        <v>352</v>
      </c>
      <c r="Q9" s="8"/>
    </row>
    <row r="10" spans="1:17" x14ac:dyDescent="0.25">
      <c r="B10" s="2">
        <v>378</v>
      </c>
      <c r="C10" s="2">
        <v>2041</v>
      </c>
      <c r="D10" s="2">
        <v>125</v>
      </c>
      <c r="E10" s="2">
        <v>300</v>
      </c>
      <c r="F10" s="56"/>
      <c r="H10" s="2">
        <v>219</v>
      </c>
      <c r="I10" s="2">
        <v>781</v>
      </c>
      <c r="J10" s="2">
        <v>89.9</v>
      </c>
      <c r="K10" s="2">
        <v>286</v>
      </c>
      <c r="L10" s="58"/>
      <c r="M10" s="2">
        <v>168</v>
      </c>
      <c r="N10" s="2">
        <v>787</v>
      </c>
      <c r="O10" s="2">
        <v>94</v>
      </c>
      <c r="P10" s="2">
        <v>248</v>
      </c>
      <c r="Q10" s="8"/>
    </row>
    <row r="11" spans="1:17" x14ac:dyDescent="0.25">
      <c r="A11" s="24"/>
      <c r="B11" s="2">
        <v>672</v>
      </c>
      <c r="C11" s="2">
        <v>802</v>
      </c>
      <c r="D11" s="2">
        <v>249</v>
      </c>
      <c r="E11" s="2">
        <v>850</v>
      </c>
      <c r="F11" s="56"/>
      <c r="H11" s="2">
        <v>567</v>
      </c>
      <c r="I11" s="2">
        <v>421</v>
      </c>
      <c r="J11" s="2">
        <v>151</v>
      </c>
      <c r="K11" s="2">
        <v>687</v>
      </c>
      <c r="L11" s="58"/>
      <c r="M11" s="2">
        <v>462</v>
      </c>
      <c r="N11" s="2">
        <v>439</v>
      </c>
      <c r="O11" s="2">
        <v>132</v>
      </c>
      <c r="P11" s="2">
        <v>683</v>
      </c>
      <c r="Q11" s="8"/>
    </row>
    <row r="12" spans="1:17" x14ac:dyDescent="0.25">
      <c r="A12" s="24"/>
      <c r="B12" s="2">
        <v>787</v>
      </c>
      <c r="C12" s="2">
        <v>715</v>
      </c>
      <c r="D12" s="2">
        <v>419</v>
      </c>
      <c r="E12" s="2">
        <v>872</v>
      </c>
      <c r="F12" s="56"/>
      <c r="H12" s="2">
        <v>756</v>
      </c>
      <c r="I12" s="2">
        <v>576</v>
      </c>
      <c r="J12" s="2">
        <v>258</v>
      </c>
      <c r="K12" s="2">
        <v>681</v>
      </c>
      <c r="L12" s="58"/>
      <c r="M12" s="2">
        <v>763</v>
      </c>
      <c r="N12" s="2">
        <v>493</v>
      </c>
      <c r="O12" s="2">
        <v>308</v>
      </c>
      <c r="P12" s="2">
        <v>745</v>
      </c>
      <c r="Q12" s="8"/>
    </row>
    <row r="13" spans="1:17" x14ac:dyDescent="0.25">
      <c r="B13" s="2">
        <v>456</v>
      </c>
      <c r="C13" s="2">
        <v>896</v>
      </c>
      <c r="E13" s="2">
        <v>917</v>
      </c>
      <c r="F13" s="56"/>
      <c r="H13" s="2">
        <v>667</v>
      </c>
      <c r="I13" s="2">
        <v>725</v>
      </c>
      <c r="J13" s="2"/>
      <c r="K13" s="2">
        <v>573</v>
      </c>
      <c r="L13" s="58"/>
      <c r="M13" s="2">
        <v>491</v>
      </c>
      <c r="N13" s="2">
        <v>423</v>
      </c>
      <c r="O13" s="2"/>
      <c r="P13" s="2">
        <v>785</v>
      </c>
      <c r="Q13" s="8"/>
    </row>
    <row r="14" spans="1:17" x14ac:dyDescent="0.25">
      <c r="B14" s="2">
        <v>923</v>
      </c>
      <c r="E14" s="2">
        <v>736</v>
      </c>
      <c r="F14" s="56"/>
      <c r="H14" s="2">
        <v>382</v>
      </c>
      <c r="J14" s="2"/>
      <c r="K14" s="2">
        <v>654</v>
      </c>
      <c r="L14" s="58"/>
      <c r="M14" s="2">
        <v>355</v>
      </c>
      <c r="N14" s="2"/>
      <c r="O14" s="72"/>
      <c r="P14" s="2">
        <v>455</v>
      </c>
      <c r="Q14" s="8"/>
    </row>
    <row r="15" spans="1:17" x14ac:dyDescent="0.25">
      <c r="B15" s="2">
        <v>423</v>
      </c>
      <c r="F15" s="56"/>
      <c r="H15" s="2">
        <v>452</v>
      </c>
      <c r="J15" s="2"/>
      <c r="L15" s="58"/>
      <c r="M15" s="2">
        <v>311</v>
      </c>
      <c r="N15" s="72"/>
      <c r="O15" s="2"/>
      <c r="P15" s="8"/>
      <c r="Q15" s="8"/>
    </row>
    <row r="16" spans="1:17" x14ac:dyDescent="0.25">
      <c r="B16" s="2">
        <v>325</v>
      </c>
      <c r="E16" s="2"/>
      <c r="F16" s="56"/>
      <c r="H16" s="2">
        <v>345</v>
      </c>
      <c r="J16" s="2"/>
      <c r="K16" s="2"/>
      <c r="L16" s="58"/>
      <c r="M16" s="2">
        <v>338</v>
      </c>
      <c r="N16" s="2"/>
      <c r="O16" s="2"/>
      <c r="P16" s="2"/>
      <c r="Q16" s="8"/>
    </row>
    <row r="17" spans="1:17" x14ac:dyDescent="0.25">
      <c r="B17" s="2">
        <v>495</v>
      </c>
      <c r="E17" s="2"/>
      <c r="F17" s="56"/>
      <c r="H17" s="2">
        <v>501</v>
      </c>
      <c r="J17" s="2"/>
      <c r="K17" s="2"/>
      <c r="L17" s="58"/>
      <c r="M17" s="2">
        <v>501</v>
      </c>
      <c r="N17" s="2"/>
      <c r="O17" s="2"/>
      <c r="P17" s="2"/>
      <c r="Q17" s="8"/>
    </row>
    <row r="18" spans="1:17" x14ac:dyDescent="0.25">
      <c r="B18" s="2">
        <v>295</v>
      </c>
      <c r="E18" s="2"/>
      <c r="F18" s="56"/>
      <c r="H18" s="2">
        <v>265</v>
      </c>
      <c r="J18" s="2"/>
      <c r="K18" s="2"/>
      <c r="L18" s="58"/>
      <c r="M18" s="2">
        <v>193</v>
      </c>
      <c r="N18" s="2"/>
      <c r="O18" s="2"/>
      <c r="P18" s="2"/>
      <c r="Q18" s="8"/>
    </row>
    <row r="19" spans="1:17" x14ac:dyDescent="0.25">
      <c r="B19" s="2">
        <v>356</v>
      </c>
      <c r="E19" s="2"/>
      <c r="F19" s="56"/>
      <c r="H19" s="2">
        <v>275</v>
      </c>
      <c r="J19" s="2"/>
      <c r="K19" s="2"/>
      <c r="L19" s="58"/>
      <c r="M19" s="2">
        <v>225</v>
      </c>
      <c r="N19" s="2"/>
      <c r="O19" s="2"/>
      <c r="P19" s="2"/>
      <c r="Q19" s="8"/>
    </row>
    <row r="20" spans="1:17" x14ac:dyDescent="0.25">
      <c r="B20" s="2">
        <v>378</v>
      </c>
      <c r="E20" s="1"/>
      <c r="F20" s="52"/>
      <c r="H20" s="2">
        <v>213</v>
      </c>
      <c r="J20" s="1"/>
      <c r="K20" s="1"/>
      <c r="M20" s="2">
        <v>301</v>
      </c>
      <c r="N20" s="1"/>
      <c r="O20" s="1"/>
      <c r="P20" s="1"/>
      <c r="Q20" s="8"/>
    </row>
    <row r="21" spans="1:17" s="4" customFormat="1" x14ac:dyDescent="0.25">
      <c r="A21" s="4" t="s">
        <v>4</v>
      </c>
      <c r="B21" s="66">
        <f>COUNT(B7:B20)</f>
        <v>14</v>
      </c>
      <c r="C21" s="66">
        <f t="shared" ref="C21:P21" si="0">COUNT(C7:C20)</f>
        <v>7</v>
      </c>
      <c r="D21" s="66">
        <f t="shared" si="0"/>
        <v>6</v>
      </c>
      <c r="E21" s="66">
        <f t="shared" si="0"/>
        <v>8</v>
      </c>
      <c r="F21" s="50"/>
      <c r="G21" s="50"/>
      <c r="H21" s="66">
        <f t="shared" si="0"/>
        <v>14</v>
      </c>
      <c r="I21" s="66">
        <f t="shared" si="0"/>
        <v>7</v>
      </c>
      <c r="J21" s="66">
        <f t="shared" si="0"/>
        <v>6</v>
      </c>
      <c r="K21" s="66">
        <f t="shared" si="0"/>
        <v>8</v>
      </c>
      <c r="L21" s="50"/>
      <c r="M21" s="66">
        <f t="shared" si="0"/>
        <v>14</v>
      </c>
      <c r="N21" s="66">
        <f t="shared" si="0"/>
        <v>7</v>
      </c>
      <c r="O21" s="66">
        <f t="shared" si="0"/>
        <v>6</v>
      </c>
      <c r="P21" s="66">
        <f t="shared" si="0"/>
        <v>8</v>
      </c>
      <c r="Q21" s="7"/>
    </row>
    <row r="22" spans="1:17" x14ac:dyDescent="0.25">
      <c r="A22" s="2"/>
      <c r="B22" s="69"/>
      <c r="C22" s="2"/>
      <c r="D22" s="2"/>
      <c r="E22" s="2"/>
      <c r="F22" s="56"/>
      <c r="H22" s="69"/>
      <c r="I22" s="2"/>
      <c r="J22" s="2"/>
      <c r="L22" s="58"/>
      <c r="M22" s="39"/>
    </row>
    <row r="23" spans="1:17" x14ac:dyDescent="0.25">
      <c r="A23" s="21" t="s">
        <v>184</v>
      </c>
      <c r="D23" s="2"/>
      <c r="E23" s="2"/>
      <c r="F23" s="56"/>
      <c r="G23" s="56"/>
      <c r="H23" s="69"/>
      <c r="I23" s="2"/>
      <c r="J23" s="2"/>
      <c r="L23" s="58"/>
      <c r="M23" s="39"/>
    </row>
    <row r="24" spans="1:17" s="6" customFormat="1" x14ac:dyDescent="0.25">
      <c r="A24" s="5" t="s">
        <v>9</v>
      </c>
      <c r="B24" s="65"/>
      <c r="C24" s="60"/>
      <c r="D24" s="60"/>
      <c r="E24" s="60"/>
      <c r="F24" s="61"/>
      <c r="G24" s="61"/>
      <c r="H24" s="65"/>
      <c r="I24" s="60"/>
      <c r="J24" s="60"/>
      <c r="K24" s="60"/>
      <c r="L24" s="55"/>
      <c r="M24" s="70"/>
    </row>
    <row r="25" spans="1:17" s="4" customFormat="1" x14ac:dyDescent="0.25">
      <c r="B25" s="66" t="s">
        <v>111</v>
      </c>
      <c r="C25" s="40" t="s">
        <v>113</v>
      </c>
      <c r="D25" s="40" t="s">
        <v>114</v>
      </c>
      <c r="E25" s="40" t="s">
        <v>115</v>
      </c>
      <c r="F25" s="50"/>
      <c r="G25" s="62"/>
      <c r="H25" s="66" t="s">
        <v>111</v>
      </c>
      <c r="I25" s="40" t="s">
        <v>113</v>
      </c>
      <c r="J25" s="40" t="s">
        <v>114</v>
      </c>
      <c r="K25" s="40" t="s">
        <v>115</v>
      </c>
      <c r="L25" s="50"/>
      <c r="M25" s="66" t="s">
        <v>111</v>
      </c>
      <c r="N25" s="40" t="s">
        <v>113</v>
      </c>
      <c r="O25" s="40" t="s">
        <v>114</v>
      </c>
      <c r="P25" s="40" t="s">
        <v>115</v>
      </c>
      <c r="Q25" s="7"/>
    </row>
    <row r="26" spans="1:17" x14ac:dyDescent="0.25">
      <c r="B26" s="66" t="s">
        <v>127</v>
      </c>
      <c r="C26" s="64" t="s">
        <v>127</v>
      </c>
      <c r="D26" s="64" t="s">
        <v>127</v>
      </c>
      <c r="E26" s="64" t="s">
        <v>127</v>
      </c>
      <c r="F26" s="50"/>
      <c r="G26" s="62"/>
      <c r="H26" s="66" t="s">
        <v>128</v>
      </c>
      <c r="I26" s="64" t="s">
        <v>128</v>
      </c>
      <c r="J26" s="64" t="s">
        <v>128</v>
      </c>
      <c r="K26" s="64" t="s">
        <v>128</v>
      </c>
      <c r="L26" s="50"/>
      <c r="M26" s="66" t="s">
        <v>129</v>
      </c>
      <c r="N26" s="64" t="s">
        <v>129</v>
      </c>
      <c r="O26" s="64" t="s">
        <v>129</v>
      </c>
      <c r="P26" s="64" t="s">
        <v>129</v>
      </c>
      <c r="Q26" s="8"/>
    </row>
    <row r="27" spans="1:17" x14ac:dyDescent="0.25">
      <c r="B27" s="1">
        <v>1223</v>
      </c>
      <c r="C27" s="1">
        <v>3264</v>
      </c>
      <c r="D27" s="1">
        <v>2599</v>
      </c>
      <c r="E27" s="1">
        <v>6703</v>
      </c>
      <c r="H27" s="1">
        <v>2005</v>
      </c>
      <c r="I27" s="1">
        <v>4597</v>
      </c>
      <c r="J27" s="1">
        <v>2499</v>
      </c>
      <c r="K27" s="1">
        <v>7089</v>
      </c>
      <c r="M27" s="1">
        <v>3012.5</v>
      </c>
      <c r="N27" s="1">
        <v>291</v>
      </c>
      <c r="O27" s="1">
        <v>2932</v>
      </c>
      <c r="P27" s="1">
        <v>3197</v>
      </c>
      <c r="Q27" s="8"/>
    </row>
    <row r="28" spans="1:17" x14ac:dyDescent="0.25">
      <c r="B28" s="1">
        <v>1898</v>
      </c>
      <c r="C28" s="1">
        <v>4888</v>
      </c>
      <c r="D28" s="1">
        <v>3097</v>
      </c>
      <c r="E28" s="1">
        <v>6095</v>
      </c>
      <c r="H28" s="1">
        <v>966.4</v>
      </c>
      <c r="I28" s="1">
        <v>2282</v>
      </c>
      <c r="J28" s="1">
        <v>4398</v>
      </c>
      <c r="K28" s="1">
        <v>6204</v>
      </c>
      <c r="M28" s="1">
        <v>936.4</v>
      </c>
      <c r="N28" s="1">
        <v>2159</v>
      </c>
      <c r="O28" s="1">
        <v>7089</v>
      </c>
      <c r="P28" s="1">
        <v>1624</v>
      </c>
      <c r="Q28" s="8"/>
    </row>
    <row r="29" spans="1:17" x14ac:dyDescent="0.25">
      <c r="B29" s="1">
        <v>871</v>
      </c>
      <c r="C29" s="1">
        <v>6070</v>
      </c>
      <c r="D29" s="1">
        <v>2899</v>
      </c>
      <c r="E29" s="1">
        <v>3891</v>
      </c>
      <c r="H29" s="1">
        <v>365</v>
      </c>
      <c r="I29" s="1">
        <v>4898</v>
      </c>
      <c r="J29" s="1">
        <v>2999</v>
      </c>
      <c r="K29" s="1">
        <v>2235</v>
      </c>
      <c r="M29" s="1">
        <v>68</v>
      </c>
      <c r="N29" s="1">
        <v>3916</v>
      </c>
      <c r="O29" s="1">
        <v>3100</v>
      </c>
      <c r="P29" s="1">
        <v>1370</v>
      </c>
      <c r="Q29" s="8"/>
    </row>
    <row r="30" spans="1:17" x14ac:dyDescent="0.25">
      <c r="B30" s="1">
        <v>1347</v>
      </c>
      <c r="C30" s="1">
        <v>5893</v>
      </c>
      <c r="D30" s="1">
        <v>3412</v>
      </c>
      <c r="E30" s="1">
        <v>8957</v>
      </c>
      <c r="H30" s="1">
        <v>2012</v>
      </c>
      <c r="I30" s="1">
        <v>1488</v>
      </c>
      <c r="J30" s="1">
        <v>11107</v>
      </c>
      <c r="K30" s="1">
        <v>1594</v>
      </c>
      <c r="M30" s="1">
        <v>674</v>
      </c>
      <c r="N30" s="1">
        <v>1913</v>
      </c>
      <c r="O30" s="1">
        <v>6204</v>
      </c>
      <c r="P30" s="1">
        <v>2386</v>
      </c>
      <c r="Q30" s="8"/>
    </row>
    <row r="31" spans="1:17" x14ac:dyDescent="0.25">
      <c r="B31" s="1">
        <v>1543</v>
      </c>
      <c r="C31" s="1">
        <v>14967</v>
      </c>
      <c r="D31" s="1">
        <v>3505</v>
      </c>
      <c r="E31" s="1">
        <v>6173</v>
      </c>
      <c r="H31" s="1">
        <v>1949</v>
      </c>
      <c r="I31" s="1">
        <v>1141</v>
      </c>
      <c r="J31" s="1">
        <v>2669</v>
      </c>
      <c r="K31" s="1">
        <v>3346</v>
      </c>
      <c r="M31" s="1">
        <v>2589</v>
      </c>
      <c r="N31" s="1">
        <v>1080</v>
      </c>
      <c r="O31" s="1">
        <v>2235</v>
      </c>
      <c r="P31" s="1">
        <v>3304</v>
      </c>
      <c r="Q31" s="8"/>
    </row>
    <row r="32" spans="1:17" x14ac:dyDescent="0.25">
      <c r="B32" s="1">
        <v>5159</v>
      </c>
      <c r="C32" s="1">
        <v>12019</v>
      </c>
      <c r="D32" s="1">
        <v>4985</v>
      </c>
      <c r="E32" s="1">
        <v>5294</v>
      </c>
      <c r="H32" s="1">
        <v>3352</v>
      </c>
      <c r="I32" s="1">
        <v>8054</v>
      </c>
      <c r="J32" s="1">
        <v>2876</v>
      </c>
      <c r="K32" s="1">
        <v>2045</v>
      </c>
      <c r="M32" s="1">
        <v>969</v>
      </c>
      <c r="N32" s="1">
        <v>7214</v>
      </c>
      <c r="O32" s="1">
        <v>1594</v>
      </c>
      <c r="P32" s="1">
        <v>3015</v>
      </c>
      <c r="Q32" s="8"/>
    </row>
    <row r="33" spans="1:17" x14ac:dyDescent="0.25">
      <c r="B33" s="1">
        <v>1519</v>
      </c>
      <c r="D33" s="9"/>
      <c r="E33" s="1">
        <v>6277</v>
      </c>
      <c r="H33" s="1">
        <v>1846</v>
      </c>
      <c r="J33" s="9"/>
      <c r="K33" s="1">
        <v>924</v>
      </c>
      <c r="M33" s="1">
        <v>1097</v>
      </c>
      <c r="O33" s="1"/>
      <c r="P33" s="1">
        <v>2248</v>
      </c>
      <c r="Q33" s="8"/>
    </row>
    <row r="34" spans="1:17" x14ac:dyDescent="0.25">
      <c r="B34" s="1">
        <v>2109</v>
      </c>
      <c r="C34" s="9"/>
      <c r="D34" s="9"/>
      <c r="E34" s="1">
        <v>1144</v>
      </c>
      <c r="H34" s="1">
        <v>571</v>
      </c>
      <c r="I34" s="9"/>
      <c r="J34" s="9"/>
      <c r="M34" s="1">
        <v>663</v>
      </c>
      <c r="N34" s="1"/>
      <c r="O34" s="1"/>
      <c r="P34" s="1">
        <v>849</v>
      </c>
      <c r="Q34" s="8"/>
    </row>
    <row r="35" spans="1:17" x14ac:dyDescent="0.25">
      <c r="B35" s="1">
        <v>1956</v>
      </c>
      <c r="C35" s="9"/>
      <c r="D35" s="9"/>
      <c r="H35" s="1">
        <v>3669</v>
      </c>
      <c r="I35" s="9"/>
      <c r="J35" s="9"/>
      <c r="M35" s="1">
        <v>3277</v>
      </c>
      <c r="N35" s="1"/>
      <c r="O35" s="1"/>
      <c r="Q35" s="8"/>
    </row>
    <row r="36" spans="1:17" x14ac:dyDescent="0.25">
      <c r="B36" s="1">
        <v>1194</v>
      </c>
      <c r="C36" s="9"/>
      <c r="D36" s="9"/>
      <c r="E36" s="9"/>
      <c r="H36" s="1">
        <v>299</v>
      </c>
      <c r="I36" s="9"/>
      <c r="J36" s="9"/>
      <c r="K36" s="9"/>
      <c r="M36" s="1">
        <v>368</v>
      </c>
      <c r="N36" s="1"/>
      <c r="O36" s="1"/>
      <c r="P36" s="1"/>
      <c r="Q36" s="8"/>
    </row>
    <row r="37" spans="1:17" x14ac:dyDescent="0.25">
      <c r="B37" s="1">
        <v>1516</v>
      </c>
      <c r="C37" s="9"/>
      <c r="D37" s="9"/>
      <c r="E37" s="9"/>
      <c r="H37" s="1">
        <v>783</v>
      </c>
      <c r="I37" s="9"/>
      <c r="J37" s="9"/>
      <c r="K37" s="9"/>
      <c r="M37" s="1">
        <v>984</v>
      </c>
      <c r="N37" s="1"/>
      <c r="O37" s="1"/>
      <c r="P37" s="1"/>
      <c r="Q37" s="8"/>
    </row>
    <row r="38" spans="1:17" x14ac:dyDescent="0.25">
      <c r="B38" s="1">
        <v>1793</v>
      </c>
      <c r="C38" s="9"/>
      <c r="D38" s="9"/>
      <c r="E38" s="9"/>
      <c r="H38" s="1">
        <v>604</v>
      </c>
      <c r="I38" s="9"/>
      <c r="J38" s="9"/>
      <c r="K38" s="9"/>
      <c r="M38" s="1">
        <v>599</v>
      </c>
      <c r="N38" s="1"/>
      <c r="O38" s="1"/>
      <c r="P38" s="1"/>
      <c r="Q38" s="8"/>
    </row>
    <row r="39" spans="1:17" x14ac:dyDescent="0.25">
      <c r="B39" s="1">
        <v>2207</v>
      </c>
      <c r="C39" s="9"/>
      <c r="D39" s="9"/>
      <c r="E39" s="9"/>
      <c r="H39" s="1">
        <v>1435</v>
      </c>
      <c r="I39" s="9"/>
      <c r="J39" s="9"/>
      <c r="K39" s="9"/>
      <c r="M39" s="1">
        <v>716</v>
      </c>
      <c r="N39" s="1"/>
      <c r="O39" s="1"/>
      <c r="P39" s="1"/>
      <c r="Q39" s="8"/>
    </row>
    <row r="40" spans="1:17" x14ac:dyDescent="0.25">
      <c r="B40" s="1">
        <v>1930</v>
      </c>
      <c r="C40" s="9"/>
      <c r="D40" s="9"/>
      <c r="E40" s="9"/>
      <c r="H40" s="1">
        <v>403</v>
      </c>
      <c r="I40" s="9"/>
      <c r="J40" s="9"/>
      <c r="K40" s="9"/>
      <c r="M40" s="1">
        <v>214</v>
      </c>
      <c r="N40" s="1"/>
      <c r="O40" s="1"/>
      <c r="P40" s="1"/>
      <c r="Q40" s="8"/>
    </row>
    <row r="41" spans="1:17" x14ac:dyDescent="0.25">
      <c r="B41" s="1"/>
      <c r="C41" s="9"/>
      <c r="D41" s="9"/>
      <c r="E41" s="9"/>
      <c r="H41" s="68"/>
      <c r="I41" s="9"/>
      <c r="J41" s="63"/>
      <c r="K41" s="9"/>
      <c r="M41" s="67"/>
      <c r="O41" s="1"/>
      <c r="P41" s="1"/>
      <c r="Q41" s="8"/>
    </row>
    <row r="42" spans="1:17" s="4" customFormat="1" x14ac:dyDescent="0.25">
      <c r="A42" s="4" t="s">
        <v>4</v>
      </c>
      <c r="B42" s="66">
        <f>COUNT(B27:B40)</f>
        <v>14</v>
      </c>
      <c r="C42" s="66">
        <f t="shared" ref="C42:P42" si="1">COUNT(C27:C40)</f>
        <v>6</v>
      </c>
      <c r="D42" s="66">
        <f t="shared" si="1"/>
        <v>6</v>
      </c>
      <c r="E42" s="66">
        <f t="shared" si="1"/>
        <v>8</v>
      </c>
      <c r="F42" s="58"/>
      <c r="G42" s="58"/>
      <c r="H42" s="66">
        <f t="shared" si="1"/>
        <v>14</v>
      </c>
      <c r="I42" s="66">
        <f t="shared" si="1"/>
        <v>6</v>
      </c>
      <c r="J42" s="66">
        <f t="shared" si="1"/>
        <v>6</v>
      </c>
      <c r="K42" s="66">
        <f t="shared" si="1"/>
        <v>7</v>
      </c>
      <c r="L42" s="53"/>
      <c r="M42" s="66">
        <f t="shared" si="1"/>
        <v>14</v>
      </c>
      <c r="N42" s="66">
        <f t="shared" si="1"/>
        <v>6</v>
      </c>
      <c r="O42" s="66">
        <f t="shared" si="1"/>
        <v>6</v>
      </c>
      <c r="P42" s="66">
        <f t="shared" si="1"/>
        <v>8</v>
      </c>
      <c r="Q42" s="7"/>
    </row>
    <row r="43" spans="1:17" s="4" customFormat="1" x14ac:dyDescent="0.25">
      <c r="B43" s="68"/>
      <c r="C43" s="8"/>
      <c r="D43" s="8"/>
      <c r="E43" s="8"/>
      <c r="F43" s="58"/>
      <c r="G43" s="58"/>
      <c r="H43" s="68"/>
      <c r="I43" s="8"/>
      <c r="J43" s="8"/>
      <c r="K43" s="8"/>
      <c r="L43" s="57"/>
      <c r="M43" s="71"/>
      <c r="N43" s="54"/>
      <c r="O43" s="54"/>
      <c r="P43" s="54"/>
      <c r="Q43" s="7"/>
    </row>
    <row r="44" spans="1:17" s="4" customFormat="1" x14ac:dyDescent="0.25">
      <c r="A44" s="21" t="s">
        <v>185</v>
      </c>
      <c r="B44" s="66"/>
      <c r="C44" s="40"/>
      <c r="D44" s="40"/>
      <c r="E44" s="40"/>
      <c r="F44" s="50"/>
      <c r="G44" s="50"/>
      <c r="H44" s="66"/>
      <c r="I44" s="40"/>
      <c r="J44" s="40"/>
      <c r="K44" s="40"/>
      <c r="L44" s="50"/>
      <c r="M44" s="66"/>
      <c r="O44" s="40"/>
      <c r="P44" s="40"/>
      <c r="Q44" s="7"/>
    </row>
    <row r="45" spans="1:17" s="6" customFormat="1" x14ac:dyDescent="0.25">
      <c r="A45" s="5" t="s">
        <v>9</v>
      </c>
      <c r="B45" s="65"/>
      <c r="C45" s="60"/>
      <c r="D45" s="60"/>
      <c r="E45" s="60"/>
      <c r="F45" s="61"/>
      <c r="G45" s="61"/>
      <c r="H45" s="65"/>
      <c r="I45" s="60"/>
      <c r="J45" s="60"/>
      <c r="K45" s="60"/>
      <c r="L45" s="55"/>
      <c r="M45" s="70"/>
    </row>
    <row r="46" spans="1:17" s="4" customFormat="1" x14ac:dyDescent="0.25">
      <c r="B46" s="66" t="s">
        <v>111</v>
      </c>
      <c r="C46" s="40" t="s">
        <v>113</v>
      </c>
      <c r="D46" s="40" t="s">
        <v>114</v>
      </c>
      <c r="E46" s="40" t="s">
        <v>115</v>
      </c>
      <c r="F46" s="50"/>
      <c r="G46" s="62"/>
      <c r="H46" s="66" t="s">
        <v>111</v>
      </c>
      <c r="I46" s="40" t="s">
        <v>113</v>
      </c>
      <c r="J46" s="40" t="s">
        <v>114</v>
      </c>
      <c r="K46" s="40" t="s">
        <v>115</v>
      </c>
      <c r="L46" s="50"/>
      <c r="M46" s="66" t="s">
        <v>111</v>
      </c>
      <c r="N46" s="40" t="s">
        <v>113</v>
      </c>
      <c r="O46" s="40" t="s">
        <v>114</v>
      </c>
      <c r="P46" s="40" t="s">
        <v>115</v>
      </c>
      <c r="Q46" s="7"/>
    </row>
    <row r="47" spans="1:17" x14ac:dyDescent="0.25">
      <c r="B47" s="66" t="s">
        <v>112</v>
      </c>
      <c r="C47" s="40" t="s">
        <v>112</v>
      </c>
      <c r="D47" s="40" t="s">
        <v>112</v>
      </c>
      <c r="E47" s="40" t="s">
        <v>112</v>
      </c>
      <c r="F47" s="50"/>
      <c r="G47" s="62"/>
      <c r="H47" s="66" t="s">
        <v>116</v>
      </c>
      <c r="I47" s="40" t="s">
        <v>116</v>
      </c>
      <c r="J47" s="40" t="s">
        <v>116</v>
      </c>
      <c r="K47" s="40" t="s">
        <v>116</v>
      </c>
      <c r="M47" s="66" t="s">
        <v>118</v>
      </c>
      <c r="N47" s="40" t="s">
        <v>118</v>
      </c>
      <c r="O47" s="40" t="s">
        <v>118</v>
      </c>
      <c r="P47" s="40" t="s">
        <v>118</v>
      </c>
    </row>
    <row r="48" spans="1:17" x14ac:dyDescent="0.25">
      <c r="B48" s="2">
        <v>1035</v>
      </c>
      <c r="C48" s="2">
        <v>4952</v>
      </c>
      <c r="D48" s="2">
        <v>1282</v>
      </c>
      <c r="E48" s="2">
        <v>2470</v>
      </c>
      <c r="H48" s="2">
        <v>3379.5</v>
      </c>
      <c r="I48" s="2">
        <v>1482</v>
      </c>
      <c r="J48" s="2">
        <v>823</v>
      </c>
      <c r="K48" s="2">
        <v>1748</v>
      </c>
      <c r="M48" s="2">
        <v>4595</v>
      </c>
      <c r="N48" s="2">
        <v>800</v>
      </c>
      <c r="O48" s="2">
        <v>800</v>
      </c>
      <c r="P48" s="2">
        <v>825</v>
      </c>
      <c r="Q48" s="8"/>
    </row>
    <row r="49" spans="1:17" x14ac:dyDescent="0.25">
      <c r="B49" s="2">
        <v>1431</v>
      </c>
      <c r="C49" s="2">
        <v>2756</v>
      </c>
      <c r="D49" s="2">
        <v>5704</v>
      </c>
      <c r="E49" s="2">
        <v>3029</v>
      </c>
      <c r="H49" s="2">
        <v>704</v>
      </c>
      <c r="I49" s="2">
        <v>1624</v>
      </c>
      <c r="J49" s="2">
        <v>2039</v>
      </c>
      <c r="K49" s="2">
        <v>907</v>
      </c>
      <c r="M49" s="2">
        <v>689</v>
      </c>
      <c r="N49" s="2">
        <v>1571</v>
      </c>
      <c r="O49" s="2">
        <v>1571</v>
      </c>
      <c r="P49" s="2">
        <v>321</v>
      </c>
      <c r="Q49" s="8"/>
    </row>
    <row r="50" spans="1:17" x14ac:dyDescent="0.25">
      <c r="B50" s="2">
        <v>622</v>
      </c>
      <c r="C50" s="2">
        <v>3834</v>
      </c>
      <c r="D50" s="2">
        <v>1394</v>
      </c>
      <c r="E50" s="2">
        <v>2664</v>
      </c>
      <c r="H50" s="2">
        <v>812</v>
      </c>
      <c r="I50" s="2">
        <v>1503</v>
      </c>
      <c r="J50" s="2">
        <v>2680</v>
      </c>
      <c r="K50" s="2">
        <v>2204</v>
      </c>
      <c r="M50" s="2">
        <v>287</v>
      </c>
      <c r="N50" s="2">
        <v>2561</v>
      </c>
      <c r="O50" s="2">
        <v>2561</v>
      </c>
      <c r="P50" s="2">
        <v>2149</v>
      </c>
      <c r="Q50" s="8"/>
    </row>
    <row r="51" spans="1:17" x14ac:dyDescent="0.25">
      <c r="B51" s="2">
        <v>1650</v>
      </c>
      <c r="C51" s="2">
        <v>3168</v>
      </c>
      <c r="D51" s="2">
        <v>2697</v>
      </c>
      <c r="E51" s="2">
        <v>1773</v>
      </c>
      <c r="H51" s="2">
        <v>1474</v>
      </c>
      <c r="I51" s="2">
        <v>2864</v>
      </c>
      <c r="J51" s="2">
        <v>650</v>
      </c>
      <c r="K51" s="2">
        <v>1088</v>
      </c>
      <c r="M51" s="2">
        <v>1147</v>
      </c>
      <c r="N51" s="2">
        <v>635</v>
      </c>
      <c r="O51" s="2">
        <v>635</v>
      </c>
      <c r="P51" s="2">
        <v>972</v>
      </c>
      <c r="Q51" s="8"/>
    </row>
    <row r="52" spans="1:17" x14ac:dyDescent="0.25">
      <c r="B52" s="2">
        <v>872</v>
      </c>
      <c r="C52" s="2">
        <v>2716</v>
      </c>
      <c r="D52" s="2">
        <v>3437</v>
      </c>
      <c r="E52" s="2">
        <v>3170</v>
      </c>
      <c r="H52" s="2">
        <v>789</v>
      </c>
      <c r="I52" s="2">
        <v>1111</v>
      </c>
      <c r="J52" s="2">
        <v>2812</v>
      </c>
      <c r="K52" s="2">
        <v>1214</v>
      </c>
      <c r="M52" s="2">
        <v>363.8</v>
      </c>
      <c r="N52" s="2">
        <v>2133</v>
      </c>
      <c r="O52" s="2">
        <v>2133</v>
      </c>
      <c r="P52" s="2">
        <v>928</v>
      </c>
      <c r="Q52" s="8"/>
    </row>
    <row r="53" spans="1:17" x14ac:dyDescent="0.25">
      <c r="B53" s="2">
        <v>1874</v>
      </c>
      <c r="C53" s="2">
        <v>4766</v>
      </c>
      <c r="D53" s="2">
        <v>3137</v>
      </c>
      <c r="E53" s="2">
        <v>2715</v>
      </c>
      <c r="H53" s="2">
        <v>2346</v>
      </c>
      <c r="I53" s="2">
        <v>2913</v>
      </c>
      <c r="J53" s="2">
        <v>2712</v>
      </c>
      <c r="K53" s="2">
        <v>1125</v>
      </c>
      <c r="M53" s="2">
        <v>1471</v>
      </c>
      <c r="N53" s="2">
        <v>3223</v>
      </c>
      <c r="O53" s="2">
        <v>3223</v>
      </c>
      <c r="P53" s="2">
        <v>845</v>
      </c>
      <c r="Q53" s="8"/>
    </row>
    <row r="54" spans="1:17" x14ac:dyDescent="0.25">
      <c r="B54" s="2">
        <v>1802</v>
      </c>
      <c r="C54" s="2"/>
      <c r="D54" s="2"/>
      <c r="E54" s="2"/>
      <c r="H54" s="2">
        <v>789</v>
      </c>
      <c r="J54" s="9"/>
      <c r="K54" s="9"/>
      <c r="M54" s="2">
        <v>364</v>
      </c>
      <c r="N54" s="14"/>
      <c r="O54" s="14"/>
      <c r="P54" s="24"/>
      <c r="Q54" s="8"/>
    </row>
    <row r="55" spans="1:17" x14ac:dyDescent="0.25">
      <c r="B55" s="2">
        <v>2047</v>
      </c>
      <c r="E55" s="9"/>
      <c r="H55" s="2">
        <v>3059</v>
      </c>
      <c r="J55" s="9"/>
      <c r="K55" s="9"/>
      <c r="M55" s="2">
        <v>1951</v>
      </c>
      <c r="N55" s="14"/>
      <c r="O55" s="14"/>
      <c r="P55" s="14"/>
      <c r="Q55" s="8"/>
    </row>
    <row r="56" spans="1:17" x14ac:dyDescent="0.25">
      <c r="B56" s="2">
        <v>1472</v>
      </c>
      <c r="E56" s="9"/>
      <c r="H56" s="2">
        <v>1320</v>
      </c>
      <c r="J56" s="9"/>
      <c r="K56" s="9"/>
      <c r="M56" s="2">
        <v>2156</v>
      </c>
      <c r="N56" s="14"/>
      <c r="O56" s="14"/>
      <c r="P56" s="14"/>
      <c r="Q56" s="8"/>
    </row>
    <row r="57" spans="1:17" x14ac:dyDescent="0.25">
      <c r="B57" s="2">
        <v>1438</v>
      </c>
      <c r="E57" s="9"/>
      <c r="H57" s="2">
        <v>1406</v>
      </c>
      <c r="J57" s="9"/>
      <c r="K57" s="9"/>
      <c r="M57" s="2">
        <v>1099</v>
      </c>
      <c r="N57" s="14"/>
      <c r="O57" s="14"/>
      <c r="P57" s="14"/>
      <c r="Q57" s="8"/>
    </row>
    <row r="58" spans="1:17" x14ac:dyDescent="0.25">
      <c r="B58" s="2">
        <v>1597</v>
      </c>
      <c r="E58" s="9"/>
      <c r="H58" s="2">
        <v>1550</v>
      </c>
      <c r="J58" s="9"/>
      <c r="K58" s="9"/>
      <c r="M58" s="2">
        <v>952</v>
      </c>
      <c r="N58" s="14"/>
      <c r="O58" s="14"/>
      <c r="P58" s="14"/>
      <c r="Q58" s="8"/>
    </row>
    <row r="59" spans="1:17" x14ac:dyDescent="0.25">
      <c r="B59" s="2">
        <v>1614</v>
      </c>
      <c r="E59" s="9"/>
      <c r="H59" s="2">
        <v>620</v>
      </c>
      <c r="J59" s="9"/>
      <c r="K59" s="9"/>
      <c r="M59" s="2">
        <v>382</v>
      </c>
      <c r="N59" s="14"/>
      <c r="O59" s="14"/>
      <c r="P59" s="14"/>
      <c r="Q59" s="8"/>
    </row>
    <row r="60" spans="1:17" x14ac:dyDescent="0.25">
      <c r="B60" s="68"/>
      <c r="C60" s="9"/>
      <c r="D60" s="9"/>
      <c r="E60" s="9"/>
      <c r="H60" s="68"/>
      <c r="I60" s="9"/>
      <c r="K60" s="9"/>
      <c r="M60" s="38"/>
      <c r="N60" s="14"/>
      <c r="O60" s="14"/>
      <c r="P60" s="14"/>
      <c r="Q60" s="8"/>
    </row>
    <row r="61" spans="1:17" s="4" customFormat="1" x14ac:dyDescent="0.25">
      <c r="A61" s="4" t="s">
        <v>4</v>
      </c>
      <c r="B61" s="66">
        <f>COUNT(B46:B59)</f>
        <v>12</v>
      </c>
      <c r="C61" s="66">
        <f t="shared" ref="C61:P61" si="2">COUNT(C46:C59)</f>
        <v>6</v>
      </c>
      <c r="D61" s="66">
        <f t="shared" si="2"/>
        <v>6</v>
      </c>
      <c r="E61" s="66">
        <f t="shared" si="2"/>
        <v>6</v>
      </c>
      <c r="F61" s="58"/>
      <c r="G61" s="58"/>
      <c r="H61" s="66">
        <f t="shared" si="2"/>
        <v>12</v>
      </c>
      <c r="I61" s="66">
        <f t="shared" si="2"/>
        <v>6</v>
      </c>
      <c r="J61" s="66">
        <f t="shared" si="2"/>
        <v>6</v>
      </c>
      <c r="K61" s="66">
        <f t="shared" si="2"/>
        <v>6</v>
      </c>
      <c r="L61" s="53"/>
      <c r="M61" s="66">
        <f t="shared" si="2"/>
        <v>12</v>
      </c>
      <c r="N61" s="66">
        <f t="shared" si="2"/>
        <v>6</v>
      </c>
      <c r="O61" s="66">
        <f t="shared" si="2"/>
        <v>6</v>
      </c>
      <c r="P61" s="66">
        <f t="shared" si="2"/>
        <v>6</v>
      </c>
      <c r="Q61" s="7"/>
    </row>
    <row r="62" spans="1:17" x14ac:dyDescent="0.25">
      <c r="B62" s="68"/>
      <c r="E62" s="9"/>
      <c r="H62" s="68"/>
      <c r="K62" s="9"/>
      <c r="M62" s="38"/>
      <c r="N62" s="14"/>
      <c r="O62" s="14"/>
      <c r="P62" s="14"/>
      <c r="Q62" s="8"/>
    </row>
    <row r="63" spans="1:17" s="4" customFormat="1" x14ac:dyDescent="0.25">
      <c r="A63" s="21" t="s">
        <v>186</v>
      </c>
      <c r="B63" s="66"/>
      <c r="C63" s="40"/>
      <c r="D63" s="40"/>
      <c r="E63" s="40"/>
      <c r="F63" s="50"/>
      <c r="G63" s="50"/>
      <c r="H63" s="66"/>
      <c r="I63" s="40"/>
      <c r="J63" s="40"/>
      <c r="K63" s="40"/>
      <c r="L63" s="50"/>
      <c r="M63" s="66"/>
      <c r="O63" s="40"/>
      <c r="P63" s="40"/>
      <c r="Q63" s="7"/>
    </row>
    <row r="64" spans="1:17" s="6" customFormat="1" x14ac:dyDescent="0.25">
      <c r="A64" s="5" t="s">
        <v>9</v>
      </c>
      <c r="B64" s="65"/>
      <c r="C64" s="60"/>
      <c r="D64" s="60"/>
      <c r="E64" s="60"/>
      <c r="F64" s="61"/>
      <c r="G64" s="61"/>
      <c r="H64" s="65"/>
      <c r="I64" s="60"/>
      <c r="J64" s="60"/>
      <c r="K64" s="60"/>
      <c r="L64" s="55"/>
      <c r="M64" s="70"/>
    </row>
    <row r="65" spans="2:17" s="4" customFormat="1" x14ac:dyDescent="0.25">
      <c r="B65" s="66" t="s">
        <v>111</v>
      </c>
      <c r="C65" s="40" t="s">
        <v>113</v>
      </c>
      <c r="D65" s="40" t="s">
        <v>114</v>
      </c>
      <c r="E65" s="40" t="s">
        <v>115</v>
      </c>
      <c r="F65" s="50"/>
      <c r="G65" s="62"/>
      <c r="H65" s="66" t="s">
        <v>111</v>
      </c>
      <c r="I65" s="40" t="s">
        <v>113</v>
      </c>
      <c r="J65" s="40" t="s">
        <v>114</v>
      </c>
      <c r="K65" s="40" t="s">
        <v>115</v>
      </c>
      <c r="L65" s="50"/>
      <c r="M65" s="66" t="s">
        <v>111</v>
      </c>
      <c r="N65" s="40" t="s">
        <v>113</v>
      </c>
      <c r="O65" s="40" t="s">
        <v>114</v>
      </c>
      <c r="P65" s="40" t="s">
        <v>115</v>
      </c>
      <c r="Q65" s="7"/>
    </row>
    <row r="66" spans="2:17" x14ac:dyDescent="0.25">
      <c r="B66" s="66" t="s">
        <v>112</v>
      </c>
      <c r="C66" s="40" t="s">
        <v>112</v>
      </c>
      <c r="D66" s="40" t="s">
        <v>112</v>
      </c>
      <c r="E66" s="40" t="s">
        <v>112</v>
      </c>
      <c r="F66" s="50"/>
      <c r="G66" s="62"/>
      <c r="H66" s="66" t="s">
        <v>116</v>
      </c>
      <c r="I66" s="40" t="s">
        <v>116</v>
      </c>
      <c r="J66" s="40" t="s">
        <v>116</v>
      </c>
      <c r="K66" s="40" t="s">
        <v>116</v>
      </c>
      <c r="M66" s="66" t="s">
        <v>118</v>
      </c>
      <c r="N66" s="40" t="s">
        <v>118</v>
      </c>
      <c r="O66" s="40" t="s">
        <v>118</v>
      </c>
      <c r="P66" s="40" t="s">
        <v>118</v>
      </c>
    </row>
    <row r="67" spans="2:17" x14ac:dyDescent="0.25">
      <c r="B67" s="9">
        <v>1294.5</v>
      </c>
      <c r="C67" s="14">
        <v>10214</v>
      </c>
      <c r="D67" s="9">
        <v>1476</v>
      </c>
      <c r="E67" s="9">
        <v>1476</v>
      </c>
      <c r="H67" s="9">
        <v>6062</v>
      </c>
      <c r="I67" s="9">
        <v>7125</v>
      </c>
      <c r="J67" s="9">
        <v>923</v>
      </c>
      <c r="K67" s="9">
        <v>923</v>
      </c>
      <c r="M67" s="9">
        <v>10474</v>
      </c>
      <c r="N67" s="9">
        <v>6497</v>
      </c>
      <c r="O67" s="9">
        <v>528</v>
      </c>
      <c r="P67" s="9">
        <v>528</v>
      </c>
    </row>
    <row r="68" spans="2:17" x14ac:dyDescent="0.25">
      <c r="B68" s="9">
        <v>1583.3</v>
      </c>
      <c r="C68" s="14">
        <v>7101</v>
      </c>
      <c r="D68" s="9">
        <v>2160</v>
      </c>
      <c r="E68" s="9">
        <v>2160</v>
      </c>
      <c r="H68" s="9">
        <v>915.9</v>
      </c>
      <c r="I68" s="9">
        <v>3975</v>
      </c>
      <c r="J68" s="9">
        <v>1978</v>
      </c>
      <c r="K68" s="9">
        <v>1978</v>
      </c>
      <c r="M68" s="9">
        <v>903.12</v>
      </c>
      <c r="N68" s="9">
        <v>3582</v>
      </c>
      <c r="O68" s="9">
        <v>852</v>
      </c>
      <c r="P68" s="9">
        <v>852</v>
      </c>
    </row>
    <row r="69" spans="2:17" x14ac:dyDescent="0.25">
      <c r="B69" s="9">
        <v>903</v>
      </c>
      <c r="C69" s="14">
        <v>7371</v>
      </c>
      <c r="D69" s="9">
        <v>2594</v>
      </c>
      <c r="E69" s="9">
        <v>2594</v>
      </c>
      <c r="H69" s="9">
        <v>745</v>
      </c>
      <c r="I69" s="9">
        <v>3709</v>
      </c>
      <c r="J69" s="9">
        <v>998</v>
      </c>
      <c r="K69" s="9">
        <v>998</v>
      </c>
      <c r="M69" s="9">
        <v>434</v>
      </c>
      <c r="N69" s="9">
        <v>2140</v>
      </c>
      <c r="O69" s="9">
        <v>580</v>
      </c>
      <c r="P69" s="9">
        <v>580</v>
      </c>
    </row>
    <row r="70" spans="2:17" x14ac:dyDescent="0.25">
      <c r="B70" s="9">
        <v>3217</v>
      </c>
      <c r="C70" s="14">
        <v>9243</v>
      </c>
      <c r="D70" s="9">
        <v>3149</v>
      </c>
      <c r="E70" s="9">
        <v>3149</v>
      </c>
      <c r="H70" s="9">
        <v>9121</v>
      </c>
      <c r="I70" s="9">
        <v>6732</v>
      </c>
      <c r="J70" s="9">
        <v>3858</v>
      </c>
      <c r="K70" s="9">
        <v>3858</v>
      </c>
      <c r="M70" s="9">
        <v>2297</v>
      </c>
      <c r="N70" s="9">
        <v>4538</v>
      </c>
      <c r="O70" s="9">
        <v>2799</v>
      </c>
      <c r="P70" s="9">
        <v>2799</v>
      </c>
    </row>
    <row r="71" spans="2:17" x14ac:dyDescent="0.25">
      <c r="B71" s="9">
        <v>747</v>
      </c>
      <c r="C71" s="14">
        <v>5772</v>
      </c>
      <c r="D71" s="9">
        <v>3946</v>
      </c>
      <c r="E71" s="9">
        <v>3946</v>
      </c>
      <c r="H71" s="9">
        <v>1007</v>
      </c>
      <c r="I71" s="9">
        <v>1383</v>
      </c>
      <c r="J71" s="9">
        <v>2278</v>
      </c>
      <c r="K71" s="9">
        <v>2278</v>
      </c>
      <c r="M71" s="9">
        <v>837</v>
      </c>
      <c r="N71" s="9">
        <v>1272</v>
      </c>
      <c r="O71" s="9">
        <v>2207</v>
      </c>
      <c r="P71" s="9">
        <v>2207</v>
      </c>
    </row>
    <row r="72" spans="2:17" x14ac:dyDescent="0.25">
      <c r="B72" s="9">
        <v>3504</v>
      </c>
      <c r="C72" s="14">
        <v>12162</v>
      </c>
      <c r="D72" s="9">
        <v>3443</v>
      </c>
      <c r="E72" s="9">
        <v>3443</v>
      </c>
      <c r="H72" s="9">
        <v>5777</v>
      </c>
      <c r="I72" s="9">
        <v>10503</v>
      </c>
      <c r="J72" s="9">
        <v>2716</v>
      </c>
      <c r="K72" s="9">
        <v>2716</v>
      </c>
      <c r="M72" s="9">
        <v>1388</v>
      </c>
      <c r="N72" s="9">
        <v>8118</v>
      </c>
      <c r="O72" s="9">
        <v>2326</v>
      </c>
      <c r="P72" s="9">
        <v>2326</v>
      </c>
    </row>
    <row r="73" spans="2:17" s="4" customFormat="1" x14ac:dyDescent="0.25">
      <c r="B73" s="9">
        <v>1378</v>
      </c>
      <c r="C73" s="14">
        <v>12188</v>
      </c>
      <c r="F73" s="58"/>
      <c r="G73" s="58"/>
      <c r="H73" s="9">
        <v>1388</v>
      </c>
      <c r="I73" s="9">
        <v>8568</v>
      </c>
      <c r="K73" s="8"/>
      <c r="M73" s="9">
        <v>1067</v>
      </c>
      <c r="N73" s="9">
        <v>4948</v>
      </c>
      <c r="O73" s="40"/>
      <c r="P73" s="50"/>
      <c r="Q73" s="7"/>
    </row>
    <row r="74" spans="2:17" x14ac:dyDescent="0.25">
      <c r="B74" s="9">
        <v>2551</v>
      </c>
      <c r="C74" s="9"/>
      <c r="D74" s="9"/>
      <c r="H74" s="9">
        <v>6003</v>
      </c>
      <c r="M74" s="9">
        <v>1662</v>
      </c>
    </row>
    <row r="75" spans="2:17" x14ac:dyDescent="0.25">
      <c r="B75" s="9">
        <v>1025</v>
      </c>
      <c r="C75" s="9"/>
      <c r="D75" s="9"/>
      <c r="H75" s="9">
        <v>718</v>
      </c>
      <c r="M75" s="9">
        <v>704</v>
      </c>
    </row>
    <row r="76" spans="2:17" x14ac:dyDescent="0.25">
      <c r="B76" s="9">
        <v>1517</v>
      </c>
      <c r="C76" s="9"/>
      <c r="D76" s="9"/>
      <c r="H76" s="9">
        <v>1251</v>
      </c>
      <c r="M76" s="9">
        <v>1297</v>
      </c>
    </row>
    <row r="77" spans="2:17" x14ac:dyDescent="0.25">
      <c r="B77" s="9">
        <v>1588</v>
      </c>
      <c r="C77" s="9"/>
      <c r="D77" s="9"/>
      <c r="H77" s="9">
        <v>1365</v>
      </c>
      <c r="M77" s="9">
        <v>734</v>
      </c>
    </row>
    <row r="78" spans="2:17" x14ac:dyDescent="0.25">
      <c r="B78" s="9">
        <v>1619</v>
      </c>
      <c r="C78" s="9"/>
      <c r="D78" s="9"/>
      <c r="H78" s="9">
        <v>465</v>
      </c>
      <c r="M78" s="9">
        <v>411</v>
      </c>
    </row>
    <row r="79" spans="2:17" x14ac:dyDescent="0.25">
      <c r="B79" s="9">
        <v>1434</v>
      </c>
      <c r="C79" s="9"/>
      <c r="D79" s="9"/>
      <c r="H79" s="9">
        <v>656</v>
      </c>
      <c r="M79" s="9">
        <v>465</v>
      </c>
    </row>
    <row r="80" spans="2:17" x14ac:dyDescent="0.25">
      <c r="B80" s="9">
        <v>1689</v>
      </c>
      <c r="C80" s="9"/>
      <c r="D80" s="9"/>
      <c r="H80" s="9">
        <v>252</v>
      </c>
      <c r="M80" s="9">
        <v>217</v>
      </c>
    </row>
    <row r="81" spans="1:17" s="4" customFormat="1" x14ac:dyDescent="0.25">
      <c r="A81" s="4" t="s">
        <v>4</v>
      </c>
      <c r="B81" s="66">
        <f>COUNT(B66:B79)</f>
        <v>13</v>
      </c>
      <c r="C81" s="66">
        <f t="shared" ref="C81:P81" si="3">COUNT(C66:C79)</f>
        <v>7</v>
      </c>
      <c r="D81" s="66">
        <f t="shared" si="3"/>
        <v>6</v>
      </c>
      <c r="E81" s="66">
        <f t="shared" si="3"/>
        <v>6</v>
      </c>
      <c r="F81" s="58"/>
      <c r="G81" s="58"/>
      <c r="H81" s="66">
        <f t="shared" si="3"/>
        <v>13</v>
      </c>
      <c r="I81" s="66">
        <f t="shared" si="3"/>
        <v>7</v>
      </c>
      <c r="J81" s="66">
        <f t="shared" si="3"/>
        <v>6</v>
      </c>
      <c r="K81" s="66">
        <f t="shared" si="3"/>
        <v>6</v>
      </c>
      <c r="L81" s="53"/>
      <c r="M81" s="66">
        <f t="shared" si="3"/>
        <v>13</v>
      </c>
      <c r="N81" s="66">
        <f t="shared" si="3"/>
        <v>7</v>
      </c>
      <c r="O81" s="66">
        <f t="shared" si="3"/>
        <v>6</v>
      </c>
      <c r="P81" s="66">
        <f t="shared" si="3"/>
        <v>6</v>
      </c>
      <c r="Q81" s="7"/>
    </row>
    <row r="83" spans="1:17" x14ac:dyDescent="0.25">
      <c r="A83" s="21" t="s">
        <v>187</v>
      </c>
    </row>
    <row r="84" spans="1:17" s="6" customFormat="1" x14ac:dyDescent="0.25">
      <c r="A84" s="5" t="s">
        <v>9</v>
      </c>
      <c r="B84" s="65"/>
      <c r="C84" s="60"/>
      <c r="D84" s="60"/>
      <c r="E84" s="60"/>
      <c r="F84" s="61"/>
      <c r="G84" s="61"/>
      <c r="H84" s="65"/>
      <c r="I84" s="60"/>
      <c r="J84" s="60"/>
      <c r="K84" s="60"/>
      <c r="L84" s="55"/>
      <c r="M84" s="70"/>
    </row>
    <row r="86" spans="1:17" s="4" customFormat="1" x14ac:dyDescent="0.25">
      <c r="A86" s="59"/>
      <c r="B86" s="66" t="s">
        <v>111</v>
      </c>
      <c r="C86" s="40" t="s">
        <v>113</v>
      </c>
      <c r="D86" s="40" t="s">
        <v>114</v>
      </c>
      <c r="E86" s="40" t="s">
        <v>115</v>
      </c>
      <c r="F86" s="50"/>
      <c r="G86" s="62"/>
      <c r="H86" s="66" t="s">
        <v>111</v>
      </c>
      <c r="I86" s="40" t="s">
        <v>113</v>
      </c>
      <c r="J86" s="40" t="s">
        <v>114</v>
      </c>
      <c r="K86" s="40" t="s">
        <v>115</v>
      </c>
      <c r="L86" s="50"/>
      <c r="M86" s="66" t="s">
        <v>111</v>
      </c>
      <c r="N86" s="40" t="s">
        <v>113</v>
      </c>
      <c r="O86" s="40" t="s">
        <v>114</v>
      </c>
      <c r="P86" s="40" t="s">
        <v>115</v>
      </c>
      <c r="Q86" s="7"/>
    </row>
    <row r="87" spans="1:17" s="4" customFormat="1" x14ac:dyDescent="0.25">
      <c r="A87" s="59"/>
      <c r="B87" s="66" t="s">
        <v>117</v>
      </c>
      <c r="C87" s="40" t="s">
        <v>117</v>
      </c>
      <c r="D87" s="40" t="s">
        <v>117</v>
      </c>
      <c r="E87" s="40" t="s">
        <v>117</v>
      </c>
      <c r="F87" s="50"/>
      <c r="G87" s="62"/>
      <c r="H87" s="66" t="s">
        <v>117</v>
      </c>
      <c r="I87" s="40" t="s">
        <v>117</v>
      </c>
      <c r="J87" s="40" t="s">
        <v>117</v>
      </c>
      <c r="K87" s="40" t="s">
        <v>117</v>
      </c>
      <c r="L87" s="50"/>
      <c r="M87" s="66" t="s">
        <v>117</v>
      </c>
      <c r="N87" s="40" t="s">
        <v>117</v>
      </c>
      <c r="O87" s="40" t="s">
        <v>117</v>
      </c>
      <c r="P87" s="40" t="s">
        <v>117</v>
      </c>
      <c r="Q87" s="7"/>
    </row>
    <row r="88" spans="1:17" s="4" customFormat="1" x14ac:dyDescent="0.25">
      <c r="A88" s="59"/>
      <c r="B88" s="66" t="s">
        <v>112</v>
      </c>
      <c r="C88" s="40" t="s">
        <v>112</v>
      </c>
      <c r="D88" s="40" t="s">
        <v>112</v>
      </c>
      <c r="E88" s="40" t="s">
        <v>112</v>
      </c>
      <c r="F88" s="50"/>
      <c r="G88" s="62"/>
      <c r="H88" s="66" t="s">
        <v>118</v>
      </c>
      <c r="I88" s="40" t="s">
        <v>118</v>
      </c>
      <c r="J88" s="40" t="s">
        <v>118</v>
      </c>
      <c r="K88" s="40" t="s">
        <v>118</v>
      </c>
      <c r="L88" s="50"/>
      <c r="M88" s="66" t="s">
        <v>118</v>
      </c>
      <c r="N88" s="40" t="s">
        <v>118</v>
      </c>
      <c r="O88" s="40" t="s">
        <v>118</v>
      </c>
      <c r="P88" s="40" t="s">
        <v>118</v>
      </c>
      <c r="Q88" s="7"/>
    </row>
    <row r="89" spans="1:17" x14ac:dyDescent="0.25">
      <c r="B89" s="9">
        <v>409.4</v>
      </c>
      <c r="C89" s="9">
        <v>508</v>
      </c>
      <c r="D89" s="9">
        <v>520</v>
      </c>
      <c r="E89" s="9">
        <v>474</v>
      </c>
      <c r="H89" s="9">
        <v>239.7</v>
      </c>
      <c r="I89" s="9">
        <v>190</v>
      </c>
      <c r="J89" s="9">
        <v>283</v>
      </c>
      <c r="K89" s="9">
        <v>312</v>
      </c>
      <c r="M89" s="9">
        <v>815.9</v>
      </c>
      <c r="N89" s="9">
        <v>198</v>
      </c>
      <c r="O89" s="9">
        <v>510</v>
      </c>
      <c r="P89" s="9">
        <v>354</v>
      </c>
    </row>
    <row r="90" spans="1:17" x14ac:dyDescent="0.25">
      <c r="B90" s="9">
        <v>554</v>
      </c>
      <c r="C90" s="9">
        <v>625</v>
      </c>
      <c r="D90" s="9">
        <v>872</v>
      </c>
      <c r="E90" s="9">
        <v>2076</v>
      </c>
      <c r="H90" s="9">
        <v>539</v>
      </c>
      <c r="I90" s="9">
        <v>381</v>
      </c>
      <c r="J90" s="9">
        <v>690</v>
      </c>
      <c r="K90" s="9">
        <v>401</v>
      </c>
      <c r="M90" s="9">
        <v>461</v>
      </c>
      <c r="N90" s="9">
        <v>403</v>
      </c>
      <c r="O90" s="9">
        <v>334</v>
      </c>
      <c r="P90" s="9">
        <v>334</v>
      </c>
    </row>
    <row r="91" spans="1:17" x14ac:dyDescent="0.25">
      <c r="B91" s="9">
        <v>480</v>
      </c>
      <c r="C91" s="9">
        <v>1180</v>
      </c>
      <c r="D91" s="9">
        <v>420</v>
      </c>
      <c r="E91" s="9">
        <v>755</v>
      </c>
      <c r="H91" s="9">
        <v>475</v>
      </c>
      <c r="I91" s="9">
        <v>788</v>
      </c>
      <c r="J91" s="9">
        <v>473</v>
      </c>
      <c r="K91" s="9">
        <v>413</v>
      </c>
      <c r="M91" s="9">
        <v>270</v>
      </c>
      <c r="N91" s="9">
        <v>1093</v>
      </c>
      <c r="O91" s="9">
        <v>394</v>
      </c>
      <c r="P91" s="9">
        <v>1012</v>
      </c>
    </row>
    <row r="92" spans="1:17" x14ac:dyDescent="0.25">
      <c r="B92" s="9">
        <v>810</v>
      </c>
      <c r="C92" s="9">
        <v>1444</v>
      </c>
      <c r="D92" s="9">
        <v>217</v>
      </c>
      <c r="E92" s="9">
        <v>1469</v>
      </c>
      <c r="H92" s="9">
        <v>277</v>
      </c>
      <c r="I92" s="9">
        <v>446</v>
      </c>
      <c r="J92" s="9">
        <v>162</v>
      </c>
      <c r="K92" s="9">
        <v>817</v>
      </c>
      <c r="M92" s="9">
        <v>501</v>
      </c>
      <c r="N92" s="9">
        <v>444</v>
      </c>
      <c r="O92" s="9">
        <v>375</v>
      </c>
      <c r="P92" s="9">
        <v>614</v>
      </c>
    </row>
    <row r="93" spans="1:17" x14ac:dyDescent="0.25">
      <c r="B93" s="9">
        <v>443</v>
      </c>
      <c r="C93" s="9">
        <v>805</v>
      </c>
      <c r="D93" s="9">
        <v>594</v>
      </c>
      <c r="E93" s="9">
        <v>1127</v>
      </c>
      <c r="H93" s="9">
        <v>928</v>
      </c>
      <c r="I93" s="9">
        <v>189</v>
      </c>
      <c r="J93" s="9">
        <v>214</v>
      </c>
      <c r="K93" s="9">
        <v>1152</v>
      </c>
      <c r="M93" s="9">
        <v>269</v>
      </c>
      <c r="N93" s="9">
        <v>325</v>
      </c>
      <c r="O93" s="9">
        <v>209</v>
      </c>
      <c r="P93" s="9">
        <v>616</v>
      </c>
    </row>
    <row r="94" spans="1:17" x14ac:dyDescent="0.25">
      <c r="B94" s="9">
        <v>762</v>
      </c>
      <c r="C94" s="9">
        <v>1138</v>
      </c>
      <c r="D94" s="9">
        <v>678</v>
      </c>
      <c r="E94" s="9">
        <v>402</v>
      </c>
      <c r="H94" s="9">
        <v>163</v>
      </c>
      <c r="I94" s="9">
        <v>718</v>
      </c>
      <c r="J94" s="9">
        <v>254</v>
      </c>
      <c r="K94" s="9">
        <v>264</v>
      </c>
      <c r="M94" s="9">
        <v>615</v>
      </c>
      <c r="N94" s="9">
        <v>645</v>
      </c>
      <c r="O94" s="9">
        <v>275</v>
      </c>
      <c r="P94" s="9">
        <v>434</v>
      </c>
    </row>
    <row r="95" spans="1:17" x14ac:dyDescent="0.25">
      <c r="B95" s="9">
        <v>699</v>
      </c>
      <c r="C95" s="9">
        <v>828</v>
      </c>
      <c r="E95" s="9">
        <v>696</v>
      </c>
      <c r="H95" s="9">
        <v>121</v>
      </c>
      <c r="I95" s="9">
        <v>567</v>
      </c>
      <c r="K95" s="9">
        <v>302</v>
      </c>
      <c r="M95" s="9">
        <v>106.5</v>
      </c>
      <c r="N95" s="9">
        <v>325</v>
      </c>
      <c r="P95" s="9">
        <v>343</v>
      </c>
    </row>
    <row r="96" spans="1:17" x14ac:dyDescent="0.25">
      <c r="B96" s="9">
        <v>454</v>
      </c>
      <c r="E96" s="9">
        <v>664</v>
      </c>
      <c r="H96" s="9">
        <v>678</v>
      </c>
      <c r="K96" s="9">
        <v>399</v>
      </c>
      <c r="M96" s="9">
        <v>420</v>
      </c>
      <c r="N96" s="8"/>
      <c r="P96" s="9">
        <v>554</v>
      </c>
    </row>
    <row r="97" spans="1:17" x14ac:dyDescent="0.25">
      <c r="B97" s="9">
        <v>239</v>
      </c>
      <c r="E97" s="9">
        <v>1225</v>
      </c>
      <c r="H97" s="9">
        <v>193</v>
      </c>
      <c r="K97" s="9">
        <v>744</v>
      </c>
      <c r="M97" s="9">
        <v>193</v>
      </c>
      <c r="P97" s="9">
        <v>775</v>
      </c>
    </row>
    <row r="98" spans="1:17" x14ac:dyDescent="0.25">
      <c r="B98" s="9">
        <v>321</v>
      </c>
      <c r="H98" s="9">
        <v>331</v>
      </c>
      <c r="M98" s="9">
        <v>274</v>
      </c>
    </row>
    <row r="99" spans="1:17" x14ac:dyDescent="0.25">
      <c r="B99" s="9">
        <v>699</v>
      </c>
      <c r="H99" s="9">
        <v>192</v>
      </c>
      <c r="M99" s="9">
        <v>77</v>
      </c>
    </row>
    <row r="100" spans="1:17" x14ac:dyDescent="0.25">
      <c r="B100" s="9">
        <v>562</v>
      </c>
      <c r="H100" s="9">
        <v>242</v>
      </c>
      <c r="M100" s="9">
        <v>146</v>
      </c>
    </row>
    <row r="101" spans="1:17" x14ac:dyDescent="0.25">
      <c r="B101" s="9">
        <v>455</v>
      </c>
      <c r="H101" s="9">
        <v>213</v>
      </c>
      <c r="M101" s="9">
        <v>224</v>
      </c>
    </row>
    <row r="102" spans="1:17" s="4" customFormat="1" x14ac:dyDescent="0.25">
      <c r="A102" s="4" t="s">
        <v>4</v>
      </c>
      <c r="B102" s="66">
        <f>COUNT(B87:B100)</f>
        <v>12</v>
      </c>
      <c r="C102" s="66">
        <f t="shared" ref="C102:P102" si="4">COUNT(C87:C100)</f>
        <v>7</v>
      </c>
      <c r="D102" s="66">
        <f t="shared" si="4"/>
        <v>6</v>
      </c>
      <c r="E102" s="66">
        <f t="shared" si="4"/>
        <v>9</v>
      </c>
      <c r="F102" s="58"/>
      <c r="G102" s="58"/>
      <c r="H102" s="66">
        <f t="shared" si="4"/>
        <v>12</v>
      </c>
      <c r="I102" s="66">
        <f t="shared" si="4"/>
        <v>7</v>
      </c>
      <c r="J102" s="66">
        <f t="shared" si="4"/>
        <v>6</v>
      </c>
      <c r="K102" s="66">
        <f t="shared" si="4"/>
        <v>9</v>
      </c>
      <c r="L102" s="53"/>
      <c r="M102" s="66">
        <f t="shared" si="4"/>
        <v>12</v>
      </c>
      <c r="N102" s="66">
        <f t="shared" si="4"/>
        <v>7</v>
      </c>
      <c r="O102" s="66">
        <f t="shared" si="4"/>
        <v>6</v>
      </c>
      <c r="P102" s="66">
        <f t="shared" si="4"/>
        <v>9</v>
      </c>
      <c r="Q102" s="7"/>
    </row>
    <row r="104" spans="1:17" x14ac:dyDescent="0.25">
      <c r="A104" s="21" t="s">
        <v>188</v>
      </c>
    </row>
    <row r="105" spans="1:17" s="6" customFormat="1" x14ac:dyDescent="0.25">
      <c r="A105" s="5" t="s">
        <v>9</v>
      </c>
      <c r="B105" s="65"/>
      <c r="C105" s="60"/>
      <c r="D105" s="60"/>
      <c r="E105" s="60"/>
      <c r="F105" s="61"/>
      <c r="G105" s="61"/>
      <c r="H105" s="65"/>
      <c r="I105" s="60"/>
      <c r="J105" s="60"/>
      <c r="K105" s="60"/>
      <c r="L105" s="55"/>
      <c r="M105" s="70"/>
    </row>
    <row r="107" spans="1:17" s="4" customFormat="1" x14ac:dyDescent="0.25">
      <c r="A107" s="59"/>
      <c r="B107" s="66" t="s">
        <v>130</v>
      </c>
      <c r="C107" s="66" t="s">
        <v>131</v>
      </c>
      <c r="D107" s="66" t="s">
        <v>133</v>
      </c>
      <c r="E107" s="66" t="s">
        <v>132</v>
      </c>
      <c r="F107" s="50"/>
      <c r="G107" s="62"/>
      <c r="H107" s="66" t="s">
        <v>134</v>
      </c>
      <c r="I107" s="66" t="s">
        <v>135</v>
      </c>
      <c r="J107" s="66" t="s">
        <v>136</v>
      </c>
      <c r="K107" s="66" t="s">
        <v>137</v>
      </c>
      <c r="L107" s="50"/>
      <c r="Q107" s="7"/>
    </row>
    <row r="108" spans="1:17" s="4" customFormat="1" x14ac:dyDescent="0.25">
      <c r="A108" s="59"/>
      <c r="B108" s="9">
        <v>94.392851669999999</v>
      </c>
      <c r="C108" s="9">
        <v>208.76</v>
      </c>
      <c r="D108" s="9">
        <v>238.88</v>
      </c>
      <c r="E108" s="9">
        <v>147.97999999999999</v>
      </c>
      <c r="F108" s="50"/>
      <c r="G108" s="62"/>
      <c r="H108" s="9">
        <v>64.083143329999999</v>
      </c>
      <c r="I108" s="9">
        <v>114.87</v>
      </c>
      <c r="J108" s="9">
        <v>15.93</v>
      </c>
      <c r="K108" s="9">
        <v>96.25</v>
      </c>
      <c r="L108" s="50"/>
      <c r="M108" s="66"/>
      <c r="N108" s="40"/>
      <c r="O108" s="40"/>
      <c r="P108" s="40"/>
      <c r="Q108" s="7"/>
    </row>
    <row r="109" spans="1:17" s="4" customFormat="1" x14ac:dyDescent="0.25">
      <c r="A109" s="59"/>
      <c r="B109" s="9">
        <v>99.245380330000003</v>
      </c>
      <c r="C109" s="9">
        <v>121.43</v>
      </c>
      <c r="D109" s="9">
        <v>86.76</v>
      </c>
      <c r="E109" s="9">
        <v>119.84</v>
      </c>
      <c r="F109" s="50"/>
      <c r="G109" s="62"/>
      <c r="H109" s="9">
        <v>10.436184669999999</v>
      </c>
      <c r="I109" s="9">
        <v>63.88</v>
      </c>
      <c r="J109" s="9">
        <v>34.909999999999997</v>
      </c>
      <c r="K109" s="9">
        <v>36.17</v>
      </c>
      <c r="L109" s="50"/>
      <c r="M109" s="66"/>
      <c r="N109" s="40"/>
      <c r="O109" s="40"/>
      <c r="P109" s="40"/>
      <c r="Q109" s="7"/>
    </row>
    <row r="110" spans="1:17" x14ac:dyDescent="0.25">
      <c r="B110" s="9">
        <v>76.985770000000002</v>
      </c>
      <c r="C110" s="9">
        <v>238.96</v>
      </c>
      <c r="D110" s="9">
        <v>238.51</v>
      </c>
      <c r="E110" s="9">
        <v>157.76</v>
      </c>
      <c r="H110" s="9">
        <v>14.60503767</v>
      </c>
      <c r="I110" s="9">
        <v>32</v>
      </c>
      <c r="J110" s="9">
        <v>46.47</v>
      </c>
      <c r="K110" s="9">
        <v>57.31</v>
      </c>
    </row>
    <row r="111" spans="1:17" x14ac:dyDescent="0.25">
      <c r="B111" s="9">
        <v>64.919753</v>
      </c>
      <c r="C111" s="9">
        <v>383.07</v>
      </c>
      <c r="D111" s="9">
        <v>94.392851669999999</v>
      </c>
      <c r="E111" s="9">
        <v>394.35</v>
      </c>
      <c r="H111" s="9">
        <v>9.7791853329999991</v>
      </c>
      <c r="I111" s="9">
        <v>110.32</v>
      </c>
      <c r="J111" s="9">
        <v>64.083143329999999</v>
      </c>
      <c r="K111" s="9">
        <v>90.65</v>
      </c>
    </row>
    <row r="112" spans="1:17" x14ac:dyDescent="0.25">
      <c r="B112" s="9">
        <v>216.1082107</v>
      </c>
      <c r="C112" s="9">
        <v>233</v>
      </c>
      <c r="D112" s="9">
        <v>223.68025969999999</v>
      </c>
      <c r="E112" s="9">
        <v>316.2</v>
      </c>
      <c r="H112" s="9">
        <v>32.455935670000002</v>
      </c>
      <c r="I112" s="9">
        <v>61</v>
      </c>
      <c r="J112" s="9">
        <v>125.2089</v>
      </c>
      <c r="K112" s="9">
        <v>102</v>
      </c>
    </row>
    <row r="113" spans="1:17" x14ac:dyDescent="0.25">
      <c r="B113" s="9">
        <v>56.060333329999999</v>
      </c>
      <c r="C113" s="9">
        <v>210</v>
      </c>
      <c r="D113" s="9">
        <v>104.23</v>
      </c>
      <c r="E113" s="9">
        <v>145</v>
      </c>
      <c r="H113" s="9">
        <v>83.935272330000004</v>
      </c>
      <c r="I113" s="9">
        <v>75</v>
      </c>
      <c r="J113" s="9">
        <v>78.351125670000002</v>
      </c>
      <c r="K113" s="9">
        <v>167.49</v>
      </c>
    </row>
    <row r="114" spans="1:17" x14ac:dyDescent="0.25">
      <c r="B114" s="9">
        <v>123.23</v>
      </c>
      <c r="C114" s="9"/>
      <c r="D114" s="9">
        <v>120.32</v>
      </c>
      <c r="E114" s="9">
        <v>122</v>
      </c>
      <c r="H114" s="9">
        <v>37.972752669999998</v>
      </c>
      <c r="I114" s="9"/>
      <c r="J114" s="9">
        <v>28.468509000000001</v>
      </c>
      <c r="K114" s="9">
        <v>56</v>
      </c>
    </row>
    <row r="115" spans="1:17" x14ac:dyDescent="0.25">
      <c r="B115" s="9">
        <v>42.3</v>
      </c>
      <c r="C115" s="9"/>
      <c r="D115" s="9"/>
      <c r="E115" s="9"/>
      <c r="H115" s="9">
        <v>14.543214669999999</v>
      </c>
      <c r="I115" s="9"/>
      <c r="J115" s="9"/>
      <c r="K115" s="9"/>
    </row>
    <row r="116" spans="1:17" x14ac:dyDescent="0.25">
      <c r="B116" s="9">
        <v>64.2</v>
      </c>
      <c r="C116" s="9"/>
      <c r="D116" s="9"/>
      <c r="E116" s="9"/>
      <c r="H116" s="9">
        <v>10.920450000000001</v>
      </c>
      <c r="I116" s="9"/>
      <c r="J116" s="9"/>
      <c r="K116" s="9"/>
    </row>
    <row r="117" spans="1:17" x14ac:dyDescent="0.25">
      <c r="B117" s="9">
        <v>136</v>
      </c>
      <c r="C117" s="9"/>
      <c r="D117" s="9"/>
      <c r="E117" s="9"/>
      <c r="H117" s="9">
        <v>20</v>
      </c>
      <c r="I117" s="9"/>
      <c r="J117" s="9"/>
      <c r="K117" s="9"/>
    </row>
    <row r="118" spans="1:17" x14ac:dyDescent="0.25">
      <c r="B118" s="9"/>
      <c r="C118" s="9"/>
      <c r="D118" s="9"/>
      <c r="E118" s="9"/>
    </row>
    <row r="119" spans="1:17" s="4" customFormat="1" x14ac:dyDescent="0.25">
      <c r="A119" s="4" t="s">
        <v>4</v>
      </c>
      <c r="B119" s="66">
        <f>COUNT(B107:B117)</f>
        <v>10</v>
      </c>
      <c r="C119" s="66">
        <f t="shared" ref="C119:K119" si="5">COUNT(C107:C117)</f>
        <v>6</v>
      </c>
      <c r="D119" s="66">
        <f t="shared" si="5"/>
        <v>7</v>
      </c>
      <c r="E119" s="66">
        <f t="shared" si="5"/>
        <v>7</v>
      </c>
      <c r="F119" s="58"/>
      <c r="G119" s="58"/>
      <c r="H119" s="66">
        <f t="shared" si="5"/>
        <v>10</v>
      </c>
      <c r="I119" s="66">
        <f t="shared" si="5"/>
        <v>6</v>
      </c>
      <c r="J119" s="66">
        <f t="shared" si="5"/>
        <v>7</v>
      </c>
      <c r="K119" s="66">
        <f t="shared" si="5"/>
        <v>7</v>
      </c>
      <c r="L119" s="53"/>
      <c r="M119" s="66"/>
      <c r="N119" s="66"/>
      <c r="O119" s="66"/>
      <c r="P119" s="66"/>
      <c r="Q119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054C-5AC9-47E3-8A94-32102334E253}">
  <dimension ref="A2:W46"/>
  <sheetViews>
    <sheetView topLeftCell="A25" workbookViewId="0">
      <selection activeCell="L37" sqref="L37"/>
    </sheetView>
  </sheetViews>
  <sheetFormatPr defaultRowHeight="15" x14ac:dyDescent="0.25"/>
  <cols>
    <col min="2" max="2" width="11.85546875" customWidth="1"/>
  </cols>
  <sheetData>
    <row r="2" spans="1:16" s="4" customFormat="1" x14ac:dyDescent="0.25">
      <c r="A2" s="4" t="s">
        <v>150</v>
      </c>
    </row>
    <row r="4" spans="1:16" x14ac:dyDescent="0.25">
      <c r="B4" s="4" t="s">
        <v>67</v>
      </c>
      <c r="C4" s="42"/>
      <c r="D4" s="43" t="s">
        <v>91</v>
      </c>
      <c r="E4" s="42"/>
      <c r="F4" s="42"/>
      <c r="G4" s="42"/>
      <c r="H4" s="42"/>
      <c r="J4" s="44" t="s">
        <v>92</v>
      </c>
      <c r="K4" s="45"/>
      <c r="L4" s="45"/>
      <c r="M4" s="45"/>
      <c r="N4" s="45"/>
      <c r="O4" s="45"/>
      <c r="P4" s="45"/>
    </row>
    <row r="6" spans="1:16" x14ac:dyDescent="0.25">
      <c r="B6" s="41" t="s">
        <v>89</v>
      </c>
      <c r="C6" s="14">
        <v>269</v>
      </c>
      <c r="D6" s="14">
        <v>287</v>
      </c>
      <c r="E6" s="14">
        <v>268</v>
      </c>
      <c r="F6" s="14">
        <v>263</v>
      </c>
      <c r="G6" s="14">
        <v>323</v>
      </c>
      <c r="H6" s="14">
        <v>311</v>
      </c>
      <c r="I6" s="14"/>
      <c r="J6" s="14">
        <v>616</v>
      </c>
      <c r="K6" s="14">
        <v>414</v>
      </c>
      <c r="L6" s="14">
        <v>412</v>
      </c>
      <c r="M6" s="14">
        <v>552</v>
      </c>
      <c r="N6" s="14">
        <v>459</v>
      </c>
      <c r="O6" s="14">
        <v>531</v>
      </c>
      <c r="P6" s="14">
        <v>638</v>
      </c>
    </row>
    <row r="7" spans="1:16" x14ac:dyDescent="0.25">
      <c r="B7" s="41" t="s">
        <v>90</v>
      </c>
      <c r="C7" s="14">
        <v>302</v>
      </c>
      <c r="D7" s="14">
        <v>257</v>
      </c>
      <c r="E7" s="14">
        <v>263</v>
      </c>
      <c r="F7" s="14">
        <v>291</v>
      </c>
      <c r="G7" s="14">
        <v>312</v>
      </c>
      <c r="H7" s="14">
        <v>324</v>
      </c>
      <c r="I7" s="14"/>
      <c r="J7" s="14">
        <v>295</v>
      </c>
      <c r="K7" s="14">
        <v>321</v>
      </c>
      <c r="L7" s="14">
        <v>245</v>
      </c>
      <c r="M7" s="14">
        <v>207</v>
      </c>
      <c r="N7" s="14">
        <v>204</v>
      </c>
      <c r="O7" s="14">
        <v>291</v>
      </c>
      <c r="P7" s="14">
        <v>296</v>
      </c>
    </row>
    <row r="9" spans="1:16" x14ac:dyDescent="0.25">
      <c r="A9" s="4" t="s">
        <v>149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1" spans="1:16" x14ac:dyDescent="0.25">
      <c r="B11" s="4" t="s">
        <v>67</v>
      </c>
      <c r="C11" s="42"/>
      <c r="D11" s="43" t="s">
        <v>91</v>
      </c>
      <c r="E11" s="42"/>
      <c r="F11" s="42"/>
      <c r="G11" s="42"/>
      <c r="H11" s="42"/>
      <c r="J11" s="46" t="s">
        <v>92</v>
      </c>
      <c r="K11" s="45"/>
      <c r="L11" s="45"/>
      <c r="M11" s="45"/>
      <c r="N11" s="45"/>
      <c r="O11" s="45"/>
      <c r="P11" s="45"/>
    </row>
    <row r="13" spans="1:16" x14ac:dyDescent="0.25">
      <c r="B13" s="41" t="s">
        <v>89</v>
      </c>
      <c r="C13" s="14">
        <v>6724</v>
      </c>
      <c r="D13" s="14">
        <v>5915</v>
      </c>
      <c r="E13" s="14">
        <v>3024</v>
      </c>
      <c r="F13" s="14">
        <v>3138</v>
      </c>
      <c r="G13" s="14">
        <v>5211</v>
      </c>
      <c r="H13" s="14">
        <v>4332</v>
      </c>
      <c r="I13" s="14"/>
      <c r="J13" s="14">
        <v>8443</v>
      </c>
      <c r="K13" s="14">
        <v>8834</v>
      </c>
      <c r="L13" s="14">
        <v>9074</v>
      </c>
      <c r="M13" s="14">
        <v>7558</v>
      </c>
      <c r="N13" s="14">
        <v>7654</v>
      </c>
      <c r="O13" s="14">
        <v>7115</v>
      </c>
      <c r="P13" s="14">
        <v>6381</v>
      </c>
    </row>
    <row r="14" spans="1:16" x14ac:dyDescent="0.25">
      <c r="B14" s="41" t="s">
        <v>90</v>
      </c>
      <c r="C14" s="14">
        <v>7374</v>
      </c>
      <c r="D14" s="14">
        <v>6972</v>
      </c>
      <c r="E14" s="14">
        <v>4660</v>
      </c>
      <c r="F14" s="14">
        <v>3817</v>
      </c>
      <c r="G14" s="14">
        <v>4123</v>
      </c>
      <c r="H14" s="14">
        <v>4245</v>
      </c>
      <c r="I14" s="14"/>
      <c r="J14" s="14">
        <v>6854</v>
      </c>
      <c r="K14" s="14">
        <v>5743</v>
      </c>
      <c r="L14" s="14">
        <v>4841</v>
      </c>
      <c r="M14" s="14">
        <v>4044</v>
      </c>
      <c r="N14" s="14">
        <v>5087</v>
      </c>
      <c r="O14" s="14">
        <v>4283</v>
      </c>
      <c r="P14" s="14">
        <v>1494</v>
      </c>
    </row>
    <row r="16" spans="1:16" x14ac:dyDescent="0.25">
      <c r="A16" s="4" t="s">
        <v>151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9" spans="1:23" x14ac:dyDescent="0.25">
      <c r="B19" s="4" t="s">
        <v>67</v>
      </c>
      <c r="C19" s="42"/>
      <c r="D19" s="43" t="s">
        <v>91</v>
      </c>
      <c r="E19" s="42"/>
      <c r="F19" s="42"/>
      <c r="G19" s="42"/>
      <c r="H19" s="42"/>
      <c r="J19" s="46" t="s">
        <v>92</v>
      </c>
      <c r="K19" s="45"/>
      <c r="L19" s="45"/>
      <c r="M19" s="45"/>
      <c r="N19" s="45"/>
      <c r="O19" s="45"/>
      <c r="P19" s="45"/>
    </row>
    <row r="21" spans="1:23" x14ac:dyDescent="0.25">
      <c r="B21" s="41" t="s">
        <v>89</v>
      </c>
      <c r="C21" s="14">
        <v>666</v>
      </c>
      <c r="D21" s="14">
        <v>708</v>
      </c>
      <c r="E21" s="14">
        <v>489</v>
      </c>
      <c r="F21" s="14">
        <v>556</v>
      </c>
      <c r="G21" s="14">
        <v>496</v>
      </c>
      <c r="H21" s="14">
        <v>519</v>
      </c>
      <c r="I21" s="14"/>
      <c r="J21" s="14">
        <v>1279</v>
      </c>
      <c r="K21" s="14">
        <v>1055</v>
      </c>
      <c r="L21" s="14">
        <v>1088</v>
      </c>
      <c r="M21" s="14">
        <v>993</v>
      </c>
      <c r="N21" s="14">
        <v>927</v>
      </c>
      <c r="O21" s="14">
        <v>916</v>
      </c>
      <c r="P21" s="14">
        <v>905</v>
      </c>
    </row>
    <row r="22" spans="1:23" x14ac:dyDescent="0.25">
      <c r="B22" s="41" t="s">
        <v>90</v>
      </c>
      <c r="C22" s="14">
        <v>716</v>
      </c>
      <c r="D22" s="14">
        <v>703</v>
      </c>
      <c r="E22" s="14">
        <v>574</v>
      </c>
      <c r="F22" s="14">
        <v>562</v>
      </c>
      <c r="G22" s="14">
        <v>612</v>
      </c>
      <c r="H22" s="14">
        <v>624</v>
      </c>
      <c r="I22" s="14"/>
      <c r="J22" s="14">
        <v>651</v>
      </c>
      <c r="K22" s="14">
        <v>633</v>
      </c>
      <c r="L22" s="14">
        <v>521</v>
      </c>
      <c r="M22" s="14">
        <v>554</v>
      </c>
      <c r="N22" s="14">
        <v>497</v>
      </c>
      <c r="O22" s="14">
        <v>403</v>
      </c>
      <c r="P22" s="14">
        <v>428</v>
      </c>
    </row>
    <row r="24" spans="1:23" x14ac:dyDescent="0.25">
      <c r="A24" s="4" t="s">
        <v>152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7" spans="1:23" x14ac:dyDescent="0.25">
      <c r="B27" s="4" t="s">
        <v>67</v>
      </c>
      <c r="C27" s="42"/>
      <c r="D27" s="43" t="s">
        <v>91</v>
      </c>
      <c r="E27" s="42"/>
      <c r="F27" s="42"/>
      <c r="G27" s="42"/>
      <c r="H27" s="42"/>
      <c r="I27" s="42"/>
      <c r="J27" s="42"/>
      <c r="L27" s="46" t="s">
        <v>92</v>
      </c>
      <c r="M27" s="45"/>
      <c r="N27" s="45"/>
      <c r="O27" s="45"/>
      <c r="P27" s="45"/>
      <c r="Q27" s="45"/>
      <c r="R27" s="45"/>
      <c r="S27" s="45"/>
      <c r="T27" s="45"/>
    </row>
    <row r="29" spans="1:23" x14ac:dyDescent="0.25">
      <c r="B29" s="41" t="s">
        <v>89</v>
      </c>
      <c r="C29" s="14">
        <v>80.900000000000006</v>
      </c>
      <c r="D29" s="14">
        <v>57</v>
      </c>
      <c r="E29" s="14">
        <v>49.8</v>
      </c>
      <c r="F29" s="14">
        <v>90</v>
      </c>
      <c r="G29" s="14">
        <v>24.3</v>
      </c>
      <c r="H29" s="14">
        <v>55</v>
      </c>
      <c r="I29" s="14">
        <v>43.5</v>
      </c>
      <c r="J29" s="14">
        <v>61.5</v>
      </c>
      <c r="L29" s="14">
        <v>24.1</v>
      </c>
      <c r="M29" s="14">
        <v>21.2</v>
      </c>
      <c r="N29" s="14">
        <v>28.5</v>
      </c>
      <c r="O29" s="14">
        <v>23.4</v>
      </c>
      <c r="P29" s="14">
        <v>22</v>
      </c>
      <c r="Q29" s="14">
        <v>38.6</v>
      </c>
      <c r="R29" s="14">
        <v>20</v>
      </c>
      <c r="S29" s="14">
        <v>22.3</v>
      </c>
      <c r="T29" s="14">
        <v>20.399999999999999</v>
      </c>
    </row>
    <row r="30" spans="1:23" x14ac:dyDescent="0.25">
      <c r="B30" s="41" t="s">
        <v>90</v>
      </c>
      <c r="C30" s="14">
        <v>90</v>
      </c>
      <c r="D30" s="14">
        <v>37.4</v>
      </c>
      <c r="E30" s="14">
        <v>42.5</v>
      </c>
      <c r="F30" s="14">
        <v>90</v>
      </c>
      <c r="G30" s="14">
        <v>34.799999999999997</v>
      </c>
      <c r="H30" s="14">
        <v>56.2</v>
      </c>
      <c r="I30" s="14">
        <v>47.4</v>
      </c>
      <c r="J30" s="14">
        <v>42.5</v>
      </c>
      <c r="K30" s="14"/>
      <c r="L30" s="14">
        <v>40.200000000000003</v>
      </c>
      <c r="M30" s="14">
        <v>33.4</v>
      </c>
      <c r="N30" s="14">
        <v>22.6</v>
      </c>
      <c r="O30" s="14">
        <v>33.1</v>
      </c>
      <c r="P30" s="14">
        <v>31.4</v>
      </c>
      <c r="Q30" s="14">
        <v>47.9</v>
      </c>
      <c r="R30" s="14">
        <v>45</v>
      </c>
      <c r="S30" s="14">
        <v>82</v>
      </c>
      <c r="T30" s="14">
        <v>41.8</v>
      </c>
    </row>
    <row r="32" spans="1:23" x14ac:dyDescent="0.25">
      <c r="A32" s="4" t="s">
        <v>153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5" spans="1:23" x14ac:dyDescent="0.25">
      <c r="B35" s="4" t="s">
        <v>67</v>
      </c>
      <c r="C35" s="42"/>
      <c r="D35" s="43" t="s">
        <v>91</v>
      </c>
      <c r="E35" s="42"/>
      <c r="F35" s="42"/>
      <c r="G35" s="42"/>
      <c r="H35" s="42"/>
      <c r="I35" s="42"/>
      <c r="J35" s="42"/>
      <c r="O35" s="46" t="s">
        <v>92</v>
      </c>
      <c r="P35" s="45"/>
      <c r="Q35" s="45"/>
      <c r="R35" s="45"/>
      <c r="S35" s="45"/>
      <c r="T35" s="45"/>
      <c r="U35" s="45"/>
      <c r="V35" s="45"/>
      <c r="W35" s="45"/>
    </row>
    <row r="37" spans="1:23" x14ac:dyDescent="0.25">
      <c r="B37" s="41" t="s">
        <v>89</v>
      </c>
      <c r="C37" s="14">
        <v>600</v>
      </c>
      <c r="D37" s="14">
        <v>180</v>
      </c>
      <c r="E37" s="14">
        <v>600</v>
      </c>
      <c r="F37" s="14">
        <v>193</v>
      </c>
      <c r="G37" s="14">
        <v>186</v>
      </c>
      <c r="H37" s="14">
        <v>220</v>
      </c>
      <c r="I37" s="14">
        <v>219</v>
      </c>
      <c r="J37" s="14">
        <v>179</v>
      </c>
      <c r="K37" s="14">
        <v>194</v>
      </c>
      <c r="L37" s="14">
        <v>600</v>
      </c>
      <c r="M37" s="14"/>
      <c r="N37" s="14"/>
      <c r="O37" s="14">
        <v>166</v>
      </c>
      <c r="P37" s="14">
        <v>159</v>
      </c>
      <c r="Q37" s="14">
        <v>200</v>
      </c>
      <c r="R37" s="14">
        <v>210</v>
      </c>
      <c r="S37" s="14">
        <v>155</v>
      </c>
      <c r="T37" s="14">
        <v>180</v>
      </c>
      <c r="U37" s="14">
        <v>180</v>
      </c>
      <c r="V37" s="14">
        <v>143</v>
      </c>
      <c r="W37" s="14">
        <v>128</v>
      </c>
    </row>
    <row r="38" spans="1:23" x14ac:dyDescent="0.25">
      <c r="B38" s="41" t="s">
        <v>90</v>
      </c>
      <c r="C38" s="14">
        <v>600</v>
      </c>
      <c r="D38" s="14">
        <v>600</v>
      </c>
      <c r="E38" s="14">
        <v>600</v>
      </c>
      <c r="F38" s="14">
        <v>262</v>
      </c>
      <c r="G38" s="14">
        <v>195</v>
      </c>
      <c r="H38" s="14">
        <v>210</v>
      </c>
      <c r="I38" s="14">
        <v>205</v>
      </c>
      <c r="J38" s="14">
        <v>205</v>
      </c>
      <c r="K38" s="14">
        <v>600</v>
      </c>
      <c r="L38" s="14"/>
      <c r="M38" s="14"/>
      <c r="N38" s="14"/>
      <c r="O38" s="14">
        <v>600</v>
      </c>
      <c r="P38" s="14">
        <v>180</v>
      </c>
      <c r="Q38" s="14">
        <v>187</v>
      </c>
      <c r="R38" s="14">
        <v>600</v>
      </c>
      <c r="S38" s="14">
        <v>210</v>
      </c>
      <c r="T38" s="14">
        <v>240</v>
      </c>
      <c r="U38" s="14">
        <v>220</v>
      </c>
      <c r="V38" s="14">
        <v>600</v>
      </c>
      <c r="W38" s="14">
        <v>600</v>
      </c>
    </row>
    <row r="40" spans="1:23" x14ac:dyDescent="0.25">
      <c r="A40" s="4" t="s">
        <v>154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3" spans="1:23" x14ac:dyDescent="0.25">
      <c r="B43" s="4" t="s">
        <v>67</v>
      </c>
      <c r="C43" s="42"/>
      <c r="D43" s="43" t="s">
        <v>91</v>
      </c>
      <c r="E43" s="42"/>
      <c r="F43" s="42"/>
      <c r="G43" s="42"/>
      <c r="H43" s="42"/>
      <c r="J43" s="44" t="s">
        <v>92</v>
      </c>
      <c r="K43" s="45"/>
      <c r="L43" s="45"/>
      <c r="M43" s="45"/>
      <c r="N43" s="45"/>
      <c r="O43" s="45"/>
      <c r="P43" s="45"/>
    </row>
    <row r="45" spans="1:23" x14ac:dyDescent="0.25">
      <c r="B45" s="41" t="s">
        <v>89</v>
      </c>
      <c r="C45" s="14">
        <v>55</v>
      </c>
      <c r="D45" s="14">
        <v>57</v>
      </c>
      <c r="E45" s="14">
        <v>60.01</v>
      </c>
      <c r="F45" s="14">
        <v>60.04</v>
      </c>
      <c r="G45" s="14">
        <v>86</v>
      </c>
      <c r="H45" s="14"/>
      <c r="I45" s="14"/>
      <c r="J45" s="14">
        <v>60.05</v>
      </c>
      <c r="K45" s="14">
        <v>57</v>
      </c>
      <c r="L45" s="14">
        <v>42</v>
      </c>
      <c r="M45" s="14">
        <v>77</v>
      </c>
      <c r="N45" s="14">
        <v>51</v>
      </c>
      <c r="O45" s="14"/>
      <c r="P45" s="14"/>
    </row>
    <row r="46" spans="1:23" x14ac:dyDescent="0.25">
      <c r="B46" s="41" t="s">
        <v>90</v>
      </c>
      <c r="C46" s="14">
        <v>40</v>
      </c>
      <c r="D46" s="14">
        <v>60.01</v>
      </c>
      <c r="E46" s="14">
        <v>60.04</v>
      </c>
      <c r="F46" s="14">
        <v>84</v>
      </c>
      <c r="G46" s="14">
        <v>59</v>
      </c>
      <c r="H46" s="14">
        <v>87</v>
      </c>
      <c r="I46" s="14"/>
      <c r="J46" s="14">
        <v>50</v>
      </c>
      <c r="K46" s="14">
        <v>71</v>
      </c>
      <c r="L46" s="14">
        <v>60.01</v>
      </c>
      <c r="M46" s="14">
        <v>28</v>
      </c>
      <c r="N46" s="14">
        <v>71</v>
      </c>
      <c r="O46" s="14">
        <v>81</v>
      </c>
      <c r="P46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BDEC-9048-4B70-B62C-0B334B7530D1}">
  <dimension ref="A2:Q44"/>
  <sheetViews>
    <sheetView workbookViewId="0">
      <selection activeCell="E54" sqref="E54"/>
    </sheetView>
  </sheetViews>
  <sheetFormatPr defaultRowHeight="15" x14ac:dyDescent="0.25"/>
  <cols>
    <col min="2" max="2" width="11.85546875" customWidth="1"/>
  </cols>
  <sheetData>
    <row r="2" spans="1:17" s="4" customFormat="1" x14ac:dyDescent="0.25">
      <c r="A2" s="4" t="s">
        <v>138</v>
      </c>
    </row>
    <row r="5" spans="1:17" x14ac:dyDescent="0.25">
      <c r="B5" s="4" t="s">
        <v>67</v>
      </c>
      <c r="C5" s="42"/>
      <c r="D5" s="43" t="s">
        <v>91</v>
      </c>
      <c r="E5" s="42"/>
      <c r="F5" s="42"/>
      <c r="G5" s="42"/>
      <c r="H5" s="42"/>
      <c r="J5" s="44" t="s">
        <v>92</v>
      </c>
      <c r="K5" s="45"/>
      <c r="L5" s="45"/>
      <c r="M5" s="45"/>
      <c r="N5" s="45"/>
      <c r="O5" s="45"/>
      <c r="P5" s="45"/>
    </row>
    <row r="7" spans="1:17" x14ac:dyDescent="0.25">
      <c r="B7" s="41" t="s">
        <v>89</v>
      </c>
      <c r="C7" s="14">
        <v>196</v>
      </c>
      <c r="D7" s="14">
        <v>177</v>
      </c>
      <c r="E7" s="14">
        <v>143</v>
      </c>
      <c r="F7" s="14">
        <v>117</v>
      </c>
      <c r="G7" s="14">
        <v>110</v>
      </c>
      <c r="H7" s="14">
        <v>120</v>
      </c>
      <c r="I7" s="14"/>
      <c r="J7" s="14">
        <v>216</v>
      </c>
      <c r="K7" s="14">
        <v>226</v>
      </c>
      <c r="L7" s="14">
        <v>286</v>
      </c>
      <c r="M7" s="14">
        <v>183</v>
      </c>
      <c r="N7" s="14">
        <v>154</v>
      </c>
      <c r="O7" s="14">
        <v>250</v>
      </c>
    </row>
    <row r="8" spans="1:17" x14ac:dyDescent="0.25">
      <c r="B8" s="41" t="s">
        <v>90</v>
      </c>
      <c r="C8" s="14">
        <v>163</v>
      </c>
      <c r="D8" s="14">
        <v>175</v>
      </c>
      <c r="E8" s="14">
        <v>171</v>
      </c>
      <c r="F8" s="14">
        <v>100</v>
      </c>
      <c r="G8" s="14">
        <v>134</v>
      </c>
      <c r="H8" s="14">
        <v>120</v>
      </c>
      <c r="I8" s="14"/>
      <c r="J8" s="14">
        <v>166</v>
      </c>
      <c r="K8" s="14">
        <v>172</v>
      </c>
      <c r="L8" s="14">
        <v>168</v>
      </c>
      <c r="M8" s="14">
        <v>117</v>
      </c>
      <c r="N8" s="14">
        <v>122</v>
      </c>
      <c r="O8" s="14">
        <v>120</v>
      </c>
    </row>
    <row r="11" spans="1:17" x14ac:dyDescent="0.25">
      <c r="A11" s="4" t="s">
        <v>139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4" spans="1:17" x14ac:dyDescent="0.25">
      <c r="B14" s="4" t="s">
        <v>67</v>
      </c>
      <c r="C14" s="42"/>
      <c r="D14" s="43" t="s">
        <v>91</v>
      </c>
      <c r="E14" s="42"/>
      <c r="F14" s="42"/>
      <c r="G14" s="42"/>
      <c r="H14" s="42"/>
      <c r="J14" s="44" t="s">
        <v>92</v>
      </c>
      <c r="K14" s="45"/>
      <c r="L14" s="45"/>
      <c r="M14" s="45"/>
      <c r="N14" s="45"/>
      <c r="O14" s="45"/>
      <c r="P14" s="45"/>
      <c r="Q14" s="45"/>
    </row>
    <row r="16" spans="1:17" x14ac:dyDescent="0.25">
      <c r="B16" s="41" t="s">
        <v>89</v>
      </c>
      <c r="C16" s="14">
        <v>238</v>
      </c>
      <c r="D16" s="14">
        <v>220</v>
      </c>
      <c r="E16" s="14">
        <v>153</v>
      </c>
      <c r="F16" s="14">
        <v>173</v>
      </c>
      <c r="G16" s="14">
        <v>155</v>
      </c>
      <c r="H16" s="14">
        <v>150</v>
      </c>
      <c r="I16" s="14"/>
      <c r="J16" s="14">
        <v>249</v>
      </c>
      <c r="K16" s="14">
        <v>275</v>
      </c>
      <c r="L16" s="14">
        <v>355</v>
      </c>
      <c r="M16" s="14">
        <v>211</v>
      </c>
      <c r="N16" s="14">
        <v>189</v>
      </c>
      <c r="O16" s="14">
        <v>350</v>
      </c>
    </row>
    <row r="17" spans="1:17" x14ac:dyDescent="0.25">
      <c r="B17" s="41" t="s">
        <v>90</v>
      </c>
      <c r="C17" s="14">
        <v>228</v>
      </c>
      <c r="D17" s="14">
        <v>234</v>
      </c>
      <c r="E17" s="14">
        <v>214</v>
      </c>
      <c r="F17" s="14">
        <v>125</v>
      </c>
      <c r="G17" s="14">
        <v>161</v>
      </c>
      <c r="H17" s="14">
        <v>130</v>
      </c>
      <c r="I17" s="14"/>
      <c r="J17" s="14">
        <v>200</v>
      </c>
      <c r="K17" s="14">
        <v>216</v>
      </c>
      <c r="L17" s="14">
        <v>219</v>
      </c>
      <c r="M17" s="14">
        <v>133</v>
      </c>
      <c r="N17" s="14">
        <v>166</v>
      </c>
      <c r="O17" s="14">
        <v>150</v>
      </c>
    </row>
    <row r="19" spans="1:17" x14ac:dyDescent="0.25">
      <c r="A19" s="4" t="s">
        <v>140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2" spans="1:17" x14ac:dyDescent="0.25">
      <c r="B22" s="4" t="s">
        <v>67</v>
      </c>
      <c r="C22" s="42"/>
      <c r="D22" s="43" t="s">
        <v>91</v>
      </c>
      <c r="E22" s="42"/>
      <c r="F22" s="42"/>
      <c r="G22" s="42"/>
      <c r="H22" s="42"/>
      <c r="J22" s="44" t="s">
        <v>92</v>
      </c>
      <c r="K22" s="45"/>
      <c r="L22" s="45"/>
      <c r="M22" s="45"/>
      <c r="N22" s="45"/>
      <c r="O22" s="45"/>
      <c r="P22" s="45"/>
    </row>
    <row r="24" spans="1:17" x14ac:dyDescent="0.25">
      <c r="B24" s="41" t="s">
        <v>89</v>
      </c>
      <c r="C24" s="14">
        <v>7044</v>
      </c>
      <c r="D24" s="14">
        <v>8816</v>
      </c>
      <c r="E24" s="14">
        <v>5372</v>
      </c>
      <c r="F24" s="14">
        <v>8331</v>
      </c>
      <c r="G24" s="14">
        <v>6222</v>
      </c>
      <c r="H24" s="14">
        <v>6111</v>
      </c>
      <c r="I24" s="14"/>
      <c r="J24" s="14">
        <v>10652</v>
      </c>
      <c r="K24" s="14">
        <v>10511</v>
      </c>
      <c r="L24" s="14">
        <v>9902</v>
      </c>
      <c r="M24" s="14">
        <v>10478</v>
      </c>
      <c r="N24" s="14">
        <v>12563</v>
      </c>
      <c r="O24" s="14">
        <v>9999</v>
      </c>
      <c r="P24" s="14">
        <v>10999</v>
      </c>
    </row>
    <row r="25" spans="1:17" x14ac:dyDescent="0.25">
      <c r="B25" s="41" t="s">
        <v>90</v>
      </c>
      <c r="C25" s="14">
        <v>9245</v>
      </c>
      <c r="D25" s="14">
        <v>8690</v>
      </c>
      <c r="E25" s="14">
        <v>8539</v>
      </c>
      <c r="F25" s="14">
        <v>6417</v>
      </c>
      <c r="G25" s="14">
        <v>6222</v>
      </c>
      <c r="H25" s="14">
        <v>6111</v>
      </c>
      <c r="I25" s="14"/>
      <c r="J25" s="14">
        <v>9672</v>
      </c>
      <c r="K25" s="14">
        <v>9322</v>
      </c>
      <c r="L25" s="14">
        <v>7885</v>
      </c>
      <c r="M25" s="14">
        <v>8349</v>
      </c>
      <c r="N25" s="14">
        <v>7892</v>
      </c>
      <c r="O25" s="14">
        <v>8111</v>
      </c>
      <c r="P25" s="14">
        <v>7999</v>
      </c>
    </row>
    <row r="27" spans="1:17" x14ac:dyDescent="0.25">
      <c r="A27" s="4" t="s">
        <v>142</v>
      </c>
      <c r="B27" t="s">
        <v>172</v>
      </c>
    </row>
    <row r="29" spans="1:17" x14ac:dyDescent="0.25">
      <c r="A29" s="4" t="s">
        <v>141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2" spans="1:17" x14ac:dyDescent="0.25">
      <c r="B32" s="4" t="s">
        <v>67</v>
      </c>
      <c r="C32" s="42"/>
      <c r="D32" s="43" t="s">
        <v>91</v>
      </c>
      <c r="E32" s="42"/>
      <c r="F32" s="42"/>
      <c r="G32" s="42"/>
      <c r="H32" s="42"/>
      <c r="J32" s="44" t="s">
        <v>92</v>
      </c>
      <c r="K32" s="45"/>
      <c r="L32" s="45"/>
      <c r="M32" s="45"/>
      <c r="N32" s="45"/>
      <c r="O32" s="45"/>
      <c r="P32" s="45"/>
    </row>
    <row r="34" spans="1:17" x14ac:dyDescent="0.25">
      <c r="B34" s="41" t="s">
        <v>89</v>
      </c>
      <c r="C34" s="14">
        <v>9468.9938810000003</v>
      </c>
      <c r="D34" s="14">
        <v>9791.7108879999996</v>
      </c>
      <c r="E34" s="14">
        <v>9297.0002110000005</v>
      </c>
      <c r="F34" s="14">
        <v>7695.4491379999999</v>
      </c>
      <c r="G34" s="14">
        <v>7206.3184080000001</v>
      </c>
      <c r="H34" s="14"/>
      <c r="I34" s="14"/>
      <c r="J34" s="14">
        <v>11177.64878</v>
      </c>
      <c r="K34" s="14">
        <v>11156.579250000001</v>
      </c>
      <c r="L34" s="14">
        <v>12845.661690000001</v>
      </c>
      <c r="M34" s="14">
        <v>11378.97378</v>
      </c>
      <c r="N34" s="14">
        <v>12497.827960000001</v>
      </c>
      <c r="O34" s="14"/>
      <c r="P34" s="14"/>
    </row>
    <row r="35" spans="1:17" x14ac:dyDescent="0.25">
      <c r="B35" s="41" t="s">
        <v>90</v>
      </c>
      <c r="C35" s="14">
        <v>8214.8351729999995</v>
      </c>
      <c r="D35" s="14">
        <v>5036.0664550000001</v>
      </c>
      <c r="E35" s="14">
        <v>4813.9190440000002</v>
      </c>
      <c r="F35" s="14">
        <v>6060.286873</v>
      </c>
      <c r="G35" s="14">
        <v>3700.4194910000001</v>
      </c>
      <c r="H35" s="14"/>
      <c r="I35" s="14"/>
      <c r="J35" s="14">
        <v>10109.65459</v>
      </c>
      <c r="K35" s="14">
        <v>9788.7338049999998</v>
      </c>
      <c r="L35" s="14">
        <v>6174.9690430000001</v>
      </c>
      <c r="M35" s="14">
        <v>5907.5403159999996</v>
      </c>
      <c r="N35" s="14">
        <v>10620.412480000001</v>
      </c>
      <c r="O35" s="14"/>
      <c r="P35" s="14"/>
    </row>
    <row r="38" spans="1:17" x14ac:dyDescent="0.25">
      <c r="A38" s="4" t="s">
        <v>143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41" spans="1:17" x14ac:dyDescent="0.25">
      <c r="B41" s="4" t="s">
        <v>67</v>
      </c>
      <c r="C41" s="42"/>
      <c r="D41" s="43" t="s">
        <v>91</v>
      </c>
      <c r="E41" s="42"/>
      <c r="F41" s="42"/>
      <c r="G41" s="42"/>
      <c r="H41" s="42"/>
      <c r="J41" s="44" t="s">
        <v>92</v>
      </c>
      <c r="K41" s="45"/>
      <c r="L41" s="45"/>
      <c r="M41" s="45"/>
      <c r="N41" s="45"/>
      <c r="O41" s="45"/>
      <c r="P41" s="45"/>
    </row>
    <row r="43" spans="1:17" x14ac:dyDescent="0.25">
      <c r="B43" s="41" t="s">
        <v>89</v>
      </c>
      <c r="C43" s="14">
        <v>33845.49626</v>
      </c>
      <c r="D43" s="14">
        <v>35529.003859999997</v>
      </c>
      <c r="E43" s="14">
        <v>30208.942070000001</v>
      </c>
      <c r="F43" s="14">
        <v>30306.06366</v>
      </c>
      <c r="G43" s="14">
        <v>26476.863089999999</v>
      </c>
      <c r="J43" s="14">
        <v>44999.92211</v>
      </c>
      <c r="K43" s="14">
        <v>37924.60744</v>
      </c>
      <c r="L43" s="14">
        <v>41540.762179999998</v>
      </c>
      <c r="M43" s="14">
        <v>35669.590369999998</v>
      </c>
      <c r="N43" s="14">
        <v>44977.863080000003</v>
      </c>
      <c r="O43" s="14"/>
      <c r="P43" s="14"/>
    </row>
    <row r="44" spans="1:17" x14ac:dyDescent="0.25">
      <c r="B44" s="41" t="s">
        <v>90</v>
      </c>
      <c r="C44" s="14">
        <v>24386.037090000002</v>
      </c>
      <c r="D44" s="14">
        <v>17129.350439999998</v>
      </c>
      <c r="E44" s="14">
        <v>11385.59496</v>
      </c>
      <c r="F44" s="14">
        <v>13012.58988</v>
      </c>
      <c r="G44" s="14">
        <v>10783.27765</v>
      </c>
      <c r="J44" s="14">
        <v>33568.0245</v>
      </c>
      <c r="K44" s="14">
        <v>35187.457249999999</v>
      </c>
      <c r="L44" s="14">
        <v>24917.630440000001</v>
      </c>
      <c r="M44" s="14">
        <v>21927.04033</v>
      </c>
      <c r="N44" s="14">
        <v>26971.11275</v>
      </c>
      <c r="O44" s="14"/>
      <c r="P44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0362-A497-48F4-A8AF-A5CC8E1BD62F}">
  <dimension ref="A2:AE40"/>
  <sheetViews>
    <sheetView workbookViewId="0">
      <selection activeCell="F43" sqref="F43"/>
    </sheetView>
  </sheetViews>
  <sheetFormatPr defaultRowHeight="15" x14ac:dyDescent="0.25"/>
  <cols>
    <col min="2" max="2" width="11.85546875" customWidth="1"/>
  </cols>
  <sheetData>
    <row r="2" spans="1:16" s="4" customFormat="1" x14ac:dyDescent="0.25">
      <c r="A2" s="4" t="s">
        <v>155</v>
      </c>
    </row>
    <row r="5" spans="1:16" x14ac:dyDescent="0.25">
      <c r="B5" s="4" t="s">
        <v>98</v>
      </c>
      <c r="C5" s="42"/>
      <c r="D5" s="43" t="s">
        <v>91</v>
      </c>
      <c r="E5" s="42"/>
      <c r="F5" s="42"/>
      <c r="G5" s="42"/>
      <c r="H5" s="42"/>
      <c r="J5" s="44" t="s">
        <v>92</v>
      </c>
      <c r="K5" s="45"/>
      <c r="L5" s="45"/>
      <c r="M5" s="45"/>
      <c r="N5" s="45"/>
      <c r="O5" s="45"/>
      <c r="P5" s="45"/>
    </row>
    <row r="7" spans="1:16" x14ac:dyDescent="0.25">
      <c r="B7" s="41" t="s">
        <v>96</v>
      </c>
      <c r="C7" s="1">
        <v>925</v>
      </c>
      <c r="D7" s="1">
        <v>928</v>
      </c>
      <c r="E7" s="1">
        <v>931</v>
      </c>
      <c r="F7" s="1">
        <v>1247</v>
      </c>
      <c r="G7" s="1">
        <v>1338</v>
      </c>
      <c r="H7" s="1">
        <v>1140</v>
      </c>
      <c r="J7" s="1">
        <v>1879</v>
      </c>
      <c r="K7" s="1">
        <v>1988</v>
      </c>
      <c r="L7" s="1">
        <v>1873</v>
      </c>
      <c r="M7" s="1">
        <v>1863</v>
      </c>
      <c r="N7" s="1"/>
      <c r="O7" s="1"/>
      <c r="P7" s="14">
        <v>250</v>
      </c>
    </row>
    <row r="8" spans="1:16" x14ac:dyDescent="0.25">
      <c r="B8" s="41" t="s">
        <v>97</v>
      </c>
      <c r="C8" s="1">
        <v>1231</v>
      </c>
      <c r="D8" s="1">
        <v>1261</v>
      </c>
      <c r="E8" s="1">
        <v>1231</v>
      </c>
      <c r="F8" s="1">
        <v>1261</v>
      </c>
      <c r="G8" s="1"/>
      <c r="H8" s="1"/>
      <c r="J8" s="1">
        <v>811</v>
      </c>
      <c r="K8" s="1">
        <v>891</v>
      </c>
      <c r="L8" s="1">
        <v>1032</v>
      </c>
      <c r="M8" s="1">
        <v>1060</v>
      </c>
      <c r="N8" s="1">
        <v>1153</v>
      </c>
      <c r="O8" s="1">
        <v>1292</v>
      </c>
      <c r="P8" s="14">
        <v>120</v>
      </c>
    </row>
    <row r="10" spans="1:16" x14ac:dyDescent="0.25">
      <c r="A10" s="4" t="s">
        <v>156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3" spans="1:16" x14ac:dyDescent="0.25">
      <c r="B13" s="4" t="s">
        <v>98</v>
      </c>
      <c r="C13" s="42"/>
      <c r="D13" s="43" t="s">
        <v>91</v>
      </c>
      <c r="E13" s="42"/>
      <c r="F13" s="42"/>
      <c r="G13" s="42"/>
      <c r="H13" s="42"/>
      <c r="J13" s="44" t="s">
        <v>92</v>
      </c>
      <c r="K13" s="45"/>
      <c r="L13" s="45"/>
      <c r="M13" s="45"/>
      <c r="N13" s="45"/>
      <c r="O13" s="45"/>
      <c r="P13" s="45"/>
    </row>
    <row r="15" spans="1:16" x14ac:dyDescent="0.25">
      <c r="B15" s="41" t="s">
        <v>96</v>
      </c>
      <c r="C15" s="14">
        <v>3218</v>
      </c>
      <c r="D15" s="14">
        <v>2443</v>
      </c>
      <c r="E15" s="14">
        <v>3231</v>
      </c>
      <c r="F15" s="14">
        <v>2459</v>
      </c>
      <c r="G15" s="14">
        <v>2390</v>
      </c>
      <c r="H15" s="14">
        <v>2328</v>
      </c>
      <c r="J15" s="14">
        <v>5391</v>
      </c>
      <c r="K15" s="14">
        <v>4920</v>
      </c>
      <c r="L15" s="14">
        <v>3646</v>
      </c>
      <c r="M15" s="14">
        <v>3189</v>
      </c>
      <c r="N15" s="14">
        <v>5537</v>
      </c>
      <c r="O15" s="14">
        <v>4566</v>
      </c>
      <c r="P15" s="1"/>
    </row>
    <row r="16" spans="1:16" x14ac:dyDescent="0.25">
      <c r="B16" s="41" t="s">
        <v>97</v>
      </c>
      <c r="C16" s="14">
        <v>3100</v>
      </c>
      <c r="D16" s="14">
        <v>3002</v>
      </c>
      <c r="E16" s="14">
        <v>2488</v>
      </c>
      <c r="F16" s="14">
        <v>2635</v>
      </c>
      <c r="G16" s="14">
        <v>2562</v>
      </c>
      <c r="H16" s="14">
        <v>2720</v>
      </c>
      <c r="J16" s="14">
        <v>3043</v>
      </c>
      <c r="K16" s="14">
        <v>4857</v>
      </c>
      <c r="L16" s="14">
        <v>3240</v>
      </c>
      <c r="M16" s="14">
        <v>2896</v>
      </c>
      <c r="N16" s="14">
        <v>2993</v>
      </c>
      <c r="O16" s="14">
        <v>2678</v>
      </c>
      <c r="P16" s="1"/>
    </row>
    <row r="18" spans="1:21" x14ac:dyDescent="0.25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21" spans="1:21" x14ac:dyDescent="0.25">
      <c r="B21" s="4" t="s">
        <v>98</v>
      </c>
      <c r="C21" s="42"/>
      <c r="D21" s="43" t="s">
        <v>91</v>
      </c>
      <c r="E21" s="42"/>
      <c r="F21" s="42"/>
      <c r="G21" s="42"/>
      <c r="H21" s="42"/>
      <c r="J21" s="44" t="s">
        <v>92</v>
      </c>
      <c r="K21" s="45"/>
      <c r="L21" s="45"/>
      <c r="M21" s="45"/>
      <c r="N21" s="45"/>
      <c r="O21" s="45"/>
      <c r="P21" s="45"/>
    </row>
    <row r="23" spans="1:21" x14ac:dyDescent="0.25">
      <c r="B23" s="41" t="s">
        <v>96</v>
      </c>
      <c r="C23" s="14">
        <v>1163</v>
      </c>
      <c r="D23" s="14">
        <v>1273</v>
      </c>
      <c r="E23" s="14">
        <v>1091</v>
      </c>
      <c r="F23" s="14">
        <v>1126</v>
      </c>
      <c r="G23" s="14">
        <v>873</v>
      </c>
      <c r="H23" s="14">
        <v>1163</v>
      </c>
      <c r="J23" s="14">
        <v>1692</v>
      </c>
      <c r="K23" s="14">
        <v>1929</v>
      </c>
      <c r="L23" s="14">
        <v>2049</v>
      </c>
      <c r="M23" s="14">
        <v>1515</v>
      </c>
      <c r="N23" s="14">
        <v>1796</v>
      </c>
      <c r="O23" s="14">
        <v>1522</v>
      </c>
      <c r="P23" s="14">
        <v>4566</v>
      </c>
    </row>
    <row r="24" spans="1:21" x14ac:dyDescent="0.25">
      <c r="B24" s="41" t="s">
        <v>97</v>
      </c>
      <c r="C24" s="14">
        <v>1127</v>
      </c>
      <c r="D24" s="14">
        <v>988</v>
      </c>
      <c r="E24" s="14">
        <v>1058</v>
      </c>
      <c r="F24" s="14">
        <v>801</v>
      </c>
      <c r="G24" s="14">
        <v>1211</v>
      </c>
      <c r="H24" s="14">
        <v>1011</v>
      </c>
      <c r="J24" s="14">
        <v>1640</v>
      </c>
      <c r="K24" s="14">
        <v>1696</v>
      </c>
      <c r="L24" s="14">
        <v>1352</v>
      </c>
      <c r="M24" s="14">
        <v>1171</v>
      </c>
      <c r="N24" s="14">
        <v>1340</v>
      </c>
      <c r="O24" s="14">
        <v>1244</v>
      </c>
      <c r="P24" s="14">
        <v>2678</v>
      </c>
    </row>
    <row r="26" spans="1:21" x14ac:dyDescent="0.25">
      <c r="A26" s="4" t="s">
        <v>158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9" spans="1:21" x14ac:dyDescent="0.25">
      <c r="B29" s="4" t="s">
        <v>98</v>
      </c>
      <c r="C29" s="42"/>
      <c r="D29" s="43" t="s">
        <v>91</v>
      </c>
      <c r="E29" s="42"/>
      <c r="F29" s="42"/>
      <c r="G29" s="42"/>
      <c r="H29" s="42"/>
      <c r="I29" s="42"/>
      <c r="J29" s="42"/>
      <c r="L29" s="44" t="s">
        <v>92</v>
      </c>
      <c r="M29" s="45"/>
      <c r="N29" s="45"/>
      <c r="O29" s="45"/>
      <c r="P29" s="45"/>
      <c r="Q29" s="45"/>
      <c r="R29" s="45"/>
      <c r="S29" s="45"/>
      <c r="T29" s="45"/>
      <c r="U29" s="45"/>
    </row>
    <row r="31" spans="1:21" x14ac:dyDescent="0.25">
      <c r="B31" s="41" t="s">
        <v>96</v>
      </c>
      <c r="C31" s="14">
        <v>39.200000000000003</v>
      </c>
      <c r="D31" s="14">
        <v>67.8</v>
      </c>
      <c r="E31" s="14">
        <v>53.3</v>
      </c>
      <c r="F31" s="14">
        <v>34</v>
      </c>
      <c r="G31" s="14">
        <v>36.700000000000003</v>
      </c>
      <c r="H31" s="14">
        <v>90</v>
      </c>
      <c r="I31" s="14">
        <v>48</v>
      </c>
      <c r="J31" s="14">
        <v>52</v>
      </c>
      <c r="K31" s="14"/>
      <c r="L31" s="14">
        <v>23.8</v>
      </c>
      <c r="M31" s="14">
        <v>36.4</v>
      </c>
      <c r="N31" s="14">
        <v>23.6</v>
      </c>
      <c r="O31" s="14">
        <v>10</v>
      </c>
      <c r="P31" s="14">
        <v>15.3</v>
      </c>
      <c r="Q31" s="14">
        <v>20.2</v>
      </c>
      <c r="R31" s="14">
        <v>23.1</v>
      </c>
      <c r="S31" s="14">
        <v>12</v>
      </c>
      <c r="T31" s="14"/>
      <c r="U31" s="14"/>
    </row>
    <row r="32" spans="1:21" x14ac:dyDescent="0.25">
      <c r="B32" s="41" t="s">
        <v>97</v>
      </c>
      <c r="C32" s="14">
        <v>37.5</v>
      </c>
      <c r="D32" s="14">
        <v>23.1</v>
      </c>
      <c r="E32" s="14">
        <v>39</v>
      </c>
      <c r="F32" s="14">
        <v>44.5</v>
      </c>
      <c r="G32" s="14">
        <v>45</v>
      </c>
      <c r="H32" s="14">
        <v>55</v>
      </c>
      <c r="I32" s="14">
        <v>90</v>
      </c>
      <c r="J32" s="14">
        <v>90</v>
      </c>
      <c r="K32" s="14"/>
      <c r="L32" s="14">
        <v>69.7</v>
      </c>
      <c r="M32" s="14">
        <v>51</v>
      </c>
      <c r="N32" s="14">
        <v>34.799999999999997</v>
      </c>
      <c r="O32" s="14">
        <v>46</v>
      </c>
      <c r="P32" s="14">
        <v>26.5</v>
      </c>
      <c r="Q32" s="14">
        <v>26.3</v>
      </c>
      <c r="R32" s="14">
        <v>18</v>
      </c>
      <c r="S32" s="14">
        <v>32.299999999999997</v>
      </c>
      <c r="T32" s="14">
        <v>65</v>
      </c>
      <c r="U32" s="14">
        <v>52</v>
      </c>
    </row>
    <row r="34" spans="1:31" x14ac:dyDescent="0.25">
      <c r="A34" s="4" t="s">
        <v>159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7" spans="1:31" x14ac:dyDescent="0.25">
      <c r="B37" s="4" t="s">
        <v>98</v>
      </c>
      <c r="C37" s="42"/>
      <c r="D37" s="43" t="s">
        <v>91</v>
      </c>
      <c r="E37" s="42"/>
      <c r="F37" s="42"/>
      <c r="G37" s="42"/>
      <c r="H37" s="42"/>
      <c r="I37" s="42"/>
      <c r="J37" s="42"/>
      <c r="R37" s="44" t="s">
        <v>92</v>
      </c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</row>
    <row r="39" spans="1:31" x14ac:dyDescent="0.25">
      <c r="B39" s="41" t="s">
        <v>96</v>
      </c>
      <c r="C39" s="14">
        <v>600</v>
      </c>
      <c r="D39" s="14">
        <v>197</v>
      </c>
      <c r="E39" s="14">
        <v>229</v>
      </c>
      <c r="F39" s="14">
        <v>209</v>
      </c>
      <c r="G39" s="14">
        <v>600</v>
      </c>
      <c r="H39" s="14">
        <v>219</v>
      </c>
      <c r="I39" s="14">
        <v>206</v>
      </c>
      <c r="J39" s="14">
        <v>221</v>
      </c>
      <c r="K39" s="14">
        <v>219</v>
      </c>
      <c r="L39" s="14">
        <v>200</v>
      </c>
      <c r="M39" s="14">
        <v>190</v>
      </c>
      <c r="N39" s="14">
        <v>213</v>
      </c>
      <c r="O39" s="14">
        <v>181</v>
      </c>
      <c r="P39" s="14">
        <v>290</v>
      </c>
      <c r="Q39" s="14"/>
      <c r="R39" s="14">
        <v>124</v>
      </c>
      <c r="S39" s="14">
        <v>110</v>
      </c>
      <c r="T39" s="14">
        <v>122</v>
      </c>
      <c r="U39" s="14">
        <v>157</v>
      </c>
      <c r="V39" s="14">
        <v>140</v>
      </c>
      <c r="W39" s="14">
        <v>121</v>
      </c>
      <c r="X39" s="14">
        <v>160</v>
      </c>
      <c r="Y39" s="14">
        <v>197</v>
      </c>
      <c r="Z39" s="14">
        <v>194</v>
      </c>
      <c r="AA39" s="14">
        <v>171</v>
      </c>
      <c r="AB39" s="14">
        <v>165</v>
      </c>
    </row>
    <row r="40" spans="1:31" x14ac:dyDescent="0.25">
      <c r="B40" s="41" t="s">
        <v>97</v>
      </c>
      <c r="C40" s="14">
        <v>140</v>
      </c>
      <c r="D40" s="14">
        <v>170</v>
      </c>
      <c r="E40" s="14">
        <v>205</v>
      </c>
      <c r="F40" s="14">
        <v>600</v>
      </c>
      <c r="G40" s="14">
        <v>221</v>
      </c>
      <c r="H40" s="14">
        <v>202</v>
      </c>
      <c r="I40" s="14">
        <v>154</v>
      </c>
      <c r="J40" s="14">
        <v>180</v>
      </c>
      <c r="K40" s="14">
        <v>600</v>
      </c>
      <c r="L40" s="14">
        <v>202</v>
      </c>
      <c r="M40" s="14">
        <v>600</v>
      </c>
      <c r="P40" s="14"/>
      <c r="Q40" s="14"/>
      <c r="R40" s="14">
        <v>111</v>
      </c>
      <c r="S40" s="14">
        <v>130</v>
      </c>
      <c r="T40" s="14">
        <v>125</v>
      </c>
      <c r="U40" s="14">
        <v>600</v>
      </c>
      <c r="V40" s="14">
        <v>178</v>
      </c>
      <c r="W40" s="14">
        <v>131</v>
      </c>
      <c r="X40" s="14">
        <v>600</v>
      </c>
      <c r="Y40" s="14">
        <v>165</v>
      </c>
      <c r="Z40" s="14">
        <v>145</v>
      </c>
      <c r="AA40" s="14">
        <v>175</v>
      </c>
      <c r="AB40" s="14">
        <v>200</v>
      </c>
      <c r="AC40" s="14">
        <v>232</v>
      </c>
      <c r="AD40" s="14">
        <v>220</v>
      </c>
      <c r="AE40" s="14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4CE9-82D4-4D4C-A313-FCBE33D3A91D}">
  <dimension ref="A2:Q42"/>
  <sheetViews>
    <sheetView topLeftCell="A19" workbookViewId="0">
      <selection activeCell="S24" sqref="S24"/>
    </sheetView>
  </sheetViews>
  <sheetFormatPr defaultRowHeight="15" x14ac:dyDescent="0.25"/>
  <cols>
    <col min="2" max="2" width="11.85546875" customWidth="1"/>
  </cols>
  <sheetData>
    <row r="2" spans="1:17" s="4" customFormat="1" x14ac:dyDescent="0.25">
      <c r="A2" s="4" t="s">
        <v>160</v>
      </c>
    </row>
    <row r="5" spans="1:17" x14ac:dyDescent="0.25">
      <c r="B5" s="4" t="s">
        <v>98</v>
      </c>
      <c r="C5" s="42"/>
      <c r="D5" s="43" t="s">
        <v>91</v>
      </c>
      <c r="E5" s="42"/>
      <c r="F5" s="42"/>
      <c r="G5" s="42"/>
      <c r="H5" s="42"/>
      <c r="J5" s="44" t="s">
        <v>92</v>
      </c>
      <c r="K5" s="45"/>
      <c r="L5" s="45"/>
      <c r="M5" s="45"/>
      <c r="N5" s="45"/>
      <c r="O5" s="45"/>
      <c r="P5" s="24"/>
      <c r="Q5" s="24"/>
    </row>
    <row r="7" spans="1:17" x14ac:dyDescent="0.25">
      <c r="B7" s="41" t="s">
        <v>96</v>
      </c>
      <c r="C7" s="14">
        <v>140</v>
      </c>
      <c r="D7" s="14">
        <v>136</v>
      </c>
      <c r="E7" s="14">
        <v>160</v>
      </c>
      <c r="F7" s="14">
        <v>168</v>
      </c>
      <c r="G7" s="14">
        <v>169</v>
      </c>
      <c r="H7" s="14">
        <v>158</v>
      </c>
      <c r="J7" s="14">
        <v>217</v>
      </c>
      <c r="K7" s="14">
        <v>223</v>
      </c>
      <c r="L7" s="14">
        <v>192</v>
      </c>
      <c r="M7" s="14">
        <v>228</v>
      </c>
      <c r="N7" s="14">
        <v>234</v>
      </c>
      <c r="O7" s="14">
        <v>200</v>
      </c>
      <c r="P7" s="14"/>
      <c r="Q7" s="14"/>
    </row>
    <row r="8" spans="1:17" x14ac:dyDescent="0.25">
      <c r="B8" s="41" t="s">
        <v>97</v>
      </c>
      <c r="C8" s="14">
        <v>138</v>
      </c>
      <c r="D8" s="14">
        <v>152</v>
      </c>
      <c r="E8" s="14">
        <v>134</v>
      </c>
      <c r="F8" s="14">
        <v>193</v>
      </c>
      <c r="G8" s="14">
        <v>196</v>
      </c>
      <c r="H8" s="14">
        <v>179</v>
      </c>
      <c r="J8" s="14">
        <v>194</v>
      </c>
      <c r="K8" s="14">
        <v>166</v>
      </c>
      <c r="L8" s="14">
        <v>196</v>
      </c>
      <c r="M8" s="14">
        <v>173</v>
      </c>
      <c r="N8" s="14">
        <v>172</v>
      </c>
      <c r="O8" s="14">
        <v>170</v>
      </c>
      <c r="P8" s="14"/>
      <c r="Q8" s="14"/>
    </row>
    <row r="10" spans="1:17" x14ac:dyDescent="0.25">
      <c r="A10" s="4" t="s">
        <v>161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3" spans="1:17" x14ac:dyDescent="0.25">
      <c r="B13" s="4" t="s">
        <v>98</v>
      </c>
      <c r="C13" s="42"/>
      <c r="D13" s="43" t="s">
        <v>91</v>
      </c>
      <c r="E13" s="42"/>
      <c r="F13" s="42"/>
      <c r="G13" s="42"/>
      <c r="H13" s="42"/>
      <c r="J13" s="44" t="s">
        <v>92</v>
      </c>
      <c r="K13" s="45"/>
      <c r="L13" s="45"/>
      <c r="M13" s="45"/>
      <c r="N13" s="45"/>
      <c r="O13" s="45"/>
      <c r="P13" s="24"/>
    </row>
    <row r="15" spans="1:17" x14ac:dyDescent="0.25">
      <c r="B15" s="41" t="s">
        <v>96</v>
      </c>
      <c r="C15" s="14">
        <v>143</v>
      </c>
      <c r="D15" s="14">
        <v>140</v>
      </c>
      <c r="E15" s="14">
        <v>204</v>
      </c>
      <c r="F15" s="14">
        <v>192</v>
      </c>
      <c r="G15" s="14">
        <v>193</v>
      </c>
      <c r="H15" s="14">
        <v>150</v>
      </c>
      <c r="J15" s="14">
        <v>217</v>
      </c>
      <c r="K15" s="14">
        <v>233</v>
      </c>
      <c r="L15" s="14">
        <v>247</v>
      </c>
      <c r="M15" s="14">
        <v>318</v>
      </c>
      <c r="N15" s="14">
        <v>320</v>
      </c>
      <c r="O15" s="14">
        <v>300</v>
      </c>
      <c r="P15" s="14"/>
    </row>
    <row r="16" spans="1:17" x14ac:dyDescent="0.25">
      <c r="B16" s="41" t="s">
        <v>97</v>
      </c>
      <c r="C16" s="14">
        <v>144</v>
      </c>
      <c r="D16" s="14">
        <v>154</v>
      </c>
      <c r="E16" s="14">
        <v>134</v>
      </c>
      <c r="F16" s="14">
        <v>235</v>
      </c>
      <c r="G16" s="14">
        <v>194</v>
      </c>
      <c r="H16" s="14">
        <v>185</v>
      </c>
      <c r="J16" s="14">
        <v>196</v>
      </c>
      <c r="K16" s="14">
        <v>160</v>
      </c>
      <c r="L16" s="14">
        <v>200</v>
      </c>
      <c r="M16" s="14">
        <v>169</v>
      </c>
      <c r="N16" s="14">
        <v>186</v>
      </c>
      <c r="O16" s="14">
        <v>190</v>
      </c>
      <c r="P16" s="14"/>
    </row>
    <row r="18" spans="1:15" x14ac:dyDescent="0.25">
      <c r="A18" s="4" t="s">
        <v>162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21" spans="1:15" x14ac:dyDescent="0.25">
      <c r="B21" s="4" t="s">
        <v>98</v>
      </c>
      <c r="C21" s="42"/>
      <c r="D21" s="43" t="s">
        <v>91</v>
      </c>
      <c r="E21" s="42"/>
      <c r="F21" s="42"/>
      <c r="G21" s="42"/>
      <c r="H21" s="42"/>
      <c r="J21" s="44" t="s">
        <v>92</v>
      </c>
      <c r="K21" s="45"/>
      <c r="L21" s="45"/>
      <c r="M21" s="45"/>
      <c r="N21" s="45"/>
      <c r="O21" s="45"/>
    </row>
    <row r="23" spans="1:15" x14ac:dyDescent="0.25">
      <c r="B23" s="41" t="s">
        <v>96</v>
      </c>
      <c r="C23" s="14">
        <v>5371</v>
      </c>
      <c r="D23" s="14">
        <v>6991</v>
      </c>
      <c r="E23" s="14">
        <v>6477</v>
      </c>
      <c r="F23" s="14">
        <v>5769</v>
      </c>
      <c r="G23" s="14">
        <v>4986</v>
      </c>
      <c r="H23" s="14">
        <v>14919</v>
      </c>
      <c r="J23" s="14">
        <v>25312</v>
      </c>
      <c r="K23" s="14">
        <v>27982</v>
      </c>
      <c r="L23" s="14">
        <v>16786</v>
      </c>
      <c r="M23" s="14">
        <v>16375</v>
      </c>
      <c r="N23" s="14">
        <v>18061</v>
      </c>
      <c r="O23" s="14">
        <v>20503</v>
      </c>
    </row>
    <row r="24" spans="1:15" x14ac:dyDescent="0.25">
      <c r="B24" s="41" t="s">
        <v>97</v>
      </c>
      <c r="C24" s="14">
        <v>4233</v>
      </c>
      <c r="D24" s="14">
        <v>4803</v>
      </c>
      <c r="E24" s="14">
        <v>5687</v>
      </c>
      <c r="F24" s="14">
        <v>1950</v>
      </c>
      <c r="G24" s="14">
        <v>4996</v>
      </c>
      <c r="H24" s="14">
        <v>10534</v>
      </c>
      <c r="J24" s="14">
        <v>17532</v>
      </c>
      <c r="K24" s="14">
        <v>16291</v>
      </c>
      <c r="L24" s="14">
        <v>7720</v>
      </c>
      <c r="M24" s="14">
        <v>6411</v>
      </c>
      <c r="N24" s="14">
        <v>6227</v>
      </c>
      <c r="O24" s="14">
        <v>15836</v>
      </c>
    </row>
    <row r="26" spans="1:15" x14ac:dyDescent="0.25">
      <c r="A26" t="s">
        <v>163</v>
      </c>
    </row>
    <row r="28" spans="1:15" x14ac:dyDescent="0.25">
      <c r="A28" s="4" t="s">
        <v>164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31" spans="1:15" x14ac:dyDescent="0.25">
      <c r="B31" s="4" t="s">
        <v>98</v>
      </c>
      <c r="C31" s="42"/>
      <c r="D31" s="43" t="s">
        <v>91</v>
      </c>
      <c r="E31" s="42"/>
      <c r="F31" s="42"/>
      <c r="G31" s="42"/>
      <c r="H31" s="42"/>
      <c r="J31" s="44" t="s">
        <v>92</v>
      </c>
      <c r="K31" s="45"/>
      <c r="L31" s="45"/>
      <c r="M31" s="45"/>
      <c r="N31" s="45"/>
      <c r="O31" s="45"/>
    </row>
    <row r="33" spans="1:15" x14ac:dyDescent="0.25">
      <c r="B33" s="41" t="s">
        <v>96</v>
      </c>
      <c r="C33" s="14">
        <v>6853.7925210000003</v>
      </c>
      <c r="D33" s="14">
        <v>5306.2006179999998</v>
      </c>
      <c r="E33" s="14">
        <v>10874.84556</v>
      </c>
      <c r="F33" s="14">
        <v>7408.967936</v>
      </c>
      <c r="G33" s="14">
        <v>10647.33287</v>
      </c>
      <c r="H33" s="14"/>
      <c r="J33" s="14">
        <v>13678.27765</v>
      </c>
      <c r="K33" s="14">
        <v>14037.32287</v>
      </c>
      <c r="L33" s="14">
        <v>11183.62464</v>
      </c>
      <c r="M33" s="14">
        <v>13335.49307</v>
      </c>
      <c r="N33" s="14">
        <v>11325.358560000001</v>
      </c>
    </row>
    <row r="34" spans="1:15" x14ac:dyDescent="0.25">
      <c r="B34" s="41" t="s">
        <v>97</v>
      </c>
      <c r="C34" s="14">
        <v>2557.3345100000001</v>
      </c>
      <c r="D34" s="14">
        <v>4516.9945889999999</v>
      </c>
      <c r="E34" s="14">
        <v>5086.7857750000003</v>
      </c>
      <c r="F34" s="14">
        <v>3818.8350949999999</v>
      </c>
      <c r="G34" s="14">
        <v>5618.1810050000004</v>
      </c>
      <c r="H34" s="14"/>
      <c r="J34" s="14">
        <v>5849.5194250000004</v>
      </c>
      <c r="K34" s="14">
        <v>7106.491626</v>
      </c>
      <c r="L34" s="14">
        <v>10781.427299999999</v>
      </c>
      <c r="M34" s="14">
        <v>9771.5450199999996</v>
      </c>
      <c r="N34" s="14">
        <v>10142.26727</v>
      </c>
    </row>
    <row r="36" spans="1:15" x14ac:dyDescent="0.25">
      <c r="A36" s="4" t="s">
        <v>165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9" spans="1:15" x14ac:dyDescent="0.25">
      <c r="B39" s="4" t="s">
        <v>98</v>
      </c>
      <c r="C39" s="42"/>
      <c r="D39" s="43" t="s">
        <v>91</v>
      </c>
      <c r="E39" s="42"/>
      <c r="F39" s="42"/>
      <c r="G39" s="42"/>
      <c r="H39" s="42"/>
      <c r="J39" s="44" t="s">
        <v>92</v>
      </c>
      <c r="K39" s="45"/>
      <c r="L39" s="45"/>
      <c r="M39" s="45"/>
      <c r="N39" s="45"/>
      <c r="O39" s="45"/>
    </row>
    <row r="41" spans="1:15" x14ac:dyDescent="0.25">
      <c r="B41" s="41" t="s">
        <v>96</v>
      </c>
      <c r="C41" s="14">
        <v>11694.60835</v>
      </c>
      <c r="D41" s="14">
        <v>12282.513139999999</v>
      </c>
      <c r="E41" s="14">
        <v>16849.280320000002</v>
      </c>
      <c r="F41" s="14">
        <v>7408.967936</v>
      </c>
      <c r="G41" s="14">
        <v>27677.054349999999</v>
      </c>
      <c r="H41" s="14"/>
      <c r="J41" s="14">
        <v>17273.554339999999</v>
      </c>
      <c r="K41" s="14">
        <v>30169.412479999999</v>
      </c>
      <c r="L41" s="14">
        <v>29541.353859999999</v>
      </c>
      <c r="M41" s="14">
        <v>49636.111429999997</v>
      </c>
      <c r="N41" s="14">
        <v>43325.447979999997</v>
      </c>
    </row>
    <row r="42" spans="1:15" x14ac:dyDescent="0.25">
      <c r="B42" s="41" t="s">
        <v>97</v>
      </c>
      <c r="C42" s="14">
        <v>2818.6105160000002</v>
      </c>
      <c r="D42" s="14">
        <v>9847.3820759999999</v>
      </c>
      <c r="E42" s="14">
        <v>7083.8930540000001</v>
      </c>
      <c r="F42" s="14">
        <v>13000.515799999999</v>
      </c>
      <c r="G42" s="14">
        <v>19894.309440000001</v>
      </c>
      <c r="H42" s="14"/>
      <c r="J42" s="14">
        <v>6331.7969569999996</v>
      </c>
      <c r="K42" s="14">
        <v>20502.740959999999</v>
      </c>
      <c r="L42" s="14">
        <v>17752.307270000001</v>
      </c>
      <c r="M42" s="14">
        <v>27036.86318</v>
      </c>
      <c r="N42" s="14">
        <v>27795.971140000001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AB71-EF57-42AD-B703-FA2DA55B1DB1}">
  <dimension ref="A1:M37"/>
  <sheetViews>
    <sheetView workbookViewId="0">
      <selection activeCell="H15" sqref="H15"/>
    </sheetView>
  </sheetViews>
  <sheetFormatPr defaultRowHeight="15" x14ac:dyDescent="0.25"/>
  <sheetData>
    <row r="1" spans="2:13" s="76" customFormat="1" x14ac:dyDescent="0.25">
      <c r="B1" s="75" t="s">
        <v>171</v>
      </c>
    </row>
    <row r="3" spans="2:13" s="6" customFormat="1" x14ac:dyDescent="0.25">
      <c r="B3" s="5" t="s">
        <v>9</v>
      </c>
    </row>
    <row r="4" spans="2:13" s="6" customFormat="1" x14ac:dyDescent="0.25">
      <c r="B4" s="5"/>
    </row>
    <row r="5" spans="2:13" x14ac:dyDescent="0.25">
      <c r="B5" s="21" t="s">
        <v>12</v>
      </c>
      <c r="C5" s="21"/>
      <c r="D5" s="21"/>
      <c r="E5" s="21"/>
      <c r="F5" s="21"/>
      <c r="G5" s="22"/>
      <c r="H5" s="22"/>
      <c r="I5" s="21"/>
      <c r="J5" s="21"/>
      <c r="K5" s="21"/>
      <c r="L5" s="21"/>
      <c r="M5" s="21"/>
    </row>
    <row r="7" spans="2:13" s="7" customFormat="1" x14ac:dyDescent="0.25">
      <c r="B7" s="7" t="s">
        <v>10</v>
      </c>
      <c r="C7" s="7" t="s">
        <v>7</v>
      </c>
      <c r="D7" s="7" t="s">
        <v>48</v>
      </c>
      <c r="E7" s="7" t="s">
        <v>8</v>
      </c>
    </row>
    <row r="9" spans="2:13" x14ac:dyDescent="0.25">
      <c r="B9" s="14">
        <v>0.44456200000000001</v>
      </c>
      <c r="C9" s="14">
        <v>0.31767400000000001</v>
      </c>
      <c r="D9" s="14">
        <v>0.554068</v>
      </c>
      <c r="E9" s="14">
        <v>0.305672</v>
      </c>
      <c r="I9" s="14"/>
      <c r="J9" s="14"/>
      <c r="K9" s="14"/>
      <c r="L9" s="14"/>
    </row>
    <row r="10" spans="2:13" x14ac:dyDescent="0.25">
      <c r="B10" s="14">
        <v>0.497473</v>
      </c>
      <c r="C10" s="14">
        <v>0.50267600000000001</v>
      </c>
      <c r="D10" s="14">
        <v>0.31659999999999999</v>
      </c>
      <c r="E10" s="14">
        <v>1.002961</v>
      </c>
      <c r="I10" s="14"/>
      <c r="J10" s="14"/>
      <c r="K10" s="14"/>
      <c r="L10" s="14"/>
    </row>
    <row r="11" spans="2:13" x14ac:dyDescent="0.25">
      <c r="B11" s="14">
        <v>0.44456200000000001</v>
      </c>
      <c r="C11" s="14">
        <v>0.31767400000000001</v>
      </c>
      <c r="D11" s="14">
        <v>0.554068</v>
      </c>
      <c r="E11" s="14">
        <v>0.305672</v>
      </c>
      <c r="I11" s="14"/>
      <c r="J11" s="14"/>
      <c r="K11" s="14"/>
      <c r="L11" s="14"/>
    </row>
    <row r="12" spans="2:13" x14ac:dyDescent="0.25">
      <c r="B12" s="14">
        <v>0.497473</v>
      </c>
      <c r="C12" s="14">
        <v>0.50267600000000001</v>
      </c>
      <c r="D12" s="14">
        <v>0.31659999999999999</v>
      </c>
      <c r="E12" s="14">
        <v>1.002961</v>
      </c>
      <c r="I12" s="14"/>
      <c r="J12" s="14"/>
      <c r="K12" s="14"/>
      <c r="L12" s="14"/>
    </row>
    <row r="13" spans="2:13" x14ac:dyDescent="0.25">
      <c r="B13" s="14">
        <v>0.62672300000000003</v>
      </c>
      <c r="C13" s="14">
        <v>0.44666</v>
      </c>
      <c r="D13" s="14">
        <v>0.38458799999999999</v>
      </c>
      <c r="E13" s="14">
        <v>0.363012</v>
      </c>
      <c r="I13" s="14"/>
      <c r="J13" s="14"/>
      <c r="K13" s="14"/>
      <c r="L13" s="14"/>
    </row>
    <row r="14" spans="2:13" x14ac:dyDescent="0.25">
      <c r="B14" s="14">
        <v>0.549203</v>
      </c>
      <c r="C14" s="14">
        <v>0.63334199999999996</v>
      </c>
      <c r="D14" s="14">
        <v>0.35872700000000002</v>
      </c>
      <c r="E14" s="14">
        <v>0.48807600000000001</v>
      </c>
      <c r="I14" s="14"/>
      <c r="J14" s="14"/>
      <c r="K14" s="14"/>
      <c r="L14" s="14"/>
    </row>
    <row r="15" spans="2:13" x14ac:dyDescent="0.25">
      <c r="B15" s="14">
        <v>1.0335460000000001</v>
      </c>
      <c r="C15" s="14">
        <v>1.3752800000000001</v>
      </c>
      <c r="D15" s="14">
        <v>1.9120410000000001</v>
      </c>
      <c r="E15" s="14">
        <v>1.1241989999999999</v>
      </c>
      <c r="I15" s="14"/>
      <c r="J15" s="14"/>
      <c r="K15" s="14"/>
      <c r="L15" s="14"/>
    </row>
    <row r="16" spans="2:13" x14ac:dyDescent="0.25">
      <c r="B16" s="14">
        <v>1.6899960000000001</v>
      </c>
      <c r="C16" s="14">
        <v>1.310575</v>
      </c>
      <c r="D16" s="14">
        <v>1.157062</v>
      </c>
      <c r="E16" s="14">
        <v>2.0029080000000001</v>
      </c>
      <c r="I16" s="14"/>
      <c r="J16" s="14"/>
      <c r="K16" s="14"/>
      <c r="L16" s="14"/>
    </row>
    <row r="17" spans="1:12" x14ac:dyDescent="0.25">
      <c r="B17" s="14">
        <v>0.74846199999999996</v>
      </c>
      <c r="C17" s="14">
        <v>1.048135</v>
      </c>
      <c r="D17" s="14">
        <v>0.86140499999999998</v>
      </c>
      <c r="E17" s="14">
        <v>0.86588500000000002</v>
      </c>
      <c r="I17" s="14"/>
      <c r="J17" s="14"/>
      <c r="K17" s="14"/>
      <c r="L17" s="14"/>
    </row>
    <row r="18" spans="1:12" x14ac:dyDescent="0.25">
      <c r="B18" s="14">
        <v>1.048999</v>
      </c>
      <c r="C18" s="14">
        <v>0.79752900000000004</v>
      </c>
      <c r="D18" s="14">
        <v>0.87595900000000004</v>
      </c>
      <c r="E18" s="14">
        <v>1.0412429999999999</v>
      </c>
      <c r="I18" s="14"/>
      <c r="J18" s="14"/>
      <c r="K18" s="14"/>
      <c r="L18" s="14"/>
    </row>
    <row r="19" spans="1:12" s="4" customFormat="1" x14ac:dyDescent="0.25">
      <c r="A19" s="4" t="s">
        <v>4</v>
      </c>
      <c r="B19" s="4">
        <f>COUNT(B9:B18)</f>
        <v>10</v>
      </c>
      <c r="C19" s="4">
        <f t="shared" ref="C19:E19" si="0">COUNT(C9:C18)</f>
        <v>10</v>
      </c>
      <c r="D19" s="4">
        <f t="shared" si="0"/>
        <v>10</v>
      </c>
      <c r="E19" s="4">
        <f t="shared" si="0"/>
        <v>10</v>
      </c>
    </row>
    <row r="21" spans="1:12" x14ac:dyDescent="0.25">
      <c r="B21" s="5" t="s">
        <v>9</v>
      </c>
      <c r="C21" s="6"/>
      <c r="D21" s="6"/>
      <c r="E21" s="6"/>
      <c r="F21" s="6"/>
      <c r="G21" s="6"/>
      <c r="H21" s="6"/>
      <c r="I21" s="6"/>
      <c r="J21" s="6"/>
      <c r="K21" s="6"/>
    </row>
    <row r="22" spans="1:12" x14ac:dyDescent="0.25"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2" x14ac:dyDescent="0.25">
      <c r="B23" s="21" t="s">
        <v>11</v>
      </c>
      <c r="C23" s="21"/>
      <c r="D23" s="21"/>
      <c r="E23" s="21"/>
      <c r="F23" s="21"/>
      <c r="H23" s="22"/>
    </row>
    <row r="25" spans="1:12" x14ac:dyDescent="0.25">
      <c r="B25" s="7"/>
      <c r="C25" s="7" t="s">
        <v>10</v>
      </c>
      <c r="D25" s="7" t="s">
        <v>7</v>
      </c>
      <c r="E25" s="7" t="s">
        <v>48</v>
      </c>
      <c r="F25" s="7" t="s">
        <v>8</v>
      </c>
      <c r="G25" s="7"/>
      <c r="H25" s="7"/>
      <c r="I25" s="7"/>
      <c r="J25" s="7"/>
      <c r="K25" s="7"/>
    </row>
    <row r="27" spans="1:12" x14ac:dyDescent="0.25">
      <c r="B27" s="14"/>
      <c r="C27" s="14">
        <v>2.0590470999999999E-2</v>
      </c>
      <c r="D27" s="14">
        <v>1.4635072000000001E-2</v>
      </c>
      <c r="E27" s="14">
        <v>2.1958944000000001E-2</v>
      </c>
      <c r="F27" s="14">
        <v>1.2116350999999999E-2</v>
      </c>
    </row>
    <row r="28" spans="1:12" x14ac:dyDescent="0.25">
      <c r="B28" s="14"/>
      <c r="C28" s="14">
        <v>1.3464099E-2</v>
      </c>
      <c r="D28" s="14">
        <v>1.474027E-2</v>
      </c>
      <c r="E28" s="14">
        <v>1.1235978000000001E-2</v>
      </c>
      <c r="F28" s="14">
        <v>1.6007947000000002E-2</v>
      </c>
    </row>
    <row r="29" spans="1:12" x14ac:dyDescent="0.25">
      <c r="B29" s="14"/>
      <c r="C29" s="14">
        <v>2.0455076999999999E-2</v>
      </c>
      <c r="D29" s="14">
        <v>3.3467929999999998E-3</v>
      </c>
      <c r="E29" s="14">
        <v>1.3332969E-2</v>
      </c>
      <c r="F29" s="14">
        <v>1.9605840999999999E-2</v>
      </c>
    </row>
    <row r="30" spans="1:12" x14ac:dyDescent="0.25">
      <c r="B30" s="14"/>
      <c r="C30" s="14">
        <v>1.638061E-2</v>
      </c>
      <c r="D30" s="14">
        <v>1.1461301E-2</v>
      </c>
      <c r="E30" s="14">
        <v>8.1388759999999997E-3</v>
      </c>
      <c r="F30" s="14">
        <v>1.1140059000000001E-2</v>
      </c>
    </row>
    <row r="31" spans="1:12" x14ac:dyDescent="0.25">
      <c r="B31" s="14"/>
      <c r="C31" s="14">
        <v>2.0552318E-2</v>
      </c>
      <c r="D31" s="14">
        <v>1.1926721E-2</v>
      </c>
      <c r="E31" s="14">
        <v>2.3541807000000001E-2</v>
      </c>
      <c r="F31" s="14">
        <v>6.5830089999999999E-3</v>
      </c>
    </row>
    <row r="32" spans="1:12" x14ac:dyDescent="0.25">
      <c r="B32" s="14"/>
      <c r="C32" s="14">
        <v>2.0566833E-2</v>
      </c>
      <c r="D32" s="14">
        <v>1.3293061E-2</v>
      </c>
      <c r="E32" s="14">
        <v>2.3334718000000001E-2</v>
      </c>
      <c r="F32" s="14">
        <v>1.1180242E-2</v>
      </c>
    </row>
    <row r="33" spans="1:6" x14ac:dyDescent="0.25">
      <c r="B33" s="14"/>
      <c r="C33" s="14">
        <v>2.0311379000000001E-2</v>
      </c>
      <c r="D33" s="14">
        <v>2.6353769999999999E-3</v>
      </c>
      <c r="E33" s="14">
        <v>1.2836462E-2</v>
      </c>
      <c r="F33" s="14">
        <v>1.6695662999999999E-2</v>
      </c>
    </row>
    <row r="34" spans="1:6" x14ac:dyDescent="0.25">
      <c r="B34" s="14"/>
      <c r="C34" s="14">
        <v>1.8526470999999999E-2</v>
      </c>
      <c r="D34" s="14">
        <v>1.6136857000000001E-2</v>
      </c>
      <c r="E34" s="14">
        <v>2.5182617000000001E-2</v>
      </c>
      <c r="F34" s="14">
        <v>8.6140369999999997E-3</v>
      </c>
    </row>
    <row r="35" spans="1:6" x14ac:dyDescent="0.25">
      <c r="B35" s="14"/>
      <c r="C35" s="14">
        <v>2.3666815000000001E-2</v>
      </c>
      <c r="D35" s="14">
        <v>1.9683249999999999E-2</v>
      </c>
      <c r="E35" s="14">
        <v>1.8172587E-2</v>
      </c>
      <c r="F35" s="14">
        <v>1.1967973E-2</v>
      </c>
    </row>
    <row r="36" spans="1:6" x14ac:dyDescent="0.25">
      <c r="B36" s="14"/>
      <c r="C36" s="14">
        <v>1.6352241E-2</v>
      </c>
      <c r="F36" s="14"/>
    </row>
    <row r="37" spans="1:6" s="4" customFormat="1" x14ac:dyDescent="0.25">
      <c r="A37" s="4" t="s">
        <v>4</v>
      </c>
      <c r="C37" s="4">
        <f t="shared" ref="C37" si="1">COUNT(C27:C36)</f>
        <v>10</v>
      </c>
      <c r="D37" s="4">
        <f>COUNT(D27:D35)</f>
        <v>9</v>
      </c>
      <c r="E37" s="4">
        <f>COUNT(E27:E35)</f>
        <v>9</v>
      </c>
      <c r="F37" s="4">
        <f t="shared" ref="F37" si="2">COUNT(F27:F36)</f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3DB1-4AF0-4065-B321-ED8EC6EBDB72}">
  <dimension ref="A1:V91"/>
  <sheetViews>
    <sheetView topLeftCell="A24" workbookViewId="0">
      <selection activeCell="K58" sqref="K58"/>
    </sheetView>
  </sheetViews>
  <sheetFormatPr defaultRowHeight="15" x14ac:dyDescent="0.25"/>
  <cols>
    <col min="1" max="1" width="10.85546875" customWidth="1"/>
    <col min="8" max="8" width="11.5703125" customWidth="1"/>
  </cols>
  <sheetData>
    <row r="1" spans="1:22" s="29" customFormat="1" ht="18.75" x14ac:dyDescent="0.3">
      <c r="A1" s="28" t="s">
        <v>14</v>
      </c>
      <c r="B1" s="28"/>
      <c r="C1" s="28"/>
      <c r="D1" s="28"/>
      <c r="E1" s="28"/>
    </row>
    <row r="3" spans="1:22" x14ac:dyDescent="0.25">
      <c r="A3" s="7" t="s">
        <v>49</v>
      </c>
      <c r="B3" s="15" t="s">
        <v>55</v>
      </c>
      <c r="C3" s="16"/>
      <c r="D3" s="16"/>
      <c r="E3" s="16"/>
      <c r="F3" s="16"/>
      <c r="G3" s="16"/>
      <c r="H3" s="16"/>
      <c r="I3" s="16"/>
      <c r="J3" s="16"/>
      <c r="K3" s="16"/>
    </row>
    <row r="4" spans="1:22" x14ac:dyDescent="0.25">
      <c r="A4" s="7"/>
      <c r="B4" s="17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7" t="s">
        <v>25</v>
      </c>
      <c r="I4" s="17" t="s">
        <v>26</v>
      </c>
      <c r="J4" s="17" t="s">
        <v>27</v>
      </c>
      <c r="K4" s="17" t="s">
        <v>28</v>
      </c>
    </row>
    <row r="5" spans="1:22" x14ac:dyDescent="0.25">
      <c r="A5" s="7" t="s">
        <v>50</v>
      </c>
      <c r="B5" s="2">
        <v>23</v>
      </c>
      <c r="C5" s="2">
        <v>22</v>
      </c>
      <c r="D5" s="2">
        <v>23</v>
      </c>
      <c r="E5" s="2">
        <v>23</v>
      </c>
      <c r="F5" s="2">
        <v>22</v>
      </c>
      <c r="G5" s="2">
        <v>22</v>
      </c>
      <c r="H5" s="2">
        <v>21</v>
      </c>
      <c r="I5" s="2">
        <v>19</v>
      </c>
      <c r="J5" s="2">
        <v>19</v>
      </c>
      <c r="K5" s="2">
        <v>18</v>
      </c>
    </row>
    <row r="6" spans="1:22" x14ac:dyDescent="0.25">
      <c r="A6" s="7" t="s">
        <v>51</v>
      </c>
      <c r="B6" s="2">
        <v>23</v>
      </c>
      <c r="C6" s="2">
        <v>23</v>
      </c>
      <c r="D6" s="2">
        <v>24</v>
      </c>
      <c r="E6" s="2">
        <v>23</v>
      </c>
      <c r="F6" s="2">
        <v>22</v>
      </c>
      <c r="G6" s="2">
        <v>24</v>
      </c>
      <c r="H6" s="2">
        <v>22</v>
      </c>
      <c r="I6" s="2">
        <v>20</v>
      </c>
      <c r="J6" s="2">
        <v>22</v>
      </c>
      <c r="K6" s="2">
        <v>19</v>
      </c>
    </row>
    <row r="7" spans="1:22" x14ac:dyDescent="0.25">
      <c r="A7" s="7" t="s">
        <v>52</v>
      </c>
      <c r="B7" s="2">
        <v>25</v>
      </c>
      <c r="C7" s="2">
        <v>24</v>
      </c>
      <c r="D7" s="2">
        <v>24</v>
      </c>
      <c r="E7" s="2">
        <v>24</v>
      </c>
      <c r="F7" s="2">
        <v>23</v>
      </c>
      <c r="G7" s="2">
        <v>24</v>
      </c>
      <c r="H7" s="2">
        <v>23</v>
      </c>
      <c r="I7" s="2">
        <v>21</v>
      </c>
      <c r="J7" s="2">
        <v>21</v>
      </c>
      <c r="K7" s="2">
        <v>21</v>
      </c>
    </row>
    <row r="8" spans="1:22" x14ac:dyDescent="0.25">
      <c r="A8" s="8"/>
    </row>
    <row r="9" spans="1:22" x14ac:dyDescent="0.25">
      <c r="A9" s="7" t="s">
        <v>49</v>
      </c>
      <c r="B9" s="18" t="s">
        <v>56</v>
      </c>
      <c r="C9" s="19"/>
      <c r="D9" s="19"/>
      <c r="E9" s="19"/>
      <c r="F9" s="19"/>
      <c r="G9" s="19"/>
      <c r="H9" s="19"/>
      <c r="I9" s="19"/>
      <c r="J9" s="19"/>
      <c r="K9" s="19"/>
    </row>
    <row r="10" spans="1:22" x14ac:dyDescent="0.25">
      <c r="A10" s="7"/>
      <c r="B10" s="20" t="s">
        <v>19</v>
      </c>
      <c r="C10" s="20" t="s">
        <v>20</v>
      </c>
      <c r="D10" s="20" t="s">
        <v>21</v>
      </c>
      <c r="E10" s="20" t="s">
        <v>22</v>
      </c>
      <c r="F10" s="20" t="s">
        <v>23</v>
      </c>
      <c r="G10" s="20" t="s">
        <v>24</v>
      </c>
      <c r="H10" s="20" t="s">
        <v>25</v>
      </c>
      <c r="I10" s="20" t="s">
        <v>26</v>
      </c>
      <c r="J10" s="20" t="s">
        <v>27</v>
      </c>
      <c r="K10" s="20" t="s">
        <v>28</v>
      </c>
    </row>
    <row r="11" spans="1:22" x14ac:dyDescent="0.25">
      <c r="A11" s="7" t="s">
        <v>50</v>
      </c>
      <c r="B11" s="2">
        <v>20</v>
      </c>
      <c r="C11" s="2">
        <v>20</v>
      </c>
      <c r="D11" s="2">
        <v>19</v>
      </c>
      <c r="E11" s="2">
        <v>19</v>
      </c>
      <c r="F11" s="2">
        <v>22</v>
      </c>
      <c r="G11" s="2">
        <v>24</v>
      </c>
      <c r="H11" s="2">
        <v>21</v>
      </c>
      <c r="I11" s="2">
        <v>19</v>
      </c>
      <c r="J11" s="2">
        <v>23</v>
      </c>
      <c r="K11" s="2">
        <v>22</v>
      </c>
    </row>
    <row r="12" spans="1:22" x14ac:dyDescent="0.25">
      <c r="A12" s="7" t="s">
        <v>51</v>
      </c>
      <c r="B12" s="2">
        <v>22</v>
      </c>
      <c r="C12" s="2">
        <v>24</v>
      </c>
      <c r="D12" s="2">
        <v>23</v>
      </c>
      <c r="E12" s="2">
        <v>24</v>
      </c>
      <c r="F12" s="2">
        <v>24</v>
      </c>
      <c r="G12" s="2">
        <v>26</v>
      </c>
      <c r="H12" s="2">
        <v>23</v>
      </c>
      <c r="I12" s="2">
        <v>22</v>
      </c>
      <c r="J12" s="2">
        <v>27</v>
      </c>
      <c r="K12" s="2">
        <v>24</v>
      </c>
    </row>
    <row r="13" spans="1:22" x14ac:dyDescent="0.25">
      <c r="A13" s="7" t="s">
        <v>52</v>
      </c>
      <c r="B13" s="2">
        <v>23</v>
      </c>
      <c r="C13" s="2">
        <v>24</v>
      </c>
      <c r="D13" s="2">
        <v>24</v>
      </c>
      <c r="E13" s="2">
        <v>25</v>
      </c>
      <c r="F13" s="2">
        <v>25</v>
      </c>
      <c r="G13" s="2">
        <v>27</v>
      </c>
      <c r="H13" s="2">
        <v>24</v>
      </c>
      <c r="I13" s="2">
        <v>25</v>
      </c>
      <c r="J13" s="2">
        <v>28</v>
      </c>
      <c r="K13" s="2">
        <v>26</v>
      </c>
    </row>
    <row r="15" spans="1:22" ht="18.75" x14ac:dyDescent="0.3">
      <c r="A15" s="28" t="s">
        <v>13</v>
      </c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7" spans="1:22" x14ac:dyDescent="0.25">
      <c r="A17" s="4" t="s">
        <v>17</v>
      </c>
      <c r="B17" s="15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x14ac:dyDescent="0.25">
      <c r="A18" s="4"/>
      <c r="B18" s="17" t="s">
        <v>19</v>
      </c>
      <c r="C18" s="17" t="s">
        <v>20</v>
      </c>
      <c r="D18" s="17" t="s">
        <v>21</v>
      </c>
      <c r="E18" s="17" t="s">
        <v>22</v>
      </c>
      <c r="F18" s="17" t="s">
        <v>23</v>
      </c>
      <c r="G18" s="17" t="s">
        <v>24</v>
      </c>
      <c r="H18" s="17" t="s">
        <v>25</v>
      </c>
      <c r="I18" s="17" t="s">
        <v>26</v>
      </c>
      <c r="J18" s="17" t="s">
        <v>27</v>
      </c>
      <c r="K18" s="17" t="s">
        <v>28</v>
      </c>
      <c r="L18" s="17" t="s">
        <v>29</v>
      </c>
      <c r="M18" s="17" t="s">
        <v>30</v>
      </c>
      <c r="N18" s="17" t="s">
        <v>31</v>
      </c>
      <c r="O18" s="17" t="s">
        <v>32</v>
      </c>
      <c r="P18" s="17" t="s">
        <v>33</v>
      </c>
      <c r="Q18" s="17" t="s">
        <v>34</v>
      </c>
      <c r="R18" s="17" t="s">
        <v>35</v>
      </c>
      <c r="S18" s="17" t="s">
        <v>36</v>
      </c>
      <c r="T18" s="17" t="s">
        <v>37</v>
      </c>
      <c r="U18" s="17" t="s">
        <v>38</v>
      </c>
      <c r="V18" s="17" t="s">
        <v>39</v>
      </c>
    </row>
    <row r="19" spans="1:22" x14ac:dyDescent="0.25">
      <c r="A19" s="47">
        <v>0</v>
      </c>
      <c r="B19" s="1">
        <v>100</v>
      </c>
      <c r="C19" s="1">
        <v>124</v>
      </c>
      <c r="D19" s="1">
        <v>92</v>
      </c>
      <c r="E19" s="1">
        <v>113</v>
      </c>
      <c r="F19" s="1">
        <v>92</v>
      </c>
      <c r="G19" s="1">
        <v>70</v>
      </c>
      <c r="H19" s="1">
        <v>78</v>
      </c>
      <c r="I19" s="1">
        <v>86</v>
      </c>
      <c r="J19" s="1">
        <v>109</v>
      </c>
      <c r="K19" s="1">
        <v>162</v>
      </c>
      <c r="L19" s="1">
        <v>114</v>
      </c>
      <c r="M19" s="1">
        <v>108</v>
      </c>
      <c r="N19" s="1">
        <v>124</v>
      </c>
      <c r="O19" s="1">
        <v>96</v>
      </c>
      <c r="P19" s="1">
        <v>94</v>
      </c>
      <c r="Q19" s="1">
        <v>95</v>
      </c>
      <c r="R19" s="1">
        <v>73</v>
      </c>
      <c r="S19" s="1">
        <v>103</v>
      </c>
      <c r="T19" s="1">
        <v>98</v>
      </c>
      <c r="U19" s="1">
        <v>110</v>
      </c>
      <c r="V19" s="1">
        <v>105</v>
      </c>
    </row>
    <row r="20" spans="1:22" x14ac:dyDescent="0.25">
      <c r="A20" s="47">
        <v>5</v>
      </c>
      <c r="B20" s="1">
        <v>237</v>
      </c>
      <c r="C20" s="1">
        <v>179</v>
      </c>
      <c r="D20" s="1">
        <v>109</v>
      </c>
      <c r="E20" s="1">
        <v>155</v>
      </c>
      <c r="F20" s="1">
        <v>186</v>
      </c>
      <c r="G20" s="1">
        <v>165</v>
      </c>
      <c r="H20" s="1">
        <v>168</v>
      </c>
      <c r="I20" s="1">
        <v>120</v>
      </c>
      <c r="J20" s="1">
        <v>182</v>
      </c>
      <c r="K20" s="1">
        <v>191</v>
      </c>
      <c r="L20" s="1">
        <v>224</v>
      </c>
      <c r="M20" s="1">
        <v>234</v>
      </c>
      <c r="N20" s="1">
        <v>167</v>
      </c>
      <c r="O20" s="1">
        <v>259</v>
      </c>
      <c r="P20" s="1">
        <v>228</v>
      </c>
      <c r="Q20" s="1">
        <v>239</v>
      </c>
      <c r="R20" s="1">
        <v>219</v>
      </c>
      <c r="S20" s="1">
        <v>297</v>
      </c>
      <c r="T20" s="1">
        <v>183</v>
      </c>
      <c r="U20" s="1">
        <v>291</v>
      </c>
      <c r="V20" s="1">
        <v>171</v>
      </c>
    </row>
    <row r="21" spans="1:22" x14ac:dyDescent="0.25">
      <c r="A21" s="47">
        <v>15</v>
      </c>
      <c r="B21" s="1">
        <v>255</v>
      </c>
      <c r="C21" s="1">
        <v>297</v>
      </c>
      <c r="D21" s="1">
        <v>194</v>
      </c>
      <c r="E21" s="1">
        <v>178</v>
      </c>
      <c r="F21" s="1">
        <v>263</v>
      </c>
      <c r="G21" s="1">
        <v>309</v>
      </c>
      <c r="H21" s="1">
        <v>219</v>
      </c>
      <c r="I21" s="1">
        <v>297</v>
      </c>
      <c r="J21" s="1">
        <v>240</v>
      </c>
      <c r="K21" s="1">
        <v>220</v>
      </c>
      <c r="L21" s="1">
        <v>315</v>
      </c>
      <c r="M21" s="1">
        <v>273</v>
      </c>
      <c r="N21" s="1">
        <v>295</v>
      </c>
      <c r="O21" s="1">
        <v>267</v>
      </c>
      <c r="P21" s="1">
        <v>253</v>
      </c>
      <c r="Q21" s="1">
        <v>231</v>
      </c>
      <c r="R21" s="1">
        <v>246</v>
      </c>
      <c r="S21" s="1">
        <v>355</v>
      </c>
      <c r="T21" s="1">
        <v>334</v>
      </c>
      <c r="U21" s="1">
        <v>315</v>
      </c>
      <c r="V21" s="1">
        <v>341</v>
      </c>
    </row>
    <row r="22" spans="1:22" x14ac:dyDescent="0.25">
      <c r="A22" s="47">
        <v>30</v>
      </c>
      <c r="B22" s="1">
        <v>203</v>
      </c>
      <c r="C22" s="1">
        <v>422</v>
      </c>
      <c r="D22" s="1">
        <v>216</v>
      </c>
      <c r="E22" s="1">
        <v>146</v>
      </c>
      <c r="F22" s="1">
        <v>287</v>
      </c>
      <c r="G22" s="1">
        <v>215</v>
      </c>
      <c r="H22" s="1">
        <v>224</v>
      </c>
      <c r="I22" s="1">
        <v>255</v>
      </c>
      <c r="J22" s="1">
        <v>262</v>
      </c>
      <c r="K22" s="1">
        <v>281</v>
      </c>
      <c r="L22" s="1">
        <v>221</v>
      </c>
      <c r="M22" s="1">
        <v>221</v>
      </c>
      <c r="N22" s="1">
        <v>191</v>
      </c>
      <c r="O22" s="1">
        <v>203</v>
      </c>
      <c r="P22" s="1">
        <v>200</v>
      </c>
      <c r="Q22" s="1">
        <v>191</v>
      </c>
      <c r="R22" s="1">
        <v>201</v>
      </c>
      <c r="S22" s="1">
        <v>400</v>
      </c>
      <c r="T22" s="1">
        <v>335</v>
      </c>
      <c r="U22" s="1">
        <v>391</v>
      </c>
      <c r="V22" s="1">
        <v>353</v>
      </c>
    </row>
    <row r="23" spans="1:22" x14ac:dyDescent="0.25">
      <c r="A23" s="47">
        <v>60</v>
      </c>
      <c r="B23" s="1">
        <v>154</v>
      </c>
      <c r="C23" s="1">
        <v>248</v>
      </c>
      <c r="D23" s="1">
        <v>141</v>
      </c>
      <c r="E23" s="1">
        <v>140</v>
      </c>
      <c r="F23" s="1">
        <v>200</v>
      </c>
      <c r="G23" s="1">
        <v>146</v>
      </c>
      <c r="H23" s="1">
        <v>151</v>
      </c>
      <c r="I23" s="1">
        <v>181</v>
      </c>
      <c r="J23" s="1">
        <v>172</v>
      </c>
      <c r="K23" s="1">
        <v>220</v>
      </c>
      <c r="L23" s="1">
        <v>142</v>
      </c>
      <c r="M23" s="1">
        <v>130</v>
      </c>
      <c r="N23" s="1">
        <v>134</v>
      </c>
      <c r="O23" s="1">
        <v>214</v>
      </c>
      <c r="P23" s="1">
        <v>211</v>
      </c>
      <c r="Q23" s="1">
        <v>187</v>
      </c>
      <c r="R23" s="1">
        <v>179</v>
      </c>
      <c r="S23" s="1">
        <v>308</v>
      </c>
      <c r="T23" s="1">
        <v>309</v>
      </c>
      <c r="U23" s="1">
        <v>322</v>
      </c>
      <c r="V23" s="1">
        <v>329</v>
      </c>
    </row>
    <row r="24" spans="1:22" x14ac:dyDescent="0.25">
      <c r="A24" s="47">
        <v>120</v>
      </c>
      <c r="B24" s="1">
        <v>130</v>
      </c>
      <c r="C24" s="1">
        <v>192</v>
      </c>
      <c r="D24" s="1">
        <v>101</v>
      </c>
      <c r="E24" s="1">
        <v>112</v>
      </c>
      <c r="F24" s="1">
        <v>161</v>
      </c>
      <c r="G24" s="1">
        <v>105</v>
      </c>
      <c r="H24" s="1">
        <v>89</v>
      </c>
      <c r="I24" s="1">
        <v>108</v>
      </c>
      <c r="J24" s="1">
        <v>112</v>
      </c>
      <c r="K24" s="1">
        <v>152</v>
      </c>
      <c r="L24" s="1">
        <v>98</v>
      </c>
      <c r="M24" s="1">
        <v>97</v>
      </c>
      <c r="N24" s="1">
        <v>89</v>
      </c>
      <c r="O24" s="1">
        <v>112</v>
      </c>
      <c r="P24" s="1">
        <v>127</v>
      </c>
      <c r="Q24" s="1">
        <v>96</v>
      </c>
      <c r="R24" s="1">
        <v>113</v>
      </c>
      <c r="S24" s="1">
        <v>151</v>
      </c>
      <c r="T24" s="1">
        <v>137</v>
      </c>
      <c r="U24" s="1">
        <v>152</v>
      </c>
      <c r="V24" s="1">
        <v>123</v>
      </c>
    </row>
    <row r="26" spans="1:22" x14ac:dyDescent="0.25">
      <c r="A26" s="4" t="s">
        <v>17</v>
      </c>
      <c r="B26" s="18" t="s">
        <v>40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x14ac:dyDescent="0.25">
      <c r="A27" s="7" t="s">
        <v>41</v>
      </c>
      <c r="B27" s="20" t="s">
        <v>19</v>
      </c>
      <c r="C27" s="20" t="s">
        <v>20</v>
      </c>
      <c r="D27" s="20" t="s">
        <v>21</v>
      </c>
      <c r="E27" s="20" t="s">
        <v>22</v>
      </c>
      <c r="F27" s="20" t="s">
        <v>23</v>
      </c>
      <c r="G27" s="20" t="s">
        <v>24</v>
      </c>
      <c r="H27" s="20" t="s">
        <v>25</v>
      </c>
      <c r="I27" s="20" t="s">
        <v>26</v>
      </c>
      <c r="J27" s="20" t="s">
        <v>27</v>
      </c>
      <c r="K27" s="20" t="s">
        <v>28</v>
      </c>
      <c r="L27" s="20" t="s">
        <v>29</v>
      </c>
      <c r="M27" s="20" t="s">
        <v>30</v>
      </c>
      <c r="N27" s="20" t="s">
        <v>31</v>
      </c>
      <c r="O27" s="20" t="s">
        <v>32</v>
      </c>
      <c r="P27" s="20" t="s">
        <v>33</v>
      </c>
      <c r="Q27" s="20" t="s">
        <v>34</v>
      </c>
      <c r="R27" s="20" t="s">
        <v>35</v>
      </c>
      <c r="S27" s="20" t="s">
        <v>36</v>
      </c>
      <c r="T27" s="20" t="s">
        <v>37</v>
      </c>
      <c r="U27" s="20" t="s">
        <v>38</v>
      </c>
      <c r="V27" s="20" t="s">
        <v>39</v>
      </c>
    </row>
    <row r="28" spans="1:22" x14ac:dyDescent="0.25">
      <c r="A28" s="47">
        <v>0</v>
      </c>
      <c r="B28" s="14">
        <v>84</v>
      </c>
      <c r="C28" s="14">
        <v>107</v>
      </c>
      <c r="D28" s="14">
        <v>113</v>
      </c>
      <c r="E28" s="14">
        <v>145</v>
      </c>
      <c r="F28" s="14">
        <v>89</v>
      </c>
      <c r="G28" s="14">
        <v>119</v>
      </c>
      <c r="H28" s="14">
        <v>135</v>
      </c>
      <c r="I28" s="14">
        <v>152</v>
      </c>
      <c r="J28" s="14">
        <v>158</v>
      </c>
      <c r="K28" s="14">
        <v>119</v>
      </c>
      <c r="L28" s="14">
        <v>76</v>
      </c>
      <c r="M28" s="14">
        <v>96</v>
      </c>
      <c r="N28" s="14">
        <v>63</v>
      </c>
      <c r="O28" s="14">
        <v>187</v>
      </c>
      <c r="P28" s="14">
        <v>222</v>
      </c>
      <c r="Q28" s="14">
        <v>265</v>
      </c>
      <c r="R28" s="14">
        <v>239</v>
      </c>
      <c r="S28" s="14">
        <v>211</v>
      </c>
      <c r="T28" s="14">
        <v>198</v>
      </c>
    </row>
    <row r="29" spans="1:22" x14ac:dyDescent="0.25">
      <c r="A29" s="47">
        <v>5</v>
      </c>
      <c r="B29" s="14">
        <v>227</v>
      </c>
      <c r="C29" s="14">
        <v>347</v>
      </c>
      <c r="D29" s="14">
        <v>231</v>
      </c>
      <c r="E29" s="14">
        <v>285</v>
      </c>
      <c r="F29" s="14">
        <v>204</v>
      </c>
      <c r="G29" s="14">
        <v>238</v>
      </c>
      <c r="H29" s="14">
        <v>254</v>
      </c>
      <c r="I29" s="14">
        <v>333</v>
      </c>
      <c r="J29" s="14">
        <v>346</v>
      </c>
      <c r="K29" s="14">
        <v>301</v>
      </c>
      <c r="L29" s="14">
        <v>197</v>
      </c>
      <c r="M29" s="14">
        <v>176</v>
      </c>
      <c r="N29" s="14">
        <v>164</v>
      </c>
      <c r="O29" s="14">
        <v>368</v>
      </c>
      <c r="P29" s="14">
        <v>398</v>
      </c>
      <c r="Q29" s="14">
        <v>369</v>
      </c>
      <c r="R29" s="14">
        <v>377</v>
      </c>
      <c r="S29" s="14">
        <v>314</v>
      </c>
      <c r="T29" s="14">
        <v>282</v>
      </c>
    </row>
    <row r="30" spans="1:22" x14ac:dyDescent="0.25">
      <c r="A30" s="47">
        <v>15</v>
      </c>
      <c r="B30" s="14">
        <v>210</v>
      </c>
      <c r="C30" s="14">
        <v>331</v>
      </c>
      <c r="D30" s="14">
        <v>372</v>
      </c>
      <c r="E30" s="14">
        <v>346</v>
      </c>
      <c r="F30" s="14">
        <v>297</v>
      </c>
      <c r="G30" s="14">
        <v>356</v>
      </c>
      <c r="H30" s="14">
        <v>345</v>
      </c>
      <c r="I30" s="14">
        <v>554</v>
      </c>
      <c r="J30" s="14">
        <v>430</v>
      </c>
      <c r="K30" s="14">
        <v>403</v>
      </c>
      <c r="L30" s="14">
        <v>319</v>
      </c>
      <c r="M30" s="14">
        <v>237</v>
      </c>
      <c r="N30" s="14">
        <v>357</v>
      </c>
      <c r="O30" s="14">
        <v>491</v>
      </c>
      <c r="P30" s="14">
        <v>401</v>
      </c>
      <c r="Q30" s="14">
        <v>397</v>
      </c>
      <c r="R30" s="14">
        <v>450</v>
      </c>
      <c r="S30" s="14">
        <v>466</v>
      </c>
      <c r="T30" s="14">
        <v>464</v>
      </c>
    </row>
    <row r="31" spans="1:22" x14ac:dyDescent="0.25">
      <c r="A31" s="47">
        <v>30</v>
      </c>
      <c r="B31" s="14">
        <v>180</v>
      </c>
      <c r="C31" s="14">
        <v>274</v>
      </c>
      <c r="D31" s="14">
        <v>287</v>
      </c>
      <c r="E31" s="14">
        <v>299</v>
      </c>
      <c r="F31" s="14">
        <v>289</v>
      </c>
      <c r="G31" s="14">
        <v>285</v>
      </c>
      <c r="H31" s="14">
        <v>322</v>
      </c>
      <c r="I31" s="14">
        <v>438</v>
      </c>
      <c r="J31" s="14">
        <v>367</v>
      </c>
      <c r="K31" s="14">
        <v>400</v>
      </c>
      <c r="L31" s="14">
        <v>313</v>
      </c>
      <c r="M31" s="14">
        <v>268</v>
      </c>
      <c r="N31" s="14">
        <v>353</v>
      </c>
      <c r="O31" s="14">
        <v>457</v>
      </c>
      <c r="P31" s="14">
        <v>565</v>
      </c>
      <c r="Q31" s="14">
        <v>494</v>
      </c>
      <c r="R31" s="14">
        <v>496</v>
      </c>
      <c r="S31" s="14">
        <v>525</v>
      </c>
      <c r="T31" s="14">
        <v>473</v>
      </c>
    </row>
    <row r="32" spans="1:22" x14ac:dyDescent="0.25">
      <c r="A32" s="47">
        <v>60</v>
      </c>
      <c r="B32" s="14">
        <v>214</v>
      </c>
      <c r="C32" s="14">
        <v>179</v>
      </c>
      <c r="D32" s="14">
        <v>302</v>
      </c>
      <c r="E32" s="14">
        <v>276</v>
      </c>
      <c r="F32" s="14">
        <v>159</v>
      </c>
      <c r="G32" s="14">
        <v>328</v>
      </c>
      <c r="H32" s="14">
        <v>244</v>
      </c>
      <c r="I32" s="14">
        <v>330</v>
      </c>
      <c r="J32" s="14">
        <v>267</v>
      </c>
      <c r="K32" s="14">
        <v>276</v>
      </c>
      <c r="L32" s="14">
        <v>240</v>
      </c>
      <c r="M32" s="14">
        <v>294</v>
      </c>
      <c r="N32" s="14">
        <v>208</v>
      </c>
      <c r="O32" s="14">
        <v>310</v>
      </c>
      <c r="P32" s="14">
        <v>471</v>
      </c>
      <c r="Q32" s="14">
        <v>321</v>
      </c>
      <c r="R32" s="14">
        <v>470</v>
      </c>
      <c r="S32" s="14">
        <v>366</v>
      </c>
      <c r="T32" s="14">
        <v>450</v>
      </c>
    </row>
    <row r="33" spans="1:20" x14ac:dyDescent="0.25">
      <c r="A33" s="47">
        <v>120</v>
      </c>
      <c r="B33" s="14">
        <v>216</v>
      </c>
      <c r="C33" s="14">
        <v>134</v>
      </c>
      <c r="D33" s="14">
        <v>164</v>
      </c>
      <c r="E33" s="14">
        <v>227</v>
      </c>
      <c r="F33" s="14">
        <v>96</v>
      </c>
      <c r="G33" s="14">
        <v>170</v>
      </c>
      <c r="H33" s="14">
        <v>154</v>
      </c>
      <c r="I33" s="14">
        <v>168</v>
      </c>
      <c r="J33" s="14">
        <v>163</v>
      </c>
      <c r="K33" s="14">
        <v>151</v>
      </c>
      <c r="L33" s="14">
        <v>116</v>
      </c>
      <c r="M33" s="14">
        <v>187</v>
      </c>
      <c r="N33" s="14">
        <v>201</v>
      </c>
      <c r="O33" s="14">
        <v>230</v>
      </c>
      <c r="P33" s="14">
        <v>204</v>
      </c>
      <c r="Q33" s="14">
        <v>202</v>
      </c>
      <c r="R33" s="14">
        <v>211</v>
      </c>
      <c r="S33" s="14">
        <v>231</v>
      </c>
      <c r="T33" s="14">
        <v>209</v>
      </c>
    </row>
    <row r="35" spans="1:20" ht="18.75" x14ac:dyDescent="0.3">
      <c r="A35" s="28" t="s">
        <v>60</v>
      </c>
      <c r="B35" s="29"/>
      <c r="C35" s="29"/>
      <c r="D35" s="29"/>
      <c r="E35" s="29"/>
      <c r="F35" s="29"/>
      <c r="G35" s="29"/>
      <c r="H35" s="29"/>
      <c r="I35" s="29"/>
    </row>
    <row r="37" spans="1:20" x14ac:dyDescent="0.25">
      <c r="A37" s="7" t="s">
        <v>49</v>
      </c>
      <c r="B37" s="15" t="s">
        <v>18</v>
      </c>
      <c r="C37" s="16"/>
      <c r="D37" s="16"/>
      <c r="E37" s="16"/>
      <c r="F37" s="16"/>
      <c r="G37" s="16"/>
      <c r="H37" s="16"/>
      <c r="I37" s="16"/>
    </row>
    <row r="38" spans="1:20" x14ac:dyDescent="0.25">
      <c r="A38" s="7"/>
      <c r="B38" s="17" t="s">
        <v>19</v>
      </c>
      <c r="C38" s="17" t="s">
        <v>20</v>
      </c>
      <c r="D38" s="17" t="s">
        <v>21</v>
      </c>
      <c r="E38" s="17" t="s">
        <v>22</v>
      </c>
      <c r="F38" s="17" t="s">
        <v>23</v>
      </c>
      <c r="G38" s="17" t="s">
        <v>24</v>
      </c>
      <c r="H38" s="17" t="s">
        <v>25</v>
      </c>
      <c r="I38" s="17" t="s">
        <v>26</v>
      </c>
    </row>
    <row r="39" spans="1:20" x14ac:dyDescent="0.25">
      <c r="A39" s="7" t="s">
        <v>50</v>
      </c>
      <c r="B39" s="14">
        <v>235</v>
      </c>
      <c r="C39" s="14">
        <v>192</v>
      </c>
      <c r="D39" s="14">
        <v>194</v>
      </c>
      <c r="E39" s="14">
        <v>195</v>
      </c>
      <c r="F39" s="14">
        <v>191</v>
      </c>
      <c r="G39" s="14">
        <v>201</v>
      </c>
      <c r="H39" s="14">
        <v>199</v>
      </c>
      <c r="I39" s="14">
        <v>201</v>
      </c>
    </row>
    <row r="40" spans="1:20" x14ac:dyDescent="0.25">
      <c r="A40" s="7" t="s">
        <v>51</v>
      </c>
      <c r="B40" s="14">
        <v>226</v>
      </c>
      <c r="C40" s="14">
        <v>227</v>
      </c>
      <c r="D40" s="14">
        <v>217</v>
      </c>
      <c r="E40" s="14">
        <v>204</v>
      </c>
      <c r="F40" s="14">
        <v>173</v>
      </c>
      <c r="G40" s="14">
        <v>215</v>
      </c>
      <c r="H40" s="14">
        <v>212</v>
      </c>
      <c r="I40" s="14">
        <v>212</v>
      </c>
    </row>
    <row r="41" spans="1:20" x14ac:dyDescent="0.25">
      <c r="A41" s="7" t="s">
        <v>52</v>
      </c>
      <c r="B41" s="14">
        <v>187</v>
      </c>
      <c r="C41" s="14">
        <v>193</v>
      </c>
      <c r="D41" s="14">
        <v>192</v>
      </c>
      <c r="E41" s="14">
        <v>181</v>
      </c>
      <c r="F41" s="14">
        <v>141</v>
      </c>
      <c r="G41" s="14">
        <v>171</v>
      </c>
      <c r="H41" s="14">
        <v>172</v>
      </c>
      <c r="I41" s="14">
        <v>185</v>
      </c>
    </row>
    <row r="42" spans="1:20" x14ac:dyDescent="0.25">
      <c r="A42" s="8"/>
    </row>
    <row r="43" spans="1:20" x14ac:dyDescent="0.25">
      <c r="A43" s="7" t="s">
        <v>49</v>
      </c>
      <c r="B43" s="18" t="s">
        <v>40</v>
      </c>
      <c r="C43" s="19"/>
      <c r="D43" s="19"/>
      <c r="E43" s="19"/>
      <c r="F43" s="19"/>
      <c r="G43" s="19"/>
      <c r="H43" s="19"/>
      <c r="I43" s="19"/>
    </row>
    <row r="44" spans="1:20" x14ac:dyDescent="0.25">
      <c r="A44" s="7"/>
      <c r="B44" s="20" t="s">
        <v>19</v>
      </c>
      <c r="C44" s="20" t="s">
        <v>20</v>
      </c>
      <c r="D44" s="20" t="s">
        <v>21</v>
      </c>
      <c r="E44" s="20" t="s">
        <v>22</v>
      </c>
      <c r="F44" s="20" t="s">
        <v>23</v>
      </c>
      <c r="G44" s="20" t="s">
        <v>24</v>
      </c>
      <c r="H44" s="20" t="s">
        <v>25</v>
      </c>
      <c r="I44" s="20" t="s">
        <v>26</v>
      </c>
    </row>
    <row r="45" spans="1:20" x14ac:dyDescent="0.25">
      <c r="A45" s="7" t="s">
        <v>50</v>
      </c>
      <c r="B45" s="14">
        <v>157</v>
      </c>
      <c r="C45" s="14">
        <v>166</v>
      </c>
      <c r="D45" s="14">
        <v>191</v>
      </c>
      <c r="E45" s="14">
        <v>212</v>
      </c>
      <c r="F45" s="14">
        <v>214</v>
      </c>
      <c r="G45" s="14">
        <v>171</v>
      </c>
      <c r="H45" s="14">
        <v>165</v>
      </c>
      <c r="I45" s="14">
        <v>214</v>
      </c>
    </row>
    <row r="46" spans="1:20" x14ac:dyDescent="0.25">
      <c r="A46" s="7" t="s">
        <v>51</v>
      </c>
      <c r="B46" s="14">
        <v>191</v>
      </c>
      <c r="C46" s="14">
        <v>266</v>
      </c>
      <c r="D46" s="14">
        <v>248</v>
      </c>
      <c r="E46" s="14">
        <v>255</v>
      </c>
      <c r="F46" s="14">
        <v>245</v>
      </c>
      <c r="G46" s="14">
        <v>254</v>
      </c>
      <c r="H46" s="14">
        <v>246</v>
      </c>
      <c r="I46" s="14">
        <v>266</v>
      </c>
    </row>
    <row r="47" spans="1:20" x14ac:dyDescent="0.25">
      <c r="A47" s="7" t="s">
        <v>52</v>
      </c>
      <c r="B47" s="14">
        <v>215</v>
      </c>
      <c r="C47" s="14">
        <v>260</v>
      </c>
      <c r="D47" s="14">
        <v>242</v>
      </c>
      <c r="E47" s="14">
        <v>233</v>
      </c>
      <c r="F47" s="14">
        <v>222</v>
      </c>
      <c r="G47" s="14">
        <v>235</v>
      </c>
      <c r="H47" s="14">
        <v>199</v>
      </c>
      <c r="I47" s="14">
        <v>199</v>
      </c>
    </row>
    <row r="49" spans="1:8" ht="18.75" x14ac:dyDescent="0.3">
      <c r="A49" s="28" t="s">
        <v>61</v>
      </c>
      <c r="B49" s="29"/>
      <c r="C49" s="29"/>
      <c r="D49" s="29"/>
    </row>
    <row r="50" spans="1:8" x14ac:dyDescent="0.25">
      <c r="C50" s="22"/>
      <c r="D50" s="22"/>
    </row>
    <row r="51" spans="1:8" x14ac:dyDescent="0.25">
      <c r="A51" s="47" t="s">
        <v>53</v>
      </c>
      <c r="B51" s="47" t="s">
        <v>54</v>
      </c>
      <c r="C51" s="8"/>
      <c r="D51" s="8"/>
    </row>
    <row r="52" spans="1:8" x14ac:dyDescent="0.25">
      <c r="A52" s="9">
        <v>0.48902200000000001</v>
      </c>
      <c r="B52" s="9">
        <v>0.483983</v>
      </c>
      <c r="C52" s="8"/>
      <c r="D52" s="8"/>
    </row>
    <row r="53" spans="1:8" x14ac:dyDescent="0.25">
      <c r="A53" s="9">
        <v>0.60878200000000005</v>
      </c>
      <c r="B53" s="9">
        <v>0.50302999999999998</v>
      </c>
      <c r="C53" s="8"/>
      <c r="D53" s="8"/>
    </row>
    <row r="54" spans="1:8" x14ac:dyDescent="0.25">
      <c r="A54" s="9">
        <v>0.50898200000000005</v>
      </c>
      <c r="B54" s="9">
        <v>0.735931</v>
      </c>
      <c r="C54" s="8"/>
      <c r="D54" s="8"/>
    </row>
    <row r="55" spans="1:8" x14ac:dyDescent="0.25">
      <c r="A55" s="9">
        <v>0.51896200000000003</v>
      </c>
      <c r="B55" s="9">
        <v>0.99567099999999997</v>
      </c>
      <c r="C55" s="8"/>
      <c r="D55" s="8"/>
    </row>
    <row r="56" spans="1:8" x14ac:dyDescent="0.25">
      <c r="A56" s="9">
        <v>0.43912200000000001</v>
      </c>
      <c r="B56" s="9">
        <v>1.2</v>
      </c>
      <c r="C56" s="8"/>
      <c r="D56" s="8"/>
    </row>
    <row r="57" spans="1:8" x14ac:dyDescent="0.25">
      <c r="A57" s="9">
        <v>0.548902</v>
      </c>
      <c r="B57" s="9">
        <v>0.98484799999999995</v>
      </c>
      <c r="C57" s="8"/>
      <c r="D57" s="8"/>
    </row>
    <row r="58" spans="1:8" x14ac:dyDescent="0.25">
      <c r="A58" s="9">
        <v>6.9860000000000005E-2</v>
      </c>
      <c r="B58" s="9">
        <v>0.77922100000000005</v>
      </c>
      <c r="C58" s="8"/>
      <c r="D58" s="8"/>
    </row>
    <row r="59" spans="1:8" x14ac:dyDescent="0.25">
      <c r="A59" s="9">
        <v>5.9880000000000003E-2</v>
      </c>
      <c r="B59" s="9">
        <v>0.48960999999999999</v>
      </c>
      <c r="C59" s="8"/>
      <c r="D59" s="8"/>
    </row>
    <row r="60" spans="1:8" x14ac:dyDescent="0.25">
      <c r="A60" s="9">
        <v>0.199601</v>
      </c>
      <c r="B60" s="9">
        <v>0.97402599999999995</v>
      </c>
      <c r="C60" s="8"/>
      <c r="D60" s="8"/>
    </row>
    <row r="61" spans="1:8" x14ac:dyDescent="0.25">
      <c r="A61" s="9">
        <v>0.27944099999999999</v>
      </c>
      <c r="B61" s="9">
        <v>0.99567099999999997</v>
      </c>
      <c r="C61" s="8"/>
      <c r="D61" s="8"/>
    </row>
    <row r="63" spans="1:8" ht="18.75" x14ac:dyDescent="0.3">
      <c r="A63" s="28" t="s">
        <v>62</v>
      </c>
      <c r="B63" s="29"/>
      <c r="C63" s="29"/>
      <c r="D63" s="29"/>
      <c r="E63" s="29"/>
      <c r="F63" s="29"/>
      <c r="G63" s="29"/>
      <c r="H63" s="29"/>
    </row>
    <row r="64" spans="1:8" x14ac:dyDescent="0.25">
      <c r="A64" s="22"/>
      <c r="B64" s="22"/>
    </row>
    <row r="65" spans="1:8" x14ac:dyDescent="0.25">
      <c r="A65" s="47" t="s">
        <v>53</v>
      </c>
      <c r="B65" s="47" t="s">
        <v>54</v>
      </c>
      <c r="D65" s="24"/>
      <c r="E65" s="24"/>
      <c r="F65" s="24"/>
      <c r="G65" s="24"/>
      <c r="H65" s="24"/>
    </row>
    <row r="66" spans="1:8" x14ac:dyDescent="0.25">
      <c r="A66" s="9">
        <v>0.35928100000000002</v>
      </c>
      <c r="B66" s="9">
        <v>0.40918199999999999</v>
      </c>
      <c r="D66" s="23"/>
      <c r="E66" s="23"/>
      <c r="F66" s="23"/>
      <c r="G66" s="23"/>
      <c r="H66" s="23"/>
    </row>
    <row r="67" spans="1:8" x14ac:dyDescent="0.25">
      <c r="A67" s="9">
        <v>0.41916199999999998</v>
      </c>
      <c r="B67" s="9">
        <v>0.76846300000000001</v>
      </c>
      <c r="D67" s="38"/>
      <c r="E67" s="38"/>
      <c r="F67" s="38"/>
      <c r="G67" s="38"/>
      <c r="H67" s="38"/>
    </row>
    <row r="68" spans="1:8" x14ac:dyDescent="0.25">
      <c r="A68" s="9">
        <v>0.40918199999999999</v>
      </c>
      <c r="B68" s="9">
        <v>0.57884199999999997</v>
      </c>
      <c r="D68" s="38"/>
      <c r="E68" s="38"/>
      <c r="F68" s="38"/>
      <c r="G68" s="38"/>
      <c r="H68" s="38"/>
    </row>
    <row r="69" spans="1:8" x14ac:dyDescent="0.25">
      <c r="A69" s="9">
        <v>0.26946100000000001</v>
      </c>
      <c r="B69" s="9">
        <v>1.3972059999999999</v>
      </c>
      <c r="D69" s="38"/>
      <c r="E69" s="38"/>
      <c r="F69" s="38"/>
      <c r="G69" s="38"/>
      <c r="H69" s="38"/>
    </row>
    <row r="70" spans="1:8" x14ac:dyDescent="0.25">
      <c r="A70" s="9">
        <v>0.34930099999999997</v>
      </c>
      <c r="B70" s="9">
        <v>1.4371259999999999</v>
      </c>
      <c r="D70" s="24"/>
      <c r="E70" s="24"/>
      <c r="F70" s="24"/>
      <c r="G70" s="24"/>
      <c r="H70" s="24"/>
    </row>
    <row r="71" spans="1:8" x14ac:dyDescent="0.25">
      <c r="A71" s="9">
        <v>0.36127700000000001</v>
      </c>
      <c r="B71" s="9">
        <v>0.91816399999999998</v>
      </c>
      <c r="D71" s="24"/>
      <c r="E71" s="24"/>
      <c r="F71" s="24"/>
      <c r="G71" s="24"/>
      <c r="H71" s="24"/>
    </row>
    <row r="72" spans="1:8" x14ac:dyDescent="0.25">
      <c r="A72" s="9">
        <v>3.107E-2</v>
      </c>
      <c r="B72" s="9">
        <v>1.2</v>
      </c>
      <c r="D72" s="23"/>
      <c r="E72" s="23"/>
      <c r="F72" s="23"/>
      <c r="G72" s="23"/>
      <c r="H72" s="23"/>
    </row>
    <row r="74" spans="1:8" ht="18.75" x14ac:dyDescent="0.3">
      <c r="A74" s="28" t="s">
        <v>64</v>
      </c>
      <c r="B74" s="29"/>
      <c r="C74" s="29"/>
      <c r="D74" s="29"/>
      <c r="E74" s="29"/>
      <c r="F74" s="29"/>
    </row>
    <row r="76" spans="1:8" x14ac:dyDescent="0.25">
      <c r="A76" s="7" t="s">
        <v>15</v>
      </c>
      <c r="B76" s="7" t="s">
        <v>16</v>
      </c>
      <c r="C76" s="8"/>
      <c r="D76" s="8"/>
      <c r="E76" s="8"/>
      <c r="F76" s="8"/>
    </row>
    <row r="77" spans="1:8" x14ac:dyDescent="0.25">
      <c r="A77" s="9">
        <v>4366</v>
      </c>
      <c r="B77" s="9">
        <v>6241</v>
      </c>
      <c r="C77" s="8"/>
      <c r="D77" s="8"/>
      <c r="E77" s="8"/>
      <c r="F77" s="8"/>
    </row>
    <row r="78" spans="1:8" x14ac:dyDescent="0.25">
      <c r="A78" s="9">
        <v>4697</v>
      </c>
      <c r="B78" s="9">
        <v>5641</v>
      </c>
      <c r="C78" s="8"/>
      <c r="D78" s="8"/>
      <c r="E78" s="8"/>
      <c r="F78" s="8"/>
    </row>
    <row r="79" spans="1:8" x14ac:dyDescent="0.25">
      <c r="A79" s="9">
        <v>3526</v>
      </c>
      <c r="B79" s="9">
        <v>5105</v>
      </c>
      <c r="C79" s="8"/>
      <c r="D79" s="8"/>
      <c r="E79" s="8"/>
      <c r="F79" s="8"/>
    </row>
    <row r="80" spans="1:8" x14ac:dyDescent="0.25">
      <c r="A80" s="9">
        <v>3403</v>
      </c>
      <c r="B80" s="9">
        <v>4833</v>
      </c>
      <c r="C80" s="8"/>
      <c r="D80" s="8"/>
      <c r="E80" s="8"/>
      <c r="F80" s="8"/>
    </row>
    <row r="81" spans="1:6" x14ac:dyDescent="0.25">
      <c r="A81" s="9">
        <v>4442</v>
      </c>
      <c r="B81" s="9">
        <v>5434</v>
      </c>
      <c r="C81" s="8"/>
      <c r="D81" s="8"/>
      <c r="E81" s="8"/>
      <c r="F81" s="8"/>
    </row>
    <row r="82" spans="1:6" x14ac:dyDescent="0.25">
      <c r="A82" s="9">
        <v>3822</v>
      </c>
      <c r="B82" s="9">
        <v>6111</v>
      </c>
      <c r="C82" s="8"/>
      <c r="D82" s="8"/>
      <c r="E82" s="8"/>
      <c r="F82" s="8"/>
    </row>
    <row r="84" spans="1:6" ht="18.75" x14ac:dyDescent="0.3">
      <c r="A84" s="28" t="s">
        <v>63</v>
      </c>
      <c r="B84" s="29"/>
      <c r="C84" s="29"/>
      <c r="D84" s="29"/>
      <c r="E84" s="29"/>
      <c r="F84" s="30"/>
    </row>
    <row r="85" spans="1:6" x14ac:dyDescent="0.25">
      <c r="F85" s="8"/>
    </row>
    <row r="86" spans="1:6" x14ac:dyDescent="0.25">
      <c r="A86" s="7" t="s">
        <v>15</v>
      </c>
      <c r="B86" s="7" t="s">
        <v>16</v>
      </c>
      <c r="C86" s="8"/>
      <c r="D86" s="8"/>
      <c r="E86" s="8"/>
    </row>
    <row r="87" spans="1:6" x14ac:dyDescent="0.25">
      <c r="A87" s="2">
        <v>456</v>
      </c>
      <c r="B87" s="2">
        <v>555</v>
      </c>
      <c r="C87" s="8"/>
      <c r="D87" s="8"/>
      <c r="E87" s="8"/>
    </row>
    <row r="88" spans="1:6" x14ac:dyDescent="0.25">
      <c r="A88" s="2">
        <v>443</v>
      </c>
      <c r="B88" s="2">
        <v>536</v>
      </c>
      <c r="C88" s="8"/>
      <c r="D88" s="8"/>
      <c r="E88" s="8"/>
    </row>
    <row r="89" spans="1:6" x14ac:dyDescent="0.25">
      <c r="A89" s="2">
        <v>496</v>
      </c>
      <c r="B89" s="2">
        <v>544</v>
      </c>
      <c r="C89" s="8"/>
      <c r="D89" s="8"/>
      <c r="E89" s="8"/>
    </row>
    <row r="90" spans="1:6" x14ac:dyDescent="0.25">
      <c r="A90" s="2">
        <v>503</v>
      </c>
      <c r="B90" s="2">
        <v>607</v>
      </c>
      <c r="C90" s="8"/>
      <c r="D90" s="8"/>
      <c r="E90" s="8"/>
    </row>
    <row r="91" spans="1:6" x14ac:dyDescent="0.25">
      <c r="A91" s="2">
        <v>465</v>
      </c>
      <c r="B91" s="2">
        <v>510</v>
      </c>
      <c r="C91" s="8"/>
      <c r="D91" s="8"/>
      <c r="E91" s="8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94D1-0C8D-41D8-9593-E624F330BC32}">
  <dimension ref="A1:L96"/>
  <sheetViews>
    <sheetView topLeftCell="A12" workbookViewId="0">
      <selection activeCell="P52" sqref="P52"/>
    </sheetView>
  </sheetViews>
  <sheetFormatPr defaultRowHeight="15" x14ac:dyDescent="0.25"/>
  <cols>
    <col min="1" max="1" width="11.85546875" customWidth="1"/>
  </cols>
  <sheetData>
    <row r="1" spans="1:8" s="29" customFormat="1" ht="18.75" x14ac:dyDescent="0.3">
      <c r="A1" s="28" t="s">
        <v>59</v>
      </c>
    </row>
    <row r="2" spans="1:8" x14ac:dyDescent="0.25">
      <c r="B2" s="25"/>
      <c r="C2" s="25"/>
      <c r="D2" s="25"/>
      <c r="E2" s="25"/>
      <c r="F2" s="25"/>
      <c r="G2" s="25"/>
    </row>
    <row r="3" spans="1:8" x14ac:dyDescent="0.25">
      <c r="A3" s="27" t="s">
        <v>67</v>
      </c>
      <c r="B3" s="32" t="s">
        <v>68</v>
      </c>
      <c r="C3" s="32"/>
      <c r="D3" s="32"/>
      <c r="E3" s="32"/>
      <c r="F3" s="32"/>
      <c r="G3" s="32"/>
      <c r="H3" s="7"/>
    </row>
    <row r="4" spans="1:8" x14ac:dyDescent="0.25">
      <c r="A4" s="27"/>
      <c r="B4" s="33"/>
      <c r="C4" s="33"/>
      <c r="D4" s="33"/>
      <c r="E4" s="33"/>
      <c r="F4" s="33"/>
      <c r="G4" s="33"/>
      <c r="H4" s="9"/>
    </row>
    <row r="5" spans="1:8" x14ac:dyDescent="0.25">
      <c r="A5" s="27" t="s">
        <v>57</v>
      </c>
      <c r="B5" s="14">
        <v>2127</v>
      </c>
      <c r="C5" s="14">
        <v>1815</v>
      </c>
      <c r="D5" s="14">
        <v>1840</v>
      </c>
      <c r="E5" s="14">
        <v>1899</v>
      </c>
      <c r="F5" s="14">
        <v>1912</v>
      </c>
      <c r="G5" s="14">
        <v>1899</v>
      </c>
      <c r="H5" s="9"/>
    </row>
    <row r="6" spans="1:8" x14ac:dyDescent="0.25">
      <c r="A6" s="27" t="s">
        <v>58</v>
      </c>
      <c r="B6" s="14">
        <v>1952</v>
      </c>
      <c r="C6" s="14">
        <v>1856</v>
      </c>
      <c r="D6" s="14">
        <v>1815</v>
      </c>
      <c r="E6" s="14">
        <v>1809</v>
      </c>
      <c r="F6" s="14">
        <v>1911</v>
      </c>
      <c r="G6" s="14">
        <v>1899</v>
      </c>
      <c r="H6" s="9"/>
    </row>
    <row r="7" spans="1:8" x14ac:dyDescent="0.25">
      <c r="A7" s="31"/>
      <c r="B7" s="14"/>
      <c r="C7" s="14"/>
      <c r="D7" s="14"/>
      <c r="E7" s="14"/>
      <c r="F7" s="14"/>
      <c r="G7" s="14"/>
      <c r="H7" s="9"/>
    </row>
    <row r="8" spans="1:8" x14ac:dyDescent="0.25">
      <c r="A8" s="31"/>
      <c r="B8" s="25"/>
      <c r="C8" s="25"/>
      <c r="D8" s="25"/>
      <c r="E8" s="25"/>
      <c r="F8" s="25"/>
      <c r="G8" s="25"/>
      <c r="H8" s="9"/>
    </row>
    <row r="9" spans="1:8" x14ac:dyDescent="0.25">
      <c r="A9" s="27" t="s">
        <v>67</v>
      </c>
      <c r="B9" s="34" t="s">
        <v>69</v>
      </c>
      <c r="C9" s="34"/>
      <c r="D9" s="34"/>
      <c r="E9" s="34"/>
      <c r="F9" s="34"/>
      <c r="G9" s="34"/>
      <c r="H9" s="9"/>
    </row>
    <row r="10" spans="1:8" x14ac:dyDescent="0.25">
      <c r="A10" s="27"/>
      <c r="B10" s="35"/>
      <c r="C10" s="35"/>
      <c r="D10" s="35"/>
      <c r="E10" s="35"/>
      <c r="F10" s="35"/>
      <c r="G10" s="35"/>
      <c r="H10" s="8"/>
    </row>
    <row r="11" spans="1:8" x14ac:dyDescent="0.25">
      <c r="A11" s="27" t="s">
        <v>57</v>
      </c>
      <c r="B11" s="14">
        <v>2134</v>
      </c>
      <c r="C11" s="14">
        <v>2302</v>
      </c>
      <c r="D11" s="14">
        <v>2529</v>
      </c>
      <c r="E11" s="14">
        <v>2512</v>
      </c>
      <c r="F11" s="14">
        <v>2425</v>
      </c>
      <c r="G11" s="14">
        <v>2499</v>
      </c>
    </row>
    <row r="12" spans="1:8" x14ac:dyDescent="0.25">
      <c r="A12" s="27" t="s">
        <v>58</v>
      </c>
      <c r="B12" s="14">
        <v>1793</v>
      </c>
      <c r="C12" s="14">
        <v>2160</v>
      </c>
      <c r="D12" s="14">
        <v>2011</v>
      </c>
      <c r="E12" s="14">
        <v>2065</v>
      </c>
      <c r="F12" s="14">
        <v>1999</v>
      </c>
      <c r="G12" s="14">
        <v>1899</v>
      </c>
    </row>
    <row r="13" spans="1:8" x14ac:dyDescent="0.25">
      <c r="A13" s="26"/>
      <c r="B13" s="14"/>
      <c r="C13" s="14"/>
      <c r="D13" s="14"/>
      <c r="E13" s="14"/>
      <c r="F13" s="14"/>
      <c r="G13" s="14"/>
    </row>
    <row r="14" spans="1:8" ht="18.75" x14ac:dyDescent="0.3">
      <c r="A14" s="28" t="s">
        <v>70</v>
      </c>
      <c r="B14" s="29"/>
      <c r="C14" s="29"/>
      <c r="D14" s="29"/>
      <c r="E14" s="29"/>
      <c r="F14" s="29"/>
      <c r="G14" s="29"/>
      <c r="H14" s="29"/>
    </row>
    <row r="16" spans="1:8" x14ac:dyDescent="0.25">
      <c r="A16" s="27" t="s">
        <v>67</v>
      </c>
      <c r="B16" s="32" t="s">
        <v>68</v>
      </c>
      <c r="C16" s="32"/>
      <c r="D16" s="32"/>
      <c r="E16" s="32"/>
      <c r="F16" s="32"/>
      <c r="G16" s="32"/>
      <c r="H16" s="31"/>
    </row>
    <row r="17" spans="1:8" x14ac:dyDescent="0.25">
      <c r="A17" s="27"/>
      <c r="B17" s="33"/>
      <c r="C17" s="33"/>
      <c r="D17" s="33"/>
      <c r="E17" s="33"/>
      <c r="F17" s="33"/>
      <c r="G17" s="33"/>
      <c r="H17" s="31"/>
    </row>
    <row r="18" spans="1:8" x14ac:dyDescent="0.25">
      <c r="A18" s="27" t="s">
        <v>57</v>
      </c>
      <c r="B18" s="14">
        <v>5139</v>
      </c>
      <c r="C18" s="14">
        <v>5060</v>
      </c>
      <c r="D18" s="14">
        <v>3292</v>
      </c>
      <c r="E18" s="14">
        <v>3696</v>
      </c>
      <c r="F18" s="14">
        <v>4222</v>
      </c>
      <c r="G18" s="14">
        <v>3966</v>
      </c>
      <c r="H18" s="31"/>
    </row>
    <row r="19" spans="1:8" x14ac:dyDescent="0.25">
      <c r="A19" s="27" t="s">
        <v>58</v>
      </c>
      <c r="B19" s="14">
        <v>5938</v>
      </c>
      <c r="C19" s="14">
        <v>5584</v>
      </c>
      <c r="D19" s="14">
        <v>2908</v>
      </c>
      <c r="E19" s="14">
        <v>3204</v>
      </c>
      <c r="F19" s="14">
        <v>3222</v>
      </c>
      <c r="G19" s="14">
        <v>3266</v>
      </c>
      <c r="H19" s="31"/>
    </row>
    <row r="20" spans="1:8" x14ac:dyDescent="0.25">
      <c r="A20" s="27"/>
      <c r="B20" s="14"/>
      <c r="C20" s="14"/>
      <c r="D20" s="14"/>
      <c r="E20" s="14"/>
      <c r="F20" s="14"/>
      <c r="G20" s="14"/>
      <c r="H20" s="31"/>
    </row>
    <row r="21" spans="1:8" x14ac:dyDescent="0.25">
      <c r="A21" s="27"/>
      <c r="B21" s="25"/>
      <c r="C21" s="25"/>
      <c r="D21" s="25"/>
      <c r="E21" s="25"/>
      <c r="F21" s="25"/>
      <c r="G21" s="25"/>
      <c r="H21" s="31"/>
    </row>
    <row r="22" spans="1:8" x14ac:dyDescent="0.25">
      <c r="A22" s="27" t="s">
        <v>67</v>
      </c>
      <c r="B22" s="34" t="s">
        <v>69</v>
      </c>
      <c r="C22" s="34"/>
      <c r="D22" s="34"/>
      <c r="E22" s="34"/>
      <c r="F22" s="34"/>
      <c r="G22" s="34"/>
      <c r="H22" s="31"/>
    </row>
    <row r="23" spans="1:8" x14ac:dyDescent="0.25">
      <c r="A23" s="27"/>
      <c r="B23" s="35"/>
      <c r="C23" s="35"/>
      <c r="D23" s="35"/>
      <c r="E23" s="35"/>
      <c r="F23" s="35"/>
      <c r="G23" s="35"/>
      <c r="H23" s="31"/>
    </row>
    <row r="24" spans="1:8" x14ac:dyDescent="0.25">
      <c r="A24" s="27" t="s">
        <v>57</v>
      </c>
      <c r="B24" s="14">
        <v>4219</v>
      </c>
      <c r="C24" s="14">
        <v>5148</v>
      </c>
      <c r="D24" s="14">
        <v>7610</v>
      </c>
      <c r="E24" s="14">
        <v>7529</v>
      </c>
      <c r="F24" s="14">
        <v>6926</v>
      </c>
      <c r="G24" s="14">
        <v>6852</v>
      </c>
      <c r="H24" s="25"/>
    </row>
    <row r="25" spans="1:8" x14ac:dyDescent="0.25">
      <c r="A25" s="27" t="s">
        <v>58</v>
      </c>
      <c r="B25" s="14">
        <v>4747</v>
      </c>
      <c r="C25" s="14">
        <v>1912</v>
      </c>
      <c r="D25" s="14">
        <v>2653</v>
      </c>
      <c r="E25" s="14">
        <v>3164</v>
      </c>
      <c r="F25" s="14">
        <v>3222</v>
      </c>
      <c r="G25" s="14">
        <v>2922</v>
      </c>
      <c r="H25" s="25"/>
    </row>
    <row r="26" spans="1:8" x14ac:dyDescent="0.25">
      <c r="A26" s="7"/>
      <c r="B26" s="14"/>
      <c r="C26" s="14"/>
      <c r="D26" s="14"/>
      <c r="E26" s="14"/>
      <c r="F26" s="14"/>
      <c r="G26" s="14"/>
    </row>
    <row r="28" spans="1:8" ht="18.75" x14ac:dyDescent="0.3">
      <c r="A28" s="28" t="s">
        <v>65</v>
      </c>
      <c r="B28" s="29"/>
      <c r="C28" s="29"/>
      <c r="D28" s="29"/>
      <c r="E28" s="29"/>
      <c r="F28" s="29"/>
      <c r="G28" s="29"/>
      <c r="H28" s="29"/>
    </row>
    <row r="29" spans="1:8" ht="18.75" x14ac:dyDescent="0.3">
      <c r="A29" s="28"/>
      <c r="B29" s="29"/>
      <c r="C29" s="29"/>
      <c r="D29" s="29"/>
      <c r="E29" s="29"/>
      <c r="F29" s="29"/>
      <c r="G29" s="29"/>
      <c r="H29" s="29"/>
    </row>
    <row r="30" spans="1:8" x14ac:dyDescent="0.25">
      <c r="A30" s="27" t="s">
        <v>67</v>
      </c>
      <c r="B30" s="32" t="s">
        <v>68</v>
      </c>
      <c r="C30" s="32"/>
      <c r="D30" s="32"/>
      <c r="E30" s="32"/>
      <c r="F30" s="32"/>
      <c r="G30" s="32"/>
    </row>
    <row r="31" spans="1:8" x14ac:dyDescent="0.25">
      <c r="A31" s="27"/>
      <c r="B31" s="33"/>
      <c r="C31" s="33"/>
      <c r="D31" s="33"/>
      <c r="E31" s="33"/>
      <c r="F31" s="33"/>
      <c r="G31" s="33"/>
    </row>
    <row r="32" spans="1:8" x14ac:dyDescent="0.25">
      <c r="A32" s="27" t="s">
        <v>57</v>
      </c>
      <c r="B32" s="14">
        <v>1320</v>
      </c>
      <c r="C32" s="14">
        <v>1351</v>
      </c>
      <c r="D32" s="14">
        <v>931</v>
      </c>
      <c r="E32" s="14">
        <v>1176</v>
      </c>
      <c r="F32" s="14">
        <v>950</v>
      </c>
      <c r="G32" s="14">
        <v>999</v>
      </c>
    </row>
    <row r="33" spans="1:8" x14ac:dyDescent="0.25">
      <c r="A33" s="27" t="s">
        <v>58</v>
      </c>
      <c r="B33" s="14">
        <v>1390</v>
      </c>
      <c r="C33" s="14">
        <v>1402</v>
      </c>
      <c r="D33" s="14">
        <v>1025</v>
      </c>
      <c r="E33" s="14">
        <v>1126</v>
      </c>
      <c r="F33" s="14">
        <v>952</v>
      </c>
      <c r="G33" s="14">
        <v>999</v>
      </c>
    </row>
    <row r="34" spans="1:8" x14ac:dyDescent="0.25">
      <c r="A34" s="22"/>
      <c r="B34" s="25"/>
      <c r="C34" s="25"/>
      <c r="D34" s="25"/>
      <c r="E34" s="25"/>
      <c r="F34" s="25"/>
      <c r="G34" s="25"/>
    </row>
    <row r="35" spans="1:8" x14ac:dyDescent="0.25">
      <c r="A35" s="22"/>
      <c r="B35" s="25"/>
      <c r="C35" s="25"/>
      <c r="D35" s="25"/>
      <c r="E35" s="25"/>
      <c r="F35" s="25"/>
      <c r="G35" s="25"/>
    </row>
    <row r="36" spans="1:8" x14ac:dyDescent="0.25">
      <c r="A36" s="27" t="s">
        <v>67</v>
      </c>
      <c r="B36" s="34" t="s">
        <v>69</v>
      </c>
      <c r="C36" s="34"/>
      <c r="D36" s="34"/>
      <c r="E36" s="34"/>
      <c r="F36" s="34"/>
      <c r="G36" s="34"/>
    </row>
    <row r="37" spans="1:8" x14ac:dyDescent="0.25">
      <c r="A37" s="27"/>
      <c r="B37" s="35" t="s">
        <v>19</v>
      </c>
      <c r="C37" s="35" t="s">
        <v>20</v>
      </c>
      <c r="D37" s="35" t="s">
        <v>21</v>
      </c>
      <c r="E37" s="35" t="s">
        <v>22</v>
      </c>
      <c r="F37" s="35" t="s">
        <v>23</v>
      </c>
      <c r="G37" s="35" t="s">
        <v>24</v>
      </c>
    </row>
    <row r="38" spans="1:8" x14ac:dyDescent="0.25">
      <c r="A38" s="27" t="s">
        <v>57</v>
      </c>
      <c r="B38" s="14">
        <v>1387</v>
      </c>
      <c r="C38" s="14">
        <v>1344</v>
      </c>
      <c r="D38" s="14">
        <v>1434</v>
      </c>
      <c r="E38" s="14">
        <v>1418</v>
      </c>
      <c r="F38" s="14">
        <v>1522</v>
      </c>
      <c r="G38" s="14">
        <v>1566</v>
      </c>
    </row>
    <row r="39" spans="1:8" x14ac:dyDescent="0.25">
      <c r="A39" s="27" t="s">
        <v>58</v>
      </c>
      <c r="B39" s="14">
        <v>1338</v>
      </c>
      <c r="C39" s="14">
        <v>1335</v>
      </c>
      <c r="D39" s="14">
        <v>1093</v>
      </c>
      <c r="E39" s="14">
        <v>1269</v>
      </c>
      <c r="F39" s="14">
        <v>1233</v>
      </c>
      <c r="G39" s="14">
        <v>1199</v>
      </c>
    </row>
    <row r="44" spans="1:8" ht="18.75" x14ac:dyDescent="0.3">
      <c r="A44" s="28" t="s">
        <v>66</v>
      </c>
      <c r="B44" s="29"/>
      <c r="C44" s="29"/>
      <c r="D44" s="29"/>
      <c r="E44" s="29"/>
      <c r="F44" s="29"/>
      <c r="G44" s="29"/>
      <c r="H44" s="29"/>
    </row>
    <row r="45" spans="1:8" ht="18.75" x14ac:dyDescent="0.3">
      <c r="A45" s="28"/>
      <c r="B45" s="29"/>
      <c r="C45" s="29"/>
      <c r="D45" s="29"/>
      <c r="E45" s="29"/>
      <c r="F45" s="29"/>
      <c r="G45" s="29"/>
      <c r="H45" s="29"/>
    </row>
    <row r="46" spans="1:8" x14ac:dyDescent="0.25">
      <c r="A46" s="27" t="s">
        <v>67</v>
      </c>
      <c r="B46" s="32" t="s">
        <v>68</v>
      </c>
      <c r="C46" s="32"/>
      <c r="D46" s="32"/>
      <c r="E46" s="32"/>
      <c r="F46" s="32"/>
      <c r="G46" s="32"/>
    </row>
    <row r="47" spans="1:8" x14ac:dyDescent="0.25">
      <c r="A47" s="27"/>
      <c r="B47" s="33"/>
      <c r="C47" s="33"/>
      <c r="D47" s="33"/>
      <c r="E47" s="33"/>
      <c r="F47" s="33"/>
      <c r="G47" s="33"/>
    </row>
    <row r="48" spans="1:8" x14ac:dyDescent="0.25">
      <c r="A48" s="27" t="s">
        <v>57</v>
      </c>
      <c r="B48" s="14">
        <v>649</v>
      </c>
      <c r="C48" s="14">
        <v>630</v>
      </c>
      <c r="D48" s="14">
        <v>485</v>
      </c>
      <c r="E48" s="14">
        <v>462</v>
      </c>
      <c r="F48" s="14">
        <v>450</v>
      </c>
      <c r="G48" s="14">
        <v>455</v>
      </c>
      <c r="H48" s="14"/>
    </row>
    <row r="49" spans="1:12" x14ac:dyDescent="0.25">
      <c r="A49" s="27" t="s">
        <v>58</v>
      </c>
      <c r="B49" s="14">
        <v>515</v>
      </c>
      <c r="C49" s="14">
        <v>475</v>
      </c>
      <c r="D49" s="14">
        <v>437</v>
      </c>
      <c r="E49" s="14">
        <v>462</v>
      </c>
      <c r="F49" s="14">
        <v>421</v>
      </c>
      <c r="G49" s="14">
        <v>399</v>
      </c>
      <c r="H49" s="14"/>
    </row>
    <row r="50" spans="1:12" x14ac:dyDescent="0.25">
      <c r="A50" s="22"/>
      <c r="B50" s="14"/>
      <c r="C50" s="14"/>
      <c r="D50" s="14"/>
      <c r="E50" s="14"/>
      <c r="F50" s="14"/>
      <c r="G50" s="14"/>
      <c r="H50" s="14"/>
    </row>
    <row r="51" spans="1:12" x14ac:dyDescent="0.25">
      <c r="A51" s="22"/>
      <c r="B51" s="25"/>
      <c r="C51" s="25"/>
      <c r="D51" s="25"/>
      <c r="E51" s="25"/>
      <c r="F51" s="25"/>
      <c r="G51" s="25"/>
    </row>
    <row r="52" spans="1:12" x14ac:dyDescent="0.25">
      <c r="A52" s="27" t="s">
        <v>67</v>
      </c>
      <c r="B52" s="34" t="s">
        <v>69</v>
      </c>
      <c r="C52" s="34"/>
      <c r="D52" s="34"/>
      <c r="E52" s="34"/>
      <c r="F52" s="34"/>
      <c r="G52" s="34"/>
    </row>
    <row r="53" spans="1:12" x14ac:dyDescent="0.25">
      <c r="A53" s="27"/>
      <c r="B53" s="35"/>
      <c r="C53" s="35"/>
      <c r="D53" s="35"/>
      <c r="E53" s="35"/>
      <c r="F53" s="35"/>
      <c r="G53" s="35"/>
    </row>
    <row r="54" spans="1:12" x14ac:dyDescent="0.25">
      <c r="A54" s="27" t="s">
        <v>57</v>
      </c>
      <c r="B54" s="14">
        <v>657</v>
      </c>
      <c r="C54" s="14">
        <v>538</v>
      </c>
      <c r="D54" s="14">
        <v>885</v>
      </c>
      <c r="E54" s="14">
        <v>841</v>
      </c>
      <c r="F54" s="14">
        <v>750</v>
      </c>
      <c r="G54" s="14">
        <v>799</v>
      </c>
    </row>
    <row r="55" spans="1:12" x14ac:dyDescent="0.25">
      <c r="A55" s="27" t="s">
        <v>58</v>
      </c>
      <c r="B55" s="14">
        <v>495</v>
      </c>
      <c r="C55" s="14">
        <v>467</v>
      </c>
      <c r="D55" s="14">
        <v>425</v>
      </c>
      <c r="E55" s="14">
        <v>429</v>
      </c>
      <c r="F55" s="14">
        <v>425</v>
      </c>
      <c r="G55" s="14">
        <v>433</v>
      </c>
    </row>
    <row r="57" spans="1:12" ht="18.75" x14ac:dyDescent="0.3">
      <c r="A57" s="28" t="s">
        <v>71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2" ht="18.75" x14ac:dyDescent="0.3">
      <c r="H58" s="29"/>
      <c r="I58" s="29"/>
      <c r="J58" s="29"/>
      <c r="K58" s="29"/>
      <c r="L58" s="29"/>
    </row>
    <row r="59" spans="1:12" x14ac:dyDescent="0.25">
      <c r="A59" s="27" t="s">
        <v>67</v>
      </c>
      <c r="B59" s="32" t="s">
        <v>72</v>
      </c>
      <c r="C59" s="32"/>
      <c r="D59" s="32"/>
      <c r="E59" s="32"/>
      <c r="F59" s="32"/>
      <c r="G59" s="32"/>
      <c r="H59" s="32"/>
      <c r="I59" s="32"/>
      <c r="J59" s="32"/>
      <c r="K59" s="32"/>
      <c r="L59" s="24"/>
    </row>
    <row r="60" spans="1:12" x14ac:dyDescent="0.25">
      <c r="A60" s="2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23"/>
    </row>
    <row r="61" spans="1:12" x14ac:dyDescent="0.25">
      <c r="A61" s="27" t="s">
        <v>57</v>
      </c>
      <c r="B61" s="14">
        <v>32.1</v>
      </c>
      <c r="C61" s="14">
        <v>40.6</v>
      </c>
      <c r="D61" s="14"/>
      <c r="E61" s="14">
        <v>26.9</v>
      </c>
      <c r="F61" s="14">
        <v>61.1</v>
      </c>
      <c r="G61" s="14"/>
      <c r="H61" s="14">
        <v>90</v>
      </c>
      <c r="I61" s="14">
        <v>54</v>
      </c>
      <c r="J61" s="14">
        <v>35</v>
      </c>
      <c r="K61" s="14"/>
      <c r="L61" s="24"/>
    </row>
    <row r="62" spans="1:12" x14ac:dyDescent="0.25">
      <c r="A62" s="27" t="s">
        <v>58</v>
      </c>
      <c r="B62" s="14">
        <v>31.3</v>
      </c>
      <c r="C62" s="14">
        <v>90</v>
      </c>
      <c r="D62" s="14">
        <v>60.5</v>
      </c>
      <c r="E62" s="14">
        <v>90</v>
      </c>
      <c r="F62" s="14">
        <v>90</v>
      </c>
      <c r="G62" s="14">
        <v>15.6</v>
      </c>
      <c r="H62" s="14">
        <v>17</v>
      </c>
      <c r="I62" s="14">
        <v>12.9</v>
      </c>
      <c r="J62" s="14">
        <v>27</v>
      </c>
      <c r="K62" s="14"/>
      <c r="L62" s="24"/>
    </row>
    <row r="63" spans="1:12" x14ac:dyDescent="0.25">
      <c r="A63" s="31"/>
      <c r="B63" s="14"/>
      <c r="C63" s="14"/>
      <c r="D63" s="14"/>
      <c r="E63" s="14"/>
      <c r="F63" s="14"/>
      <c r="G63" s="14"/>
      <c r="H63" s="25"/>
      <c r="I63" s="25"/>
      <c r="J63" s="25"/>
      <c r="K63" s="25"/>
      <c r="L63" s="24"/>
    </row>
    <row r="64" spans="1:12" x14ac:dyDescent="0.25">
      <c r="A64" s="31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4"/>
    </row>
    <row r="65" spans="1:12" x14ac:dyDescent="0.25">
      <c r="A65" s="27" t="s">
        <v>67</v>
      </c>
      <c r="B65" s="34" t="s">
        <v>73</v>
      </c>
      <c r="C65" s="34"/>
      <c r="D65" s="34"/>
      <c r="E65" s="34"/>
      <c r="F65" s="34"/>
      <c r="G65" s="34"/>
      <c r="H65" s="34"/>
      <c r="I65" s="34"/>
      <c r="J65" s="34"/>
      <c r="K65" s="34"/>
      <c r="L65" s="24"/>
    </row>
    <row r="66" spans="1:12" x14ac:dyDescent="0.25">
      <c r="A66" s="2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23"/>
    </row>
    <row r="67" spans="1:12" x14ac:dyDescent="0.25">
      <c r="A67" s="27" t="s">
        <v>57</v>
      </c>
      <c r="B67" s="14">
        <v>15.8</v>
      </c>
      <c r="C67" s="14">
        <v>19.2</v>
      </c>
      <c r="D67" s="14">
        <v>12.4</v>
      </c>
      <c r="E67" s="14">
        <v>10.9</v>
      </c>
      <c r="F67" s="14">
        <v>11</v>
      </c>
      <c r="G67" s="14"/>
      <c r="H67" s="14">
        <v>25.5</v>
      </c>
      <c r="I67" s="14">
        <v>19.2</v>
      </c>
      <c r="J67" s="14">
        <v>30.6</v>
      </c>
      <c r="K67" s="14">
        <v>17.2</v>
      </c>
      <c r="L67" s="24"/>
    </row>
    <row r="68" spans="1:12" x14ac:dyDescent="0.25">
      <c r="A68" s="27" t="s">
        <v>58</v>
      </c>
      <c r="B68" s="14">
        <v>51.5</v>
      </c>
      <c r="C68" s="14">
        <v>69.3</v>
      </c>
      <c r="D68" s="14">
        <v>24.6</v>
      </c>
      <c r="E68" s="14">
        <v>29.3</v>
      </c>
      <c r="F68" s="14">
        <v>90</v>
      </c>
      <c r="G68" s="14">
        <v>34.1</v>
      </c>
      <c r="H68" s="14">
        <v>21.4</v>
      </c>
      <c r="I68" s="14">
        <v>24.3</v>
      </c>
      <c r="J68" s="14">
        <v>35</v>
      </c>
      <c r="K68" s="14"/>
    </row>
    <row r="71" spans="1:12" ht="18.75" x14ac:dyDescent="0.3">
      <c r="A71" s="28" t="s">
        <v>77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8.75" x14ac:dyDescent="0.3">
      <c r="H72" s="29"/>
      <c r="I72" s="29"/>
      <c r="J72" s="29"/>
      <c r="K72" s="29"/>
      <c r="L72" s="29"/>
    </row>
    <row r="73" spans="1:12" x14ac:dyDescent="0.25">
      <c r="A73" s="27" t="s">
        <v>67</v>
      </c>
      <c r="B73" s="32" t="s">
        <v>74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</row>
    <row r="74" spans="1:12" x14ac:dyDescent="0.25">
      <c r="A74" s="2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 x14ac:dyDescent="0.25">
      <c r="A75" s="27" t="s">
        <v>57</v>
      </c>
      <c r="B75" s="14">
        <v>153</v>
      </c>
      <c r="C75" s="14">
        <v>180</v>
      </c>
      <c r="D75" s="14">
        <v>300</v>
      </c>
      <c r="E75" s="14">
        <v>169</v>
      </c>
      <c r="F75" s="14">
        <v>600</v>
      </c>
      <c r="G75" s="14">
        <v>200</v>
      </c>
      <c r="H75" s="14">
        <v>211</v>
      </c>
      <c r="I75" s="14">
        <v>183</v>
      </c>
      <c r="J75" s="14">
        <v>140</v>
      </c>
    </row>
    <row r="76" spans="1:12" x14ac:dyDescent="0.25">
      <c r="A76" s="27" t="s">
        <v>58</v>
      </c>
      <c r="B76" s="14">
        <v>167</v>
      </c>
      <c r="C76" s="14">
        <v>191</v>
      </c>
      <c r="D76" s="14">
        <v>600</v>
      </c>
      <c r="E76" s="14">
        <v>470</v>
      </c>
      <c r="F76" s="14">
        <v>160</v>
      </c>
      <c r="G76" s="14">
        <v>169</v>
      </c>
      <c r="H76" s="14">
        <v>207</v>
      </c>
      <c r="I76" s="14">
        <v>181</v>
      </c>
      <c r="J76" s="14">
        <v>164</v>
      </c>
      <c r="K76" s="14">
        <v>170</v>
      </c>
      <c r="L76" s="14">
        <v>300</v>
      </c>
    </row>
    <row r="77" spans="1:12" x14ac:dyDescent="0.25">
      <c r="A77" s="31"/>
      <c r="B77" s="14"/>
      <c r="C77" s="14"/>
      <c r="D77" s="14"/>
      <c r="E77" s="14"/>
      <c r="F77" s="14"/>
      <c r="G77" s="14"/>
      <c r="H77" s="25"/>
      <c r="I77" s="25"/>
      <c r="J77" s="25"/>
      <c r="K77" s="25"/>
      <c r="L77" s="25"/>
    </row>
    <row r="78" spans="1:12" x14ac:dyDescent="0.25">
      <c r="A78" s="31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x14ac:dyDescent="0.25">
      <c r="A79" s="27" t="s">
        <v>67</v>
      </c>
      <c r="B79" s="34" t="s">
        <v>75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</row>
    <row r="80" spans="1:12" x14ac:dyDescent="0.25">
      <c r="A80" s="2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12" x14ac:dyDescent="0.25">
      <c r="A81" s="27" t="s">
        <v>57</v>
      </c>
      <c r="B81" s="14">
        <v>69</v>
      </c>
      <c r="C81" s="14">
        <v>145</v>
      </c>
      <c r="D81" s="14">
        <v>120</v>
      </c>
      <c r="E81" s="14">
        <v>151</v>
      </c>
      <c r="F81" s="14">
        <v>144</v>
      </c>
      <c r="G81" s="14">
        <v>180</v>
      </c>
      <c r="H81" s="14">
        <v>135</v>
      </c>
      <c r="I81" s="14">
        <v>147</v>
      </c>
      <c r="J81" s="14"/>
      <c r="K81" s="14"/>
      <c r="L81" s="25"/>
    </row>
    <row r="82" spans="1:12" x14ac:dyDescent="0.25">
      <c r="A82" s="27" t="s">
        <v>58</v>
      </c>
      <c r="B82" s="14">
        <v>167</v>
      </c>
      <c r="C82" s="14">
        <v>600</v>
      </c>
      <c r="D82" s="14">
        <v>210</v>
      </c>
      <c r="E82" s="14">
        <v>220</v>
      </c>
      <c r="F82" s="14">
        <v>195</v>
      </c>
      <c r="G82" s="14">
        <v>156</v>
      </c>
      <c r="H82" s="14">
        <v>184</v>
      </c>
      <c r="I82" s="14">
        <v>300</v>
      </c>
      <c r="J82" s="14">
        <v>177</v>
      </c>
      <c r="K82" s="14">
        <v>199</v>
      </c>
      <c r="L82" s="14">
        <v>182</v>
      </c>
    </row>
    <row r="84" spans="1:12" ht="18.75" x14ac:dyDescent="0.3">
      <c r="A84" s="28" t="s">
        <v>76</v>
      </c>
      <c r="B84" s="29"/>
      <c r="C84" s="29"/>
      <c r="D84" s="29"/>
      <c r="E84" s="29"/>
      <c r="F84" s="29"/>
      <c r="G84" s="29"/>
      <c r="H84" s="29"/>
      <c r="I84" s="29"/>
      <c r="J84" s="29"/>
    </row>
    <row r="85" spans="1:12" ht="18.75" x14ac:dyDescent="0.3">
      <c r="H85" s="29"/>
      <c r="I85" s="29"/>
      <c r="J85" s="29"/>
    </row>
    <row r="86" spans="1:12" x14ac:dyDescent="0.25">
      <c r="A86" s="27" t="s">
        <v>67</v>
      </c>
      <c r="B86" s="32" t="s">
        <v>74</v>
      </c>
      <c r="C86" s="32"/>
      <c r="D86" s="32"/>
      <c r="E86" s="32"/>
      <c r="F86" s="32"/>
      <c r="G86" s="32"/>
      <c r="H86" s="32"/>
      <c r="I86" s="36"/>
      <c r="J86" s="36"/>
    </row>
    <row r="87" spans="1:12" x14ac:dyDescent="0.25">
      <c r="A87" s="27"/>
      <c r="B87" s="33"/>
      <c r="C87" s="33"/>
      <c r="D87" s="33"/>
      <c r="E87" s="33"/>
      <c r="F87" s="33"/>
      <c r="G87" s="33"/>
      <c r="H87" s="33"/>
      <c r="I87" s="37"/>
      <c r="J87" s="37"/>
    </row>
    <row r="88" spans="1:12" x14ac:dyDescent="0.25">
      <c r="A88" s="27" t="s">
        <v>57</v>
      </c>
      <c r="B88" s="14">
        <v>57</v>
      </c>
      <c r="C88" s="14">
        <v>51</v>
      </c>
      <c r="D88" s="14">
        <v>60.08</v>
      </c>
      <c r="E88" s="14">
        <v>60.01</v>
      </c>
      <c r="F88" s="14">
        <v>60.04</v>
      </c>
      <c r="G88" s="14">
        <v>60</v>
      </c>
      <c r="H88" s="14">
        <v>59</v>
      </c>
      <c r="I88" s="24"/>
      <c r="J88" s="24"/>
    </row>
    <row r="89" spans="1:12" x14ac:dyDescent="0.25">
      <c r="A89" s="27" t="s">
        <v>58</v>
      </c>
      <c r="B89" s="14">
        <v>51</v>
      </c>
      <c r="C89" s="14">
        <v>46</v>
      </c>
      <c r="D89" s="14">
        <v>60.01</v>
      </c>
      <c r="E89" s="14">
        <v>78</v>
      </c>
      <c r="F89" s="14">
        <v>58</v>
      </c>
      <c r="G89" s="14">
        <v>61</v>
      </c>
      <c r="H89" s="14"/>
      <c r="I89" s="24"/>
      <c r="J89" s="24"/>
    </row>
    <row r="90" spans="1:12" x14ac:dyDescent="0.25">
      <c r="A90" s="31"/>
      <c r="B90" s="14"/>
      <c r="C90" s="14"/>
      <c r="D90" s="14"/>
      <c r="E90" s="14"/>
      <c r="F90" s="14"/>
      <c r="G90" s="14"/>
      <c r="H90" s="14"/>
      <c r="I90" s="38"/>
      <c r="J90" s="38"/>
    </row>
    <row r="91" spans="1:12" x14ac:dyDescent="0.25">
      <c r="A91" s="31"/>
      <c r="B91" s="25"/>
      <c r="C91" s="25"/>
      <c r="D91" s="25"/>
      <c r="E91" s="25"/>
      <c r="F91" s="25"/>
      <c r="G91" s="25"/>
      <c r="H91" s="25"/>
      <c r="I91" s="36"/>
      <c r="J91" s="36"/>
    </row>
    <row r="92" spans="1:12" x14ac:dyDescent="0.25">
      <c r="A92" s="27" t="s">
        <v>67</v>
      </c>
      <c r="B92" s="34" t="s">
        <v>75</v>
      </c>
      <c r="C92" s="34"/>
      <c r="D92" s="34"/>
      <c r="E92" s="34"/>
      <c r="F92" s="34"/>
      <c r="G92" s="34"/>
      <c r="H92" s="36"/>
      <c r="I92" s="36"/>
      <c r="J92" s="36"/>
    </row>
    <row r="93" spans="1:12" x14ac:dyDescent="0.25">
      <c r="A93" s="27"/>
      <c r="B93" s="35"/>
      <c r="C93" s="35"/>
      <c r="D93" s="35"/>
      <c r="E93" s="35"/>
      <c r="F93" s="35"/>
      <c r="G93" s="35"/>
      <c r="H93" s="37"/>
      <c r="I93" s="37"/>
      <c r="J93" s="37"/>
    </row>
    <row r="94" spans="1:12" x14ac:dyDescent="0.25">
      <c r="A94" s="27" t="s">
        <v>57</v>
      </c>
      <c r="B94" s="14">
        <v>48</v>
      </c>
      <c r="C94" s="14">
        <v>71</v>
      </c>
      <c r="D94" s="14">
        <v>44</v>
      </c>
      <c r="E94" s="14">
        <v>40</v>
      </c>
      <c r="F94" s="14">
        <v>60.07</v>
      </c>
      <c r="G94" s="14">
        <v>61</v>
      </c>
      <c r="H94" s="14"/>
      <c r="I94" s="38"/>
      <c r="J94" s="38"/>
    </row>
    <row r="95" spans="1:12" x14ac:dyDescent="0.25">
      <c r="A95" s="27" t="s">
        <v>58</v>
      </c>
      <c r="B95" s="14">
        <v>79</v>
      </c>
      <c r="C95" s="14">
        <v>72</v>
      </c>
      <c r="D95" s="14">
        <v>24.6</v>
      </c>
      <c r="E95" s="14">
        <v>40</v>
      </c>
      <c r="F95" s="14">
        <v>43</v>
      </c>
      <c r="G95" s="14">
        <v>58</v>
      </c>
      <c r="H95" s="14"/>
      <c r="I95" s="38"/>
      <c r="J95" s="38"/>
    </row>
    <row r="96" spans="1:12" x14ac:dyDescent="0.25">
      <c r="A96" s="25"/>
      <c r="B96" s="25"/>
      <c r="C96" s="25"/>
      <c r="D96" s="25"/>
      <c r="E96" s="25"/>
      <c r="F96" s="25"/>
      <c r="G96" s="25"/>
      <c r="H96" s="25"/>
      <c r="I96" s="36"/>
      <c r="J96" s="36"/>
    </row>
  </sheetData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EB6C-100E-44B4-A497-4CC81D2AAE78}">
  <dimension ref="A1:N18"/>
  <sheetViews>
    <sheetView workbookViewId="0">
      <selection activeCell="E32" sqref="E32"/>
    </sheetView>
  </sheetViews>
  <sheetFormatPr defaultRowHeight="15" x14ac:dyDescent="0.25"/>
  <cols>
    <col min="2" max="2" width="9.140625" style="7"/>
  </cols>
  <sheetData>
    <row r="1" spans="1:14" x14ac:dyDescent="0.25">
      <c r="A1" s="4" t="s">
        <v>80</v>
      </c>
    </row>
    <row r="2" spans="1:14" x14ac:dyDescent="0.25">
      <c r="A2" s="4" t="s">
        <v>189</v>
      </c>
    </row>
    <row r="3" spans="1:14" x14ac:dyDescent="0.25">
      <c r="B3" s="3" t="s">
        <v>82</v>
      </c>
      <c r="C3" s="83" t="s">
        <v>78</v>
      </c>
      <c r="D3" s="83"/>
      <c r="E3" s="83"/>
      <c r="F3" s="83"/>
      <c r="G3" s="83"/>
      <c r="H3" s="83"/>
      <c r="I3" s="83" t="s">
        <v>79</v>
      </c>
      <c r="J3" s="83"/>
      <c r="K3" s="83"/>
      <c r="L3" s="83"/>
      <c r="M3" s="83"/>
    </row>
    <row r="4" spans="1:14" x14ac:dyDescent="0.25">
      <c r="B4" s="3">
        <v>0</v>
      </c>
      <c r="C4" s="1">
        <v>99</v>
      </c>
      <c r="D4" s="1">
        <v>93</v>
      </c>
      <c r="E4" s="1">
        <v>150</v>
      </c>
      <c r="F4" s="1">
        <v>128</v>
      </c>
      <c r="G4" s="1">
        <v>121</v>
      </c>
      <c r="H4" s="1"/>
      <c r="I4" s="1">
        <v>105</v>
      </c>
      <c r="J4" s="1">
        <v>95</v>
      </c>
      <c r="K4" s="1">
        <v>131</v>
      </c>
      <c r="L4" s="1">
        <v>168</v>
      </c>
      <c r="M4" s="1">
        <v>109</v>
      </c>
    </row>
    <row r="5" spans="1:14" x14ac:dyDescent="0.25">
      <c r="B5" s="3">
        <v>5</v>
      </c>
      <c r="C5" s="1">
        <v>213</v>
      </c>
      <c r="D5" s="1">
        <v>215</v>
      </c>
      <c r="E5" s="1">
        <v>252</v>
      </c>
      <c r="F5" s="1">
        <v>253</v>
      </c>
      <c r="G5" s="1">
        <v>315</v>
      </c>
      <c r="H5" s="1"/>
      <c r="I5" s="1">
        <v>197</v>
      </c>
      <c r="J5" s="1">
        <v>205</v>
      </c>
      <c r="K5" s="1">
        <v>189</v>
      </c>
      <c r="L5" s="1">
        <v>289</v>
      </c>
      <c r="M5" s="1">
        <v>241</v>
      </c>
    </row>
    <row r="6" spans="1:14" x14ac:dyDescent="0.25">
      <c r="B6" s="3">
        <v>15</v>
      </c>
      <c r="C6" s="1">
        <v>306</v>
      </c>
      <c r="D6" s="1">
        <v>192</v>
      </c>
      <c r="E6" s="1">
        <v>268</v>
      </c>
      <c r="F6" s="1">
        <v>301</v>
      </c>
      <c r="G6" s="1">
        <v>358</v>
      </c>
      <c r="H6" s="1"/>
      <c r="I6" s="1">
        <v>255</v>
      </c>
      <c r="J6" s="1">
        <v>285</v>
      </c>
      <c r="K6" s="1">
        <v>280</v>
      </c>
      <c r="L6" s="1">
        <v>333</v>
      </c>
      <c r="M6" s="1">
        <v>328</v>
      </c>
    </row>
    <row r="7" spans="1:14" x14ac:dyDescent="0.25">
      <c r="B7" s="3">
        <v>30</v>
      </c>
      <c r="C7" s="1">
        <v>271</v>
      </c>
      <c r="D7" s="1">
        <v>207</v>
      </c>
      <c r="E7" s="1">
        <v>325</v>
      </c>
      <c r="F7" s="1">
        <v>272</v>
      </c>
      <c r="G7" s="1">
        <v>311</v>
      </c>
      <c r="H7" s="1"/>
      <c r="I7" s="1">
        <v>207</v>
      </c>
      <c r="J7" s="1">
        <v>233</v>
      </c>
      <c r="K7" s="1">
        <v>333</v>
      </c>
      <c r="L7" s="1">
        <v>209</v>
      </c>
      <c r="M7" s="1">
        <v>287</v>
      </c>
    </row>
    <row r="8" spans="1:14" x14ac:dyDescent="0.25">
      <c r="B8" s="3">
        <v>60</v>
      </c>
      <c r="C8" s="1">
        <v>142</v>
      </c>
      <c r="D8" s="1">
        <v>212</v>
      </c>
      <c r="E8" s="1">
        <v>159</v>
      </c>
      <c r="F8" s="1">
        <v>224</v>
      </c>
      <c r="G8" s="1">
        <v>224</v>
      </c>
      <c r="H8" s="1"/>
      <c r="I8" s="1">
        <v>194</v>
      </c>
      <c r="J8" s="1">
        <v>205</v>
      </c>
      <c r="K8" s="1">
        <v>183</v>
      </c>
      <c r="L8" s="1">
        <v>158</v>
      </c>
      <c r="M8" s="1">
        <v>200</v>
      </c>
    </row>
    <row r="9" spans="1:14" x14ac:dyDescent="0.25">
      <c r="B9" s="3">
        <v>120</v>
      </c>
      <c r="C9" s="1">
        <v>106</v>
      </c>
      <c r="D9" s="1">
        <v>103</v>
      </c>
      <c r="E9" s="1">
        <v>131</v>
      </c>
      <c r="F9" s="1">
        <v>118</v>
      </c>
      <c r="G9" s="1">
        <v>107</v>
      </c>
      <c r="H9" s="1"/>
      <c r="I9" s="1">
        <v>97</v>
      </c>
      <c r="J9" s="1">
        <v>103</v>
      </c>
      <c r="K9" s="1">
        <v>93</v>
      </c>
      <c r="L9" s="1">
        <v>95</v>
      </c>
      <c r="M9" s="1">
        <v>114</v>
      </c>
    </row>
    <row r="10" spans="1:14" x14ac:dyDescent="0.2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x14ac:dyDescent="0.25">
      <c r="A11" s="4" t="s">
        <v>190</v>
      </c>
    </row>
    <row r="12" spans="1:14" x14ac:dyDescent="0.25">
      <c r="B12" s="3" t="s">
        <v>82</v>
      </c>
      <c r="C12" s="84" t="s">
        <v>86</v>
      </c>
      <c r="D12" s="84"/>
      <c r="E12" s="84"/>
      <c r="F12" s="84"/>
      <c r="G12" s="84"/>
      <c r="H12" s="84"/>
      <c r="I12" s="84" t="s">
        <v>81</v>
      </c>
      <c r="J12" s="84"/>
      <c r="K12" s="84"/>
      <c r="L12" s="84"/>
      <c r="M12" s="84"/>
      <c r="N12" s="84"/>
    </row>
    <row r="13" spans="1:14" x14ac:dyDescent="0.25">
      <c r="B13" s="3">
        <v>0</v>
      </c>
      <c r="C13" s="14">
        <v>116</v>
      </c>
      <c r="D13" s="14">
        <v>133</v>
      </c>
      <c r="E13" s="14">
        <v>114</v>
      </c>
      <c r="F13" s="14">
        <v>127</v>
      </c>
      <c r="G13" s="14">
        <v>125</v>
      </c>
      <c r="H13" s="14"/>
      <c r="I13" s="14">
        <v>115</v>
      </c>
      <c r="J13" s="14">
        <v>163</v>
      </c>
      <c r="K13" s="14">
        <v>116</v>
      </c>
      <c r="L13" s="14">
        <v>117</v>
      </c>
      <c r="M13" s="14">
        <v>92</v>
      </c>
      <c r="N13" s="14">
        <v>121</v>
      </c>
    </row>
    <row r="14" spans="1:14" x14ac:dyDescent="0.25">
      <c r="B14" s="3">
        <v>5</v>
      </c>
      <c r="C14" s="14">
        <v>199</v>
      </c>
      <c r="D14" s="14">
        <v>208</v>
      </c>
      <c r="E14" s="14">
        <v>218</v>
      </c>
      <c r="F14" s="14">
        <v>396</v>
      </c>
      <c r="G14" s="14">
        <v>222</v>
      </c>
      <c r="H14" s="14"/>
      <c r="I14" s="14">
        <v>252</v>
      </c>
      <c r="J14" s="14">
        <v>296</v>
      </c>
      <c r="K14" s="14">
        <v>249</v>
      </c>
      <c r="L14" s="14">
        <v>151</v>
      </c>
      <c r="M14" s="14">
        <v>219</v>
      </c>
      <c r="N14" s="14">
        <v>225</v>
      </c>
    </row>
    <row r="15" spans="1:14" x14ac:dyDescent="0.25">
      <c r="B15" s="3">
        <v>15</v>
      </c>
      <c r="C15" s="14">
        <v>316</v>
      </c>
      <c r="D15" s="14">
        <v>267</v>
      </c>
      <c r="E15" s="14">
        <v>297</v>
      </c>
      <c r="F15" s="14">
        <v>400</v>
      </c>
      <c r="G15" s="14">
        <v>269</v>
      </c>
      <c r="H15" s="14"/>
      <c r="I15" s="14">
        <v>352</v>
      </c>
      <c r="J15" s="14">
        <v>383</v>
      </c>
      <c r="K15" s="14">
        <v>294</v>
      </c>
      <c r="L15" s="14">
        <v>266</v>
      </c>
      <c r="M15" s="14">
        <v>320</v>
      </c>
      <c r="N15" s="14">
        <v>367</v>
      </c>
    </row>
    <row r="16" spans="1:14" x14ac:dyDescent="0.25">
      <c r="B16" s="3">
        <v>30</v>
      </c>
      <c r="C16" s="14">
        <v>376</v>
      </c>
      <c r="D16" s="14">
        <v>296</v>
      </c>
      <c r="E16" s="14">
        <v>323</v>
      </c>
      <c r="F16" s="14">
        <v>477</v>
      </c>
      <c r="G16" s="14">
        <v>263</v>
      </c>
      <c r="H16" s="14"/>
      <c r="I16" s="14">
        <v>357</v>
      </c>
      <c r="J16" s="14">
        <v>408</v>
      </c>
      <c r="K16" s="14">
        <v>293</v>
      </c>
      <c r="L16" s="14">
        <v>374</v>
      </c>
      <c r="M16" s="14">
        <v>378</v>
      </c>
      <c r="N16" s="14">
        <v>352</v>
      </c>
    </row>
    <row r="17" spans="2:14" x14ac:dyDescent="0.25">
      <c r="B17" s="3">
        <v>60</v>
      </c>
      <c r="C17" s="14">
        <v>265</v>
      </c>
      <c r="D17" s="14">
        <v>243</v>
      </c>
      <c r="E17" s="14">
        <v>268</v>
      </c>
      <c r="F17" s="14">
        <v>248</v>
      </c>
      <c r="G17" s="14">
        <v>288</v>
      </c>
      <c r="H17" s="14"/>
      <c r="I17" s="14">
        <v>208</v>
      </c>
      <c r="J17" s="14">
        <v>257</v>
      </c>
      <c r="K17" s="14">
        <v>258</v>
      </c>
      <c r="L17" s="14">
        <v>180</v>
      </c>
      <c r="M17" s="14">
        <v>278</v>
      </c>
      <c r="N17" s="14">
        <v>265</v>
      </c>
    </row>
    <row r="18" spans="2:14" x14ac:dyDescent="0.25">
      <c r="B18" s="3">
        <v>120</v>
      </c>
      <c r="C18" s="14">
        <v>196</v>
      </c>
      <c r="D18" s="14">
        <v>153</v>
      </c>
      <c r="E18" s="14">
        <v>178</v>
      </c>
      <c r="F18" s="14">
        <v>131</v>
      </c>
      <c r="G18" s="14">
        <v>201</v>
      </c>
      <c r="H18" s="14"/>
      <c r="I18" s="14">
        <v>179</v>
      </c>
      <c r="J18" s="14">
        <v>171</v>
      </c>
      <c r="K18" s="14">
        <v>123</v>
      </c>
      <c r="L18" s="14">
        <v>128</v>
      </c>
      <c r="M18" s="14">
        <v>149</v>
      </c>
      <c r="N18" s="14">
        <v>153</v>
      </c>
    </row>
  </sheetData>
  <mergeCells count="4">
    <mergeCell ref="C3:H3"/>
    <mergeCell ref="I3:M3"/>
    <mergeCell ref="C12:H12"/>
    <mergeCell ref="I12:N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AE05-0844-4CA3-96FC-6A5A01014507}">
  <dimension ref="A1:P19"/>
  <sheetViews>
    <sheetView tabSelected="1" workbookViewId="0">
      <selection activeCell="A12" sqref="A12"/>
    </sheetView>
  </sheetViews>
  <sheetFormatPr defaultRowHeight="15" x14ac:dyDescent="0.25"/>
  <cols>
    <col min="2" max="2" width="9.140625" style="7"/>
  </cols>
  <sheetData>
    <row r="1" spans="1:16" x14ac:dyDescent="0.25">
      <c r="A1" s="4" t="s">
        <v>83</v>
      </c>
    </row>
    <row r="2" spans="1:16" x14ac:dyDescent="0.25">
      <c r="A2" s="4"/>
    </row>
    <row r="3" spans="1:16" x14ac:dyDescent="0.25">
      <c r="A3" s="74" t="s">
        <v>191</v>
      </c>
    </row>
    <row r="4" spans="1:16" x14ac:dyDescent="0.25">
      <c r="B4" s="3" t="s">
        <v>82</v>
      </c>
      <c r="C4" s="84" t="s">
        <v>84</v>
      </c>
      <c r="D4" s="84"/>
      <c r="E4" s="84"/>
      <c r="F4" s="84"/>
      <c r="G4" s="84"/>
      <c r="H4" s="84"/>
      <c r="I4" s="84"/>
      <c r="J4" s="84" t="s">
        <v>85</v>
      </c>
      <c r="K4" s="84"/>
      <c r="L4" s="84"/>
      <c r="M4" s="84"/>
      <c r="N4" s="84"/>
      <c r="O4" s="84"/>
      <c r="P4" s="84"/>
    </row>
    <row r="5" spans="1:16" x14ac:dyDescent="0.25">
      <c r="B5" s="3">
        <v>0</v>
      </c>
      <c r="C5" s="14">
        <v>97</v>
      </c>
      <c r="D5" s="14">
        <v>92</v>
      </c>
      <c r="E5" s="14">
        <v>79</v>
      </c>
      <c r="F5" s="14">
        <v>98</v>
      </c>
      <c r="G5" s="14">
        <v>89</v>
      </c>
      <c r="H5" s="14"/>
      <c r="I5" s="14"/>
      <c r="J5" s="14">
        <v>91</v>
      </c>
      <c r="K5" s="14">
        <v>91</v>
      </c>
      <c r="L5" s="14">
        <v>88</v>
      </c>
      <c r="M5" s="14">
        <v>82</v>
      </c>
      <c r="N5" s="14">
        <v>57</v>
      </c>
      <c r="O5" s="14">
        <v>73</v>
      </c>
      <c r="P5" s="14">
        <v>64</v>
      </c>
    </row>
    <row r="6" spans="1:16" x14ac:dyDescent="0.25">
      <c r="B6" s="3">
        <v>5</v>
      </c>
      <c r="C6" s="14">
        <v>122</v>
      </c>
      <c r="D6" s="14">
        <v>127</v>
      </c>
      <c r="E6" s="14">
        <v>155</v>
      </c>
      <c r="F6" s="14">
        <v>121</v>
      </c>
      <c r="G6" s="14">
        <v>223</v>
      </c>
      <c r="H6" s="14"/>
      <c r="I6" s="14"/>
      <c r="J6" s="14">
        <v>119</v>
      </c>
      <c r="K6" s="14">
        <v>119</v>
      </c>
      <c r="L6" s="14">
        <v>154</v>
      </c>
      <c r="M6" s="14">
        <v>156</v>
      </c>
      <c r="N6" s="14">
        <v>119</v>
      </c>
      <c r="O6" s="14">
        <v>118</v>
      </c>
      <c r="P6" s="14">
        <v>181</v>
      </c>
    </row>
    <row r="7" spans="1:16" x14ac:dyDescent="0.25">
      <c r="B7" s="3">
        <v>15</v>
      </c>
      <c r="C7" s="14">
        <v>209</v>
      </c>
      <c r="D7" s="14">
        <v>206</v>
      </c>
      <c r="E7" s="14">
        <v>220</v>
      </c>
      <c r="F7" s="14">
        <v>218</v>
      </c>
      <c r="G7" s="14">
        <v>254</v>
      </c>
      <c r="H7" s="14"/>
      <c r="I7" s="14"/>
      <c r="J7" s="14">
        <v>363</v>
      </c>
      <c r="K7" s="14">
        <v>363</v>
      </c>
      <c r="L7" s="14">
        <v>271</v>
      </c>
      <c r="M7" s="14">
        <v>189</v>
      </c>
      <c r="N7" s="14">
        <v>181</v>
      </c>
      <c r="O7" s="14">
        <v>245</v>
      </c>
      <c r="P7" s="14">
        <v>207</v>
      </c>
    </row>
    <row r="8" spans="1:16" x14ac:dyDescent="0.25">
      <c r="B8" s="3">
        <v>30</v>
      </c>
      <c r="C8" s="14">
        <v>197</v>
      </c>
      <c r="D8" s="14">
        <v>246</v>
      </c>
      <c r="E8" s="14">
        <v>249</v>
      </c>
      <c r="F8" s="14">
        <v>284</v>
      </c>
      <c r="G8" s="14">
        <v>214</v>
      </c>
      <c r="H8" s="14"/>
      <c r="I8" s="14"/>
      <c r="J8" s="14">
        <v>222</v>
      </c>
      <c r="K8" s="14">
        <v>222</v>
      </c>
      <c r="L8" s="14">
        <v>192</v>
      </c>
      <c r="M8" s="14">
        <v>169</v>
      </c>
      <c r="N8" s="14">
        <v>221</v>
      </c>
      <c r="O8" s="14">
        <v>210</v>
      </c>
      <c r="P8" s="14">
        <v>293</v>
      </c>
    </row>
    <row r="9" spans="1:16" x14ac:dyDescent="0.25">
      <c r="B9" s="3">
        <v>60</v>
      </c>
      <c r="C9" s="14">
        <v>139</v>
      </c>
      <c r="D9" s="14">
        <v>179</v>
      </c>
      <c r="E9" s="14">
        <v>126</v>
      </c>
      <c r="F9" s="14">
        <v>151</v>
      </c>
      <c r="G9" s="14">
        <v>148</v>
      </c>
      <c r="H9" s="14"/>
      <c r="I9" s="14"/>
      <c r="J9" s="14">
        <v>225</v>
      </c>
      <c r="K9" s="14">
        <v>225</v>
      </c>
      <c r="L9" s="14">
        <v>137</v>
      </c>
      <c r="M9" s="14">
        <v>112</v>
      </c>
      <c r="N9" s="14">
        <v>113</v>
      </c>
      <c r="O9" s="14">
        <v>144</v>
      </c>
      <c r="P9" s="14">
        <v>165</v>
      </c>
    </row>
    <row r="10" spans="1:16" x14ac:dyDescent="0.25">
      <c r="B10" s="3">
        <v>120</v>
      </c>
      <c r="C10" s="14">
        <v>124</v>
      </c>
      <c r="D10" s="14">
        <v>119</v>
      </c>
      <c r="E10" s="14">
        <v>96</v>
      </c>
      <c r="F10" s="14">
        <v>114</v>
      </c>
      <c r="G10" s="14">
        <v>111</v>
      </c>
      <c r="H10" s="14"/>
      <c r="I10" s="14"/>
      <c r="J10" s="14">
        <v>86</v>
      </c>
      <c r="K10" s="14">
        <v>86</v>
      </c>
      <c r="L10" s="14">
        <v>94</v>
      </c>
      <c r="M10" s="14">
        <v>89</v>
      </c>
      <c r="N10" s="14">
        <v>84</v>
      </c>
      <c r="O10" s="14">
        <v>134</v>
      </c>
      <c r="P10" s="14">
        <v>94</v>
      </c>
    </row>
    <row r="11" spans="1:16" x14ac:dyDescent="0.25">
      <c r="B11" s="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25">
      <c r="A12" s="74" t="s">
        <v>192</v>
      </c>
      <c r="B12" s="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25">
      <c r="B13" s="3" t="s">
        <v>82</v>
      </c>
      <c r="C13" s="84" t="s">
        <v>87</v>
      </c>
      <c r="D13" s="84"/>
      <c r="E13" s="84"/>
      <c r="F13" s="84"/>
      <c r="G13" s="84"/>
      <c r="H13" s="84"/>
      <c r="I13" s="84" t="s">
        <v>88</v>
      </c>
      <c r="J13" s="84"/>
      <c r="K13" s="84"/>
      <c r="L13" s="84"/>
      <c r="M13" s="84"/>
      <c r="N13" s="84"/>
    </row>
    <row r="14" spans="1:16" x14ac:dyDescent="0.25">
      <c r="B14" s="3">
        <v>0</v>
      </c>
      <c r="C14" s="14">
        <v>98</v>
      </c>
      <c r="D14" s="14">
        <v>106</v>
      </c>
      <c r="E14" s="14">
        <v>89</v>
      </c>
      <c r="F14" s="14">
        <v>89</v>
      </c>
      <c r="G14" s="14">
        <v>112</v>
      </c>
      <c r="H14" s="14">
        <v>105</v>
      </c>
      <c r="J14" s="14">
        <v>115</v>
      </c>
      <c r="K14" s="14">
        <v>163</v>
      </c>
      <c r="L14" s="14">
        <v>116</v>
      </c>
      <c r="M14" s="14">
        <v>117</v>
      </c>
      <c r="N14" s="14">
        <v>92</v>
      </c>
      <c r="O14" s="14">
        <v>121</v>
      </c>
    </row>
    <row r="15" spans="1:16" x14ac:dyDescent="0.25">
      <c r="B15" s="3">
        <v>5</v>
      </c>
      <c r="C15" s="14">
        <v>173</v>
      </c>
      <c r="D15" s="14">
        <v>233</v>
      </c>
      <c r="E15" s="14">
        <v>242</v>
      </c>
      <c r="F15" s="14">
        <v>179</v>
      </c>
      <c r="G15" s="14">
        <v>251</v>
      </c>
      <c r="H15" s="14">
        <v>244</v>
      </c>
      <c r="J15" s="14">
        <v>252</v>
      </c>
      <c r="K15" s="14">
        <v>296</v>
      </c>
      <c r="L15" s="14">
        <v>249</v>
      </c>
      <c r="M15" s="14">
        <v>151</v>
      </c>
      <c r="N15" s="14">
        <v>219</v>
      </c>
      <c r="O15" s="14">
        <v>225</v>
      </c>
    </row>
    <row r="16" spans="1:16" x14ac:dyDescent="0.25">
      <c r="B16" s="3">
        <v>15</v>
      </c>
      <c r="C16" s="14">
        <v>306</v>
      </c>
      <c r="D16" s="14">
        <v>395</v>
      </c>
      <c r="E16" s="14">
        <v>356</v>
      </c>
      <c r="F16" s="14">
        <v>326</v>
      </c>
      <c r="G16" s="14">
        <v>355</v>
      </c>
      <c r="H16" s="14">
        <v>353</v>
      </c>
      <c r="J16" s="14">
        <v>352</v>
      </c>
      <c r="K16" s="14">
        <v>383</v>
      </c>
      <c r="L16" s="14">
        <v>294</v>
      </c>
      <c r="M16" s="14">
        <v>266</v>
      </c>
      <c r="N16" s="14">
        <v>320</v>
      </c>
      <c r="O16" s="14">
        <v>367</v>
      </c>
    </row>
    <row r="17" spans="2:15" x14ac:dyDescent="0.25">
      <c r="B17" s="3">
        <v>30</v>
      </c>
      <c r="C17" s="14">
        <v>378</v>
      </c>
      <c r="D17" s="14">
        <v>388</v>
      </c>
      <c r="E17" s="14">
        <v>391</v>
      </c>
      <c r="F17" s="14">
        <v>296</v>
      </c>
      <c r="G17" s="14">
        <v>305</v>
      </c>
      <c r="H17" s="14">
        <v>255</v>
      </c>
      <c r="J17" s="14">
        <v>357</v>
      </c>
      <c r="K17" s="14">
        <v>408</v>
      </c>
      <c r="L17" s="14">
        <v>293</v>
      </c>
      <c r="M17" s="14">
        <v>374</v>
      </c>
      <c r="N17" s="14">
        <v>378</v>
      </c>
      <c r="O17" s="14">
        <v>352</v>
      </c>
    </row>
    <row r="18" spans="2:15" x14ac:dyDescent="0.25">
      <c r="B18" s="3">
        <v>60</v>
      </c>
      <c r="C18" s="14">
        <v>397</v>
      </c>
      <c r="D18" s="14">
        <v>291</v>
      </c>
      <c r="E18" s="14">
        <v>342</v>
      </c>
      <c r="F18" s="14">
        <v>185</v>
      </c>
      <c r="G18" s="14">
        <v>149</v>
      </c>
      <c r="H18" s="14">
        <v>253</v>
      </c>
      <c r="J18" s="14">
        <v>208</v>
      </c>
      <c r="K18" s="14">
        <v>257</v>
      </c>
      <c r="L18" s="14">
        <v>258</v>
      </c>
      <c r="M18" s="14">
        <v>180</v>
      </c>
      <c r="N18" s="14">
        <v>278</v>
      </c>
      <c r="O18" s="14">
        <v>265</v>
      </c>
    </row>
    <row r="19" spans="2:15" x14ac:dyDescent="0.25">
      <c r="B19" s="3">
        <v>120</v>
      </c>
      <c r="C19" s="14">
        <v>171</v>
      </c>
      <c r="D19" s="14">
        <v>160</v>
      </c>
      <c r="E19" s="14">
        <v>185</v>
      </c>
      <c r="F19" s="14">
        <v>127</v>
      </c>
      <c r="G19" s="14">
        <v>144</v>
      </c>
      <c r="H19" s="14">
        <v>155</v>
      </c>
      <c r="J19" s="14">
        <v>179</v>
      </c>
      <c r="K19" s="14">
        <v>171</v>
      </c>
      <c r="L19" s="14">
        <v>123</v>
      </c>
      <c r="M19" s="14">
        <v>128</v>
      </c>
      <c r="N19" s="14">
        <v>149</v>
      </c>
      <c r="O19" s="14">
        <v>153</v>
      </c>
    </row>
  </sheetData>
  <mergeCells count="4">
    <mergeCell ref="C13:H13"/>
    <mergeCell ref="I13:N13"/>
    <mergeCell ref="C4:I4"/>
    <mergeCell ref="J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7136-D952-46FA-B316-8FA3F76B6F9B}">
  <dimension ref="A1:Q51"/>
  <sheetViews>
    <sheetView workbookViewId="0">
      <selection activeCell="U37" sqref="U37"/>
    </sheetView>
  </sheetViews>
  <sheetFormatPr defaultRowHeight="15" x14ac:dyDescent="0.25"/>
  <cols>
    <col min="2" max="2" width="15.28515625" customWidth="1"/>
  </cols>
  <sheetData>
    <row r="1" spans="1:16" s="24" customFormat="1" x14ac:dyDescent="0.25">
      <c r="A1" s="74" t="s">
        <v>148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3" spans="1:16" x14ac:dyDescent="0.25">
      <c r="B3" s="7" t="s">
        <v>67</v>
      </c>
      <c r="C3" s="42"/>
      <c r="D3" s="43" t="s">
        <v>91</v>
      </c>
      <c r="E3" s="42"/>
      <c r="F3" s="42"/>
      <c r="G3" s="42"/>
      <c r="H3" s="42"/>
      <c r="J3" s="44" t="s">
        <v>92</v>
      </c>
      <c r="K3" s="45"/>
      <c r="L3" s="45"/>
      <c r="M3" s="45"/>
      <c r="N3" s="45"/>
      <c r="O3" s="45"/>
      <c r="P3" s="45"/>
    </row>
    <row r="4" spans="1:16" x14ac:dyDescent="0.25">
      <c r="B4" s="41" t="s">
        <v>93</v>
      </c>
      <c r="C4" s="1">
        <v>15501.1</v>
      </c>
      <c r="D4" s="1">
        <v>11175.73</v>
      </c>
      <c r="E4" s="1">
        <v>17296.900000000001</v>
      </c>
      <c r="F4" s="1">
        <v>11239.34</v>
      </c>
      <c r="G4" s="1">
        <v>15559.37</v>
      </c>
      <c r="J4" s="1">
        <v>16999.52</v>
      </c>
      <c r="K4" s="1">
        <v>23343.33</v>
      </c>
      <c r="L4" s="1">
        <v>22075.61</v>
      </c>
      <c r="M4" s="1">
        <v>23004.37</v>
      </c>
      <c r="N4" s="1">
        <v>19607.71</v>
      </c>
    </row>
    <row r="5" spans="1:16" x14ac:dyDescent="0.25">
      <c r="B5" s="41" t="s">
        <v>94</v>
      </c>
      <c r="C5" s="1">
        <v>10666.89</v>
      </c>
      <c r="D5" s="1">
        <v>10037.26</v>
      </c>
      <c r="E5" s="1">
        <v>13197.5</v>
      </c>
      <c r="F5" s="1">
        <v>9825.65</v>
      </c>
      <c r="G5" s="1">
        <v>15785.79</v>
      </c>
      <c r="J5" s="1">
        <v>15929.37</v>
      </c>
      <c r="K5" s="1">
        <v>24911.82</v>
      </c>
      <c r="L5" s="1">
        <v>22478.07</v>
      </c>
      <c r="M5" s="1">
        <v>21789.46</v>
      </c>
      <c r="N5" s="1">
        <v>15524.03</v>
      </c>
    </row>
    <row r="6" spans="1:16" x14ac:dyDescent="0.25">
      <c r="B6" s="41" t="s">
        <v>95</v>
      </c>
      <c r="C6" s="1">
        <v>6514.3</v>
      </c>
      <c r="D6" s="1">
        <v>6620.31</v>
      </c>
      <c r="E6" s="1">
        <v>5450.52</v>
      </c>
      <c r="F6" s="1">
        <v>3965.61</v>
      </c>
      <c r="G6" s="1">
        <v>3981.84</v>
      </c>
      <c r="J6" s="1">
        <v>8238.26</v>
      </c>
      <c r="K6" s="1">
        <v>6740.04</v>
      </c>
      <c r="L6" s="1">
        <v>10796.99</v>
      </c>
      <c r="M6" s="1">
        <v>13248.26</v>
      </c>
      <c r="N6" s="1">
        <v>12472.18</v>
      </c>
    </row>
    <row r="8" spans="1:16" s="4" customFormat="1" x14ac:dyDescent="0.25">
      <c r="A8" s="4" t="s">
        <v>144</v>
      </c>
    </row>
    <row r="11" spans="1:16" x14ac:dyDescent="0.25">
      <c r="B11" s="7" t="s">
        <v>67</v>
      </c>
      <c r="C11" s="42"/>
      <c r="D11" s="43" t="s">
        <v>91</v>
      </c>
      <c r="E11" s="42"/>
      <c r="F11" s="42"/>
      <c r="G11" s="42"/>
      <c r="H11" s="42"/>
      <c r="J11" s="44" t="s">
        <v>92</v>
      </c>
      <c r="K11" s="45"/>
      <c r="L11" s="45"/>
      <c r="M11" s="45"/>
      <c r="N11" s="45"/>
      <c r="O11" s="45"/>
      <c r="P11" s="45"/>
    </row>
    <row r="13" spans="1:16" x14ac:dyDescent="0.25">
      <c r="B13" s="41" t="s">
        <v>93</v>
      </c>
      <c r="C13" s="1">
        <v>16757.45</v>
      </c>
      <c r="D13" s="1">
        <v>13257.98</v>
      </c>
      <c r="E13" s="1">
        <v>43096.41</v>
      </c>
      <c r="F13" s="1">
        <v>17741.11</v>
      </c>
      <c r="G13" s="1">
        <v>30230.32</v>
      </c>
      <c r="J13" s="1">
        <v>28218.89</v>
      </c>
      <c r="K13" s="1">
        <v>47970.87</v>
      </c>
      <c r="L13" s="1">
        <v>43690.25</v>
      </c>
      <c r="M13" s="1">
        <v>42748.88</v>
      </c>
      <c r="N13" s="1">
        <v>46033.97</v>
      </c>
      <c r="O13" s="1"/>
      <c r="P13" s="14"/>
    </row>
    <row r="14" spans="1:16" x14ac:dyDescent="0.25">
      <c r="B14" s="41" t="s">
        <v>94</v>
      </c>
      <c r="C14" s="1">
        <v>10909.36</v>
      </c>
      <c r="D14" s="1">
        <v>14646.74</v>
      </c>
      <c r="E14" s="1">
        <v>31916.95</v>
      </c>
      <c r="F14" s="1">
        <v>19156.240000000002</v>
      </c>
      <c r="G14" s="1">
        <v>30143.759999999998</v>
      </c>
      <c r="J14" s="1">
        <v>17598.580000000002</v>
      </c>
      <c r="K14" s="1">
        <v>38786.71</v>
      </c>
      <c r="L14" s="1">
        <v>38052.629999999997</v>
      </c>
      <c r="M14" s="1">
        <v>35892.379999999997</v>
      </c>
      <c r="N14" s="1">
        <v>35486.42</v>
      </c>
      <c r="O14" s="1"/>
      <c r="P14" s="14"/>
    </row>
    <row r="15" spans="1:16" x14ac:dyDescent="0.25">
      <c r="B15" s="41" t="s">
        <v>95</v>
      </c>
      <c r="C15" s="1">
        <v>6682.06</v>
      </c>
      <c r="D15" s="1">
        <v>6576.64</v>
      </c>
      <c r="E15" s="1">
        <v>5443.02</v>
      </c>
      <c r="F15" s="1">
        <v>4143.87</v>
      </c>
      <c r="G15" s="1">
        <v>4988.75</v>
      </c>
      <c r="J15" s="1">
        <v>8329.52</v>
      </c>
      <c r="K15" s="1">
        <v>6814.86</v>
      </c>
      <c r="L15" s="1">
        <v>10882.49</v>
      </c>
      <c r="M15" s="1">
        <v>13418.88</v>
      </c>
      <c r="N15" s="1">
        <v>12554.19</v>
      </c>
      <c r="O15" s="1"/>
    </row>
    <row r="18" spans="1:17" x14ac:dyDescent="0.25">
      <c r="A18" s="4" t="s">
        <v>145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21" spans="1:17" x14ac:dyDescent="0.25">
      <c r="B21" s="7" t="s">
        <v>67</v>
      </c>
      <c r="C21" s="42"/>
      <c r="D21" s="43" t="s">
        <v>91</v>
      </c>
      <c r="E21" s="42"/>
      <c r="F21" s="42"/>
      <c r="G21" s="42"/>
      <c r="H21" s="42"/>
      <c r="J21" s="44" t="s">
        <v>92</v>
      </c>
      <c r="K21" s="45"/>
      <c r="L21" s="45"/>
      <c r="M21" s="45"/>
      <c r="N21" s="45"/>
      <c r="O21" s="45"/>
      <c r="P21" s="45"/>
    </row>
    <row r="23" spans="1:17" x14ac:dyDescent="0.25">
      <c r="B23" s="41" t="s">
        <v>93</v>
      </c>
      <c r="C23" s="1">
        <v>648</v>
      </c>
      <c r="D23" s="1">
        <v>487</v>
      </c>
      <c r="E23" s="1">
        <v>698</v>
      </c>
      <c r="F23" s="1">
        <v>673</v>
      </c>
      <c r="G23" s="1">
        <v>699</v>
      </c>
      <c r="J23" s="1">
        <v>1239</v>
      </c>
      <c r="K23" s="1">
        <v>1027</v>
      </c>
      <c r="L23" s="1">
        <v>713</v>
      </c>
      <c r="M23" s="1">
        <v>724</v>
      </c>
      <c r="N23" s="1">
        <v>851</v>
      </c>
      <c r="O23" s="1"/>
      <c r="P23" s="14"/>
    </row>
    <row r="24" spans="1:17" x14ac:dyDescent="0.25">
      <c r="B24" s="41" t="s">
        <v>94</v>
      </c>
      <c r="C24" s="1">
        <v>601</v>
      </c>
      <c r="D24" s="1">
        <v>652</v>
      </c>
      <c r="E24" s="1">
        <v>648</v>
      </c>
      <c r="F24" s="1">
        <v>567</v>
      </c>
      <c r="G24" s="1">
        <v>586</v>
      </c>
      <c r="J24" s="1">
        <v>526</v>
      </c>
      <c r="K24" s="1">
        <v>316</v>
      </c>
      <c r="L24" s="1">
        <v>440</v>
      </c>
      <c r="M24" s="1">
        <v>490</v>
      </c>
      <c r="N24" s="1">
        <v>440</v>
      </c>
      <c r="O24" s="1"/>
      <c r="P24" s="14"/>
    </row>
    <row r="25" spans="1:17" x14ac:dyDescent="0.25">
      <c r="B25" s="41" t="s">
        <v>95</v>
      </c>
      <c r="C25" s="1">
        <v>289.39999999999998</v>
      </c>
      <c r="D25" s="1">
        <v>278.8</v>
      </c>
      <c r="E25" s="1">
        <v>436</v>
      </c>
      <c r="F25" s="1">
        <v>434</v>
      </c>
      <c r="G25" s="1">
        <v>512</v>
      </c>
      <c r="J25" s="1">
        <v>201</v>
      </c>
      <c r="K25" s="1">
        <v>452</v>
      </c>
      <c r="L25" s="1">
        <v>648</v>
      </c>
      <c r="M25" s="1">
        <v>567</v>
      </c>
      <c r="N25" s="1">
        <v>586</v>
      </c>
      <c r="O25" s="1"/>
    </row>
    <row r="27" spans="1:17" x14ac:dyDescent="0.25">
      <c r="A27" s="4" t="s">
        <v>146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30" spans="1:17" x14ac:dyDescent="0.25">
      <c r="B30" s="7" t="s">
        <v>67</v>
      </c>
      <c r="C30" s="42"/>
      <c r="D30" s="43" t="s">
        <v>91</v>
      </c>
      <c r="E30" s="42"/>
      <c r="F30" s="42"/>
      <c r="G30" s="42"/>
      <c r="H30" s="42"/>
      <c r="J30" s="44" t="s">
        <v>92</v>
      </c>
      <c r="K30" s="45"/>
      <c r="L30" s="45"/>
      <c r="M30" s="45"/>
      <c r="N30" s="45"/>
      <c r="O30" s="45"/>
      <c r="P30" s="45"/>
    </row>
    <row r="32" spans="1:17" x14ac:dyDescent="0.25">
      <c r="B32" s="41" t="s">
        <v>93</v>
      </c>
      <c r="C32" s="1">
        <v>128</v>
      </c>
      <c r="D32" s="1">
        <v>250</v>
      </c>
      <c r="E32" s="1">
        <v>209</v>
      </c>
      <c r="F32" s="1">
        <v>208</v>
      </c>
      <c r="G32" s="1">
        <v>195</v>
      </c>
      <c r="J32" s="1">
        <v>296</v>
      </c>
      <c r="K32" s="1">
        <v>336</v>
      </c>
      <c r="L32" s="1">
        <v>203</v>
      </c>
      <c r="M32" s="1">
        <v>322</v>
      </c>
      <c r="N32" s="1">
        <v>290</v>
      </c>
      <c r="O32" s="1"/>
      <c r="P32" s="14"/>
    </row>
    <row r="33" spans="1:17" x14ac:dyDescent="0.25">
      <c r="B33" s="41" t="s">
        <v>94</v>
      </c>
      <c r="C33" s="1">
        <v>128.4</v>
      </c>
      <c r="D33" s="1">
        <v>118</v>
      </c>
      <c r="E33" s="1">
        <v>201</v>
      </c>
      <c r="F33" s="1">
        <v>181</v>
      </c>
      <c r="G33" s="1">
        <v>170</v>
      </c>
      <c r="J33" s="1">
        <v>156</v>
      </c>
      <c r="K33" s="1">
        <v>168</v>
      </c>
      <c r="L33" s="1">
        <v>175</v>
      </c>
      <c r="M33" s="1">
        <v>180</v>
      </c>
      <c r="N33" s="1">
        <v>209</v>
      </c>
      <c r="O33" s="1"/>
      <c r="P33" s="14"/>
    </row>
    <row r="34" spans="1:17" x14ac:dyDescent="0.25">
      <c r="B34" s="41" t="s">
        <v>95</v>
      </c>
      <c r="C34" s="1">
        <v>111.6</v>
      </c>
      <c r="D34" s="1">
        <v>122</v>
      </c>
      <c r="E34" s="1">
        <v>142</v>
      </c>
      <c r="F34" s="1">
        <v>167</v>
      </c>
      <c r="G34" s="1">
        <v>157</v>
      </c>
      <c r="J34" s="1">
        <v>112.6</v>
      </c>
      <c r="K34" s="1">
        <v>138</v>
      </c>
      <c r="L34" s="1">
        <v>182</v>
      </c>
      <c r="M34" s="1">
        <v>197</v>
      </c>
      <c r="N34" s="1">
        <v>220</v>
      </c>
      <c r="O34" s="1"/>
    </row>
    <row r="37" spans="1:17" x14ac:dyDescent="0.25">
      <c r="A37" s="4" t="s">
        <v>147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40" spans="1:17" x14ac:dyDescent="0.25">
      <c r="B40" s="7" t="s">
        <v>67</v>
      </c>
      <c r="C40" s="42"/>
      <c r="D40" s="43" t="s">
        <v>91</v>
      </c>
      <c r="E40" s="42"/>
      <c r="F40" s="42"/>
      <c r="G40" s="42"/>
      <c r="H40" s="42"/>
      <c r="J40" s="46" t="s">
        <v>92</v>
      </c>
      <c r="K40" s="45"/>
      <c r="L40" s="45"/>
      <c r="M40" s="45"/>
      <c r="N40" s="45"/>
      <c r="O40" s="45"/>
      <c r="P40" s="45"/>
    </row>
    <row r="42" spans="1:17" x14ac:dyDescent="0.25">
      <c r="B42" s="41" t="s">
        <v>93</v>
      </c>
      <c r="C42" s="1">
        <v>1585</v>
      </c>
      <c r="D42" s="1">
        <v>1515</v>
      </c>
      <c r="E42" s="1">
        <v>1970</v>
      </c>
      <c r="F42" s="1">
        <v>1755</v>
      </c>
      <c r="G42" s="1">
        <v>1847</v>
      </c>
      <c r="J42" s="1">
        <v>2393</v>
      </c>
      <c r="K42" s="1">
        <v>2346</v>
      </c>
      <c r="L42" s="1">
        <v>2168</v>
      </c>
      <c r="M42" s="1">
        <v>2231</v>
      </c>
      <c r="N42" s="1">
        <v>2181</v>
      </c>
      <c r="O42" s="1"/>
      <c r="P42" s="14"/>
    </row>
    <row r="43" spans="1:17" x14ac:dyDescent="0.25">
      <c r="B43" s="41" t="s">
        <v>94</v>
      </c>
      <c r="C43" s="1">
        <v>1208</v>
      </c>
      <c r="D43" s="1">
        <v>1782</v>
      </c>
      <c r="E43" s="1">
        <v>1051</v>
      </c>
      <c r="F43" s="1">
        <v>1025</v>
      </c>
      <c r="G43" s="1">
        <v>971</v>
      </c>
      <c r="J43" s="1">
        <v>1773</v>
      </c>
      <c r="K43" s="1">
        <v>1791</v>
      </c>
      <c r="L43" s="1">
        <v>1131</v>
      </c>
      <c r="M43" s="1">
        <v>1365</v>
      </c>
      <c r="N43" s="1">
        <v>1010</v>
      </c>
      <c r="O43" s="1"/>
      <c r="P43" s="14"/>
    </row>
    <row r="44" spans="1:17" x14ac:dyDescent="0.25">
      <c r="B44" s="41" t="s">
        <v>95</v>
      </c>
      <c r="C44" s="1">
        <v>243</v>
      </c>
      <c r="D44" s="1">
        <v>192</v>
      </c>
      <c r="E44" s="1">
        <v>223</v>
      </c>
      <c r="F44" s="1">
        <v>229</v>
      </c>
      <c r="G44" s="1">
        <v>169</v>
      </c>
      <c r="J44" s="1">
        <v>266</v>
      </c>
      <c r="K44" s="1">
        <v>185</v>
      </c>
      <c r="L44" s="1">
        <v>284</v>
      </c>
      <c r="M44" s="1">
        <v>207</v>
      </c>
      <c r="N44" s="1">
        <v>206</v>
      </c>
      <c r="O44" s="1"/>
    </row>
    <row r="46" spans="1:17" s="81" customFormat="1" x14ac:dyDescent="0.25">
      <c r="A46" s="81" t="s">
        <v>193</v>
      </c>
    </row>
    <row r="48" spans="1:17" x14ac:dyDescent="0.25">
      <c r="B48" s="7" t="s">
        <v>67</v>
      </c>
      <c r="C48" s="42"/>
      <c r="D48" s="43" t="s">
        <v>91</v>
      </c>
      <c r="E48" s="42"/>
      <c r="F48" s="42"/>
      <c r="G48" s="42"/>
      <c r="H48" s="42"/>
      <c r="J48" s="44" t="s">
        <v>92</v>
      </c>
      <c r="K48" s="45"/>
      <c r="L48" s="45"/>
      <c r="M48" s="45"/>
      <c r="N48" s="45"/>
      <c r="O48" s="45"/>
      <c r="P48" s="45"/>
    </row>
    <row r="49" spans="2:15" x14ac:dyDescent="0.25">
      <c r="B49" s="41" t="s">
        <v>93</v>
      </c>
      <c r="C49" s="1">
        <v>9624</v>
      </c>
      <c r="D49" s="1">
        <v>8523</v>
      </c>
      <c r="E49" s="1">
        <v>8428</v>
      </c>
      <c r="F49" s="1">
        <v>8934</v>
      </c>
      <c r="G49" s="1">
        <v>7570</v>
      </c>
      <c r="H49" s="1">
        <v>10115</v>
      </c>
      <c r="J49" s="1">
        <v>10110</v>
      </c>
      <c r="K49" s="1">
        <v>10172</v>
      </c>
      <c r="L49" s="1">
        <v>10628</v>
      </c>
      <c r="M49" s="1">
        <v>14227</v>
      </c>
      <c r="N49" s="1">
        <v>11723</v>
      </c>
      <c r="O49" s="1">
        <v>10074</v>
      </c>
    </row>
    <row r="50" spans="2:15" x14ac:dyDescent="0.25">
      <c r="B50" s="41" t="s">
        <v>94</v>
      </c>
      <c r="C50" s="1">
        <v>1024</v>
      </c>
      <c r="D50" s="1">
        <v>1039</v>
      </c>
      <c r="E50" s="1">
        <v>880</v>
      </c>
      <c r="F50" s="1">
        <v>1591</v>
      </c>
      <c r="G50" s="1">
        <v>469</v>
      </c>
      <c r="H50" s="1">
        <v>813</v>
      </c>
      <c r="J50" s="1">
        <v>909</v>
      </c>
      <c r="K50" s="1">
        <v>556</v>
      </c>
      <c r="L50" s="1">
        <v>701</v>
      </c>
      <c r="M50" s="1">
        <v>955</v>
      </c>
      <c r="N50" s="1">
        <v>877</v>
      </c>
      <c r="O50" s="1">
        <v>1303</v>
      </c>
    </row>
    <row r="51" spans="2:15" x14ac:dyDescent="0.25">
      <c r="B51" s="41" t="s">
        <v>95</v>
      </c>
      <c r="C51" s="1">
        <v>7034</v>
      </c>
      <c r="D51" s="1">
        <v>7157</v>
      </c>
      <c r="E51" s="1">
        <v>6341</v>
      </c>
      <c r="F51" s="1">
        <v>6961</v>
      </c>
      <c r="G51" s="1">
        <v>6113</v>
      </c>
      <c r="H51" s="1">
        <v>7459</v>
      </c>
      <c r="J51" s="1">
        <v>7085</v>
      </c>
      <c r="K51" s="1">
        <v>6985</v>
      </c>
      <c r="L51" s="1">
        <v>9485</v>
      </c>
      <c r="M51" s="1">
        <v>6823</v>
      </c>
      <c r="N51" s="1">
        <v>7387</v>
      </c>
      <c r="O51" s="1">
        <v>7354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A3E17-1704-4B4B-965D-148AB5779C24}">
  <dimension ref="A1:P16"/>
  <sheetViews>
    <sheetView workbookViewId="0">
      <selection activeCell="Q39" sqref="Q39"/>
    </sheetView>
  </sheetViews>
  <sheetFormatPr defaultRowHeight="15" x14ac:dyDescent="0.25"/>
  <cols>
    <col min="2" max="2" width="12.42578125" customWidth="1"/>
  </cols>
  <sheetData>
    <row r="1" spans="1:16" s="24" customFormat="1" x14ac:dyDescent="0.25">
      <c r="A1" s="74" t="s">
        <v>201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3" spans="1:16" x14ac:dyDescent="0.25">
      <c r="B3" s="7" t="s">
        <v>67</v>
      </c>
      <c r="C3" s="42"/>
      <c r="D3" s="43" t="s">
        <v>91</v>
      </c>
      <c r="E3" s="42"/>
      <c r="F3" s="42"/>
      <c r="G3" s="42"/>
      <c r="H3" s="42"/>
      <c r="J3" s="44" t="s">
        <v>92</v>
      </c>
      <c r="K3" s="45"/>
      <c r="L3" s="45"/>
      <c r="M3" s="45"/>
      <c r="N3" s="45"/>
      <c r="O3" s="45"/>
      <c r="P3" s="45"/>
    </row>
    <row r="4" spans="1:16" x14ac:dyDescent="0.25">
      <c r="B4" s="41" t="s">
        <v>203</v>
      </c>
      <c r="C4" s="14">
        <v>4576</v>
      </c>
      <c r="D4" s="14">
        <v>6401</v>
      </c>
      <c r="E4" s="14">
        <v>3884</v>
      </c>
      <c r="F4" s="14">
        <v>7063</v>
      </c>
      <c r="G4" s="14">
        <v>6465</v>
      </c>
      <c r="J4" s="14">
        <v>9217</v>
      </c>
      <c r="K4" s="14">
        <v>12725</v>
      </c>
      <c r="L4" s="14">
        <v>13365</v>
      </c>
      <c r="M4" s="14">
        <v>10430</v>
      </c>
      <c r="N4" s="14">
        <v>4757</v>
      </c>
    </row>
    <row r="5" spans="1:16" x14ac:dyDescent="0.25">
      <c r="B5" s="41" t="s">
        <v>204</v>
      </c>
      <c r="C5" s="14">
        <v>795</v>
      </c>
      <c r="D5" s="14">
        <v>548</v>
      </c>
      <c r="E5" s="14">
        <v>770</v>
      </c>
      <c r="F5" s="14">
        <v>536</v>
      </c>
      <c r="G5" s="14">
        <v>599</v>
      </c>
      <c r="J5" s="14">
        <v>1241</v>
      </c>
      <c r="K5" s="14">
        <v>1390</v>
      </c>
      <c r="L5" s="14">
        <v>1417</v>
      </c>
      <c r="M5" s="14">
        <v>1396</v>
      </c>
      <c r="N5" s="14">
        <v>1199</v>
      </c>
    </row>
    <row r="6" spans="1:16" x14ac:dyDescent="0.25">
      <c r="B6" s="41" t="s">
        <v>205</v>
      </c>
      <c r="C6" s="14">
        <v>1054</v>
      </c>
      <c r="D6" s="14">
        <v>1169</v>
      </c>
      <c r="E6" s="14">
        <v>1093</v>
      </c>
      <c r="F6" s="14">
        <v>992</v>
      </c>
      <c r="G6" s="14">
        <v>957</v>
      </c>
      <c r="J6" s="14">
        <v>242</v>
      </c>
      <c r="K6" s="14">
        <v>273</v>
      </c>
      <c r="L6" s="14">
        <v>261</v>
      </c>
      <c r="M6" s="14">
        <v>278</v>
      </c>
      <c r="N6" s="14">
        <v>292</v>
      </c>
    </row>
    <row r="7" spans="1:16" x14ac:dyDescent="0.25">
      <c r="B7" s="41" t="s">
        <v>90</v>
      </c>
      <c r="C7" s="14">
        <v>1135</v>
      </c>
      <c r="D7" s="14">
        <v>1091</v>
      </c>
      <c r="E7" s="14">
        <v>1046</v>
      </c>
      <c r="F7" s="14">
        <v>992</v>
      </c>
      <c r="G7" s="14">
        <v>1343</v>
      </c>
      <c r="J7" s="14">
        <v>1022</v>
      </c>
      <c r="K7" s="14">
        <v>1232</v>
      </c>
      <c r="L7" s="14">
        <v>1183</v>
      </c>
      <c r="M7" s="14">
        <v>1219</v>
      </c>
      <c r="N7" s="14">
        <v>1410</v>
      </c>
    </row>
    <row r="8" spans="1:16" x14ac:dyDescent="0.25">
      <c r="B8" s="82"/>
    </row>
    <row r="9" spans="1:16" s="24" customFormat="1" x14ac:dyDescent="0.25">
      <c r="A9" s="74" t="s">
        <v>202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1" spans="1:16" x14ac:dyDescent="0.25">
      <c r="B11" s="7" t="s">
        <v>67</v>
      </c>
      <c r="C11" s="42"/>
      <c r="D11" s="43" t="s">
        <v>91</v>
      </c>
      <c r="E11" s="42"/>
      <c r="F11" s="42"/>
      <c r="G11" s="42"/>
      <c r="H11" s="42"/>
      <c r="J11" s="44" t="s">
        <v>92</v>
      </c>
      <c r="K11" s="45"/>
      <c r="L11" s="45"/>
      <c r="M11" s="45"/>
      <c r="N11" s="45"/>
      <c r="O11" s="45"/>
      <c r="P11" s="45"/>
    </row>
    <row r="13" spans="1:16" x14ac:dyDescent="0.25">
      <c r="B13" s="41" t="s">
        <v>203</v>
      </c>
      <c r="C13" s="14">
        <v>333</v>
      </c>
      <c r="D13" s="14">
        <v>302</v>
      </c>
      <c r="E13" s="14">
        <v>325</v>
      </c>
      <c r="F13" s="14">
        <v>311</v>
      </c>
      <c r="G13" s="14">
        <v>387</v>
      </c>
      <c r="J13" s="14">
        <v>438</v>
      </c>
      <c r="K13" s="14">
        <v>404</v>
      </c>
      <c r="L13" s="14">
        <v>411</v>
      </c>
      <c r="M13" s="14">
        <v>414</v>
      </c>
      <c r="N13" s="14">
        <v>468</v>
      </c>
      <c r="O13" s="1"/>
      <c r="P13" s="14"/>
    </row>
    <row r="14" spans="1:16" x14ac:dyDescent="0.25">
      <c r="B14" s="41" t="s">
        <v>204</v>
      </c>
      <c r="C14" s="14">
        <v>291</v>
      </c>
      <c r="D14" s="14">
        <v>249</v>
      </c>
      <c r="E14" s="14">
        <v>278</v>
      </c>
      <c r="F14" s="14">
        <v>319</v>
      </c>
      <c r="G14" s="14">
        <v>366</v>
      </c>
      <c r="J14" s="14">
        <v>399</v>
      </c>
      <c r="K14" s="14">
        <v>359</v>
      </c>
      <c r="L14" s="14">
        <v>354</v>
      </c>
      <c r="M14" s="14">
        <v>399</v>
      </c>
      <c r="N14" s="14">
        <v>400</v>
      </c>
      <c r="O14" s="1"/>
      <c r="P14" s="14"/>
    </row>
    <row r="15" spans="1:16" x14ac:dyDescent="0.25">
      <c r="B15" s="41" t="s">
        <v>205</v>
      </c>
      <c r="C15" s="14">
        <v>242</v>
      </c>
      <c r="D15" s="14">
        <v>273</v>
      </c>
      <c r="E15" s="14">
        <v>261</v>
      </c>
      <c r="F15" s="14">
        <v>278</v>
      </c>
      <c r="G15" s="14">
        <v>292</v>
      </c>
      <c r="J15" s="14">
        <v>314</v>
      </c>
      <c r="K15" s="14">
        <v>283</v>
      </c>
      <c r="L15" s="14">
        <v>282</v>
      </c>
      <c r="M15" s="14">
        <v>269</v>
      </c>
      <c r="N15" s="14">
        <v>373</v>
      </c>
      <c r="O15" s="1"/>
    </row>
    <row r="16" spans="1:16" x14ac:dyDescent="0.25">
      <c r="B16" s="41" t="s">
        <v>90</v>
      </c>
      <c r="C16" s="14">
        <v>249</v>
      </c>
      <c r="D16" s="14">
        <v>262</v>
      </c>
      <c r="E16" s="14">
        <v>278</v>
      </c>
      <c r="F16" s="14">
        <v>183</v>
      </c>
      <c r="G16" s="14">
        <v>341</v>
      </c>
      <c r="J16" s="14">
        <v>315</v>
      </c>
      <c r="K16" s="14">
        <v>324</v>
      </c>
      <c r="L16" s="14">
        <v>318</v>
      </c>
      <c r="M16" s="14">
        <v>334</v>
      </c>
      <c r="N16" s="14">
        <v>358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EADF-B4CF-4555-8645-5F1AE76CF0F7}">
  <dimension ref="A1:R18"/>
  <sheetViews>
    <sheetView workbookViewId="0">
      <selection activeCell="T36" sqref="T36"/>
    </sheetView>
  </sheetViews>
  <sheetFormatPr defaultRowHeight="15" x14ac:dyDescent="0.25"/>
  <cols>
    <col min="2" max="2" width="9.140625" style="7"/>
  </cols>
  <sheetData>
    <row r="1" spans="1:18" x14ac:dyDescent="0.25">
      <c r="A1" s="4" t="s">
        <v>194</v>
      </c>
    </row>
    <row r="2" spans="1:18" x14ac:dyDescent="0.25">
      <c r="A2" s="4" t="s">
        <v>199</v>
      </c>
    </row>
    <row r="3" spans="1:18" x14ac:dyDescent="0.25">
      <c r="B3" s="73" t="s">
        <v>82</v>
      </c>
      <c r="C3" s="84" t="s">
        <v>195</v>
      </c>
      <c r="D3" s="83"/>
      <c r="E3" s="83"/>
      <c r="F3" s="83"/>
      <c r="G3" s="83"/>
      <c r="H3" s="83"/>
      <c r="I3" s="84" t="s">
        <v>196</v>
      </c>
      <c r="J3" s="84"/>
      <c r="K3" s="83"/>
      <c r="L3" s="83"/>
      <c r="M3" s="83"/>
      <c r="N3" s="83"/>
    </row>
    <row r="4" spans="1:18" x14ac:dyDescent="0.25">
      <c r="B4" s="73">
        <v>0</v>
      </c>
      <c r="C4" s="14">
        <v>73</v>
      </c>
      <c r="D4" s="14">
        <v>95</v>
      </c>
      <c r="E4" s="14">
        <v>61</v>
      </c>
      <c r="F4" s="14">
        <v>93</v>
      </c>
      <c r="G4" s="14">
        <v>68</v>
      </c>
      <c r="H4" s="14">
        <v>110</v>
      </c>
      <c r="K4" s="14">
        <v>78</v>
      </c>
      <c r="L4" s="14">
        <v>93</v>
      </c>
      <c r="M4" s="14">
        <v>69</v>
      </c>
      <c r="N4" s="14">
        <v>108</v>
      </c>
      <c r="O4" s="14">
        <v>78</v>
      </c>
      <c r="P4" s="14">
        <v>90</v>
      </c>
    </row>
    <row r="5" spans="1:18" x14ac:dyDescent="0.25">
      <c r="B5" s="73">
        <v>5</v>
      </c>
      <c r="C5" s="14">
        <v>135</v>
      </c>
      <c r="D5" s="14">
        <v>117</v>
      </c>
      <c r="E5" s="14">
        <v>85</v>
      </c>
      <c r="F5" s="14">
        <v>184</v>
      </c>
      <c r="G5" s="14">
        <v>164</v>
      </c>
      <c r="H5" s="14">
        <v>162</v>
      </c>
      <c r="K5" s="14">
        <v>170</v>
      </c>
      <c r="L5" s="14">
        <v>189</v>
      </c>
      <c r="M5" s="14">
        <v>150</v>
      </c>
      <c r="N5" s="14">
        <v>233</v>
      </c>
      <c r="O5" s="14">
        <v>161</v>
      </c>
      <c r="P5" s="14">
        <v>170</v>
      </c>
    </row>
    <row r="6" spans="1:18" x14ac:dyDescent="0.25">
      <c r="B6" s="73">
        <v>15</v>
      </c>
      <c r="C6" s="14">
        <v>298</v>
      </c>
      <c r="D6" s="14">
        <v>280</v>
      </c>
      <c r="E6" s="14">
        <v>182</v>
      </c>
      <c r="F6" s="14">
        <v>278</v>
      </c>
      <c r="G6" s="14">
        <v>285</v>
      </c>
      <c r="H6" s="14">
        <v>219</v>
      </c>
      <c r="K6" s="14">
        <v>334</v>
      </c>
      <c r="L6" s="14">
        <v>351</v>
      </c>
      <c r="M6" s="14">
        <v>232</v>
      </c>
      <c r="N6" s="14">
        <v>291</v>
      </c>
      <c r="O6" s="14">
        <v>321</v>
      </c>
      <c r="P6" s="14">
        <v>276</v>
      </c>
    </row>
    <row r="7" spans="1:18" x14ac:dyDescent="0.25">
      <c r="B7" s="73">
        <v>30</v>
      </c>
      <c r="C7" s="14">
        <v>312</v>
      </c>
      <c r="D7" s="14">
        <v>324</v>
      </c>
      <c r="E7" s="14">
        <v>199</v>
      </c>
      <c r="F7" s="14">
        <v>350</v>
      </c>
      <c r="G7" s="14">
        <v>228</v>
      </c>
      <c r="H7" s="14">
        <v>175</v>
      </c>
      <c r="K7" s="14">
        <v>381</v>
      </c>
      <c r="L7" s="14">
        <v>237</v>
      </c>
      <c r="M7" s="14">
        <v>224</v>
      </c>
      <c r="N7" s="14">
        <v>298</v>
      </c>
      <c r="O7" s="14">
        <v>352</v>
      </c>
      <c r="P7" s="14">
        <v>283</v>
      </c>
    </row>
    <row r="8" spans="1:18" x14ac:dyDescent="0.25">
      <c r="B8" s="73">
        <v>60</v>
      </c>
      <c r="C8" s="14">
        <v>192</v>
      </c>
      <c r="D8" s="14">
        <v>141</v>
      </c>
      <c r="E8" s="14">
        <v>168</v>
      </c>
      <c r="F8" s="14">
        <v>245</v>
      </c>
      <c r="G8" s="14">
        <v>147</v>
      </c>
      <c r="H8" s="14">
        <v>107</v>
      </c>
      <c r="K8" s="14">
        <v>147</v>
      </c>
      <c r="L8" s="14">
        <v>127</v>
      </c>
      <c r="M8" s="14">
        <v>149</v>
      </c>
      <c r="N8" s="14">
        <v>231</v>
      </c>
      <c r="O8" s="14">
        <v>168</v>
      </c>
      <c r="P8" s="14">
        <v>165</v>
      </c>
    </row>
    <row r="9" spans="1:18" x14ac:dyDescent="0.25">
      <c r="B9" s="73">
        <v>120</v>
      </c>
      <c r="C9" s="14">
        <v>128</v>
      </c>
      <c r="D9" s="14">
        <v>102</v>
      </c>
      <c r="E9" s="14">
        <v>115</v>
      </c>
      <c r="F9" s="14">
        <v>152</v>
      </c>
      <c r="G9" s="14">
        <v>93</v>
      </c>
      <c r="H9" s="14">
        <v>112</v>
      </c>
      <c r="K9" s="14">
        <v>92</v>
      </c>
      <c r="L9" s="14">
        <v>105</v>
      </c>
      <c r="M9" s="14">
        <v>91</v>
      </c>
      <c r="N9" s="14">
        <v>155</v>
      </c>
      <c r="O9" s="14">
        <v>97</v>
      </c>
      <c r="P9" s="14">
        <v>139</v>
      </c>
    </row>
    <row r="10" spans="1:18" x14ac:dyDescent="0.25">
      <c r="B10" s="7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8" x14ac:dyDescent="0.25">
      <c r="A11" s="4" t="s">
        <v>200</v>
      </c>
    </row>
    <row r="12" spans="1:18" x14ac:dyDescent="0.25">
      <c r="B12" s="73" t="s">
        <v>82</v>
      </c>
      <c r="C12" s="84" t="s">
        <v>197</v>
      </c>
      <c r="D12" s="84"/>
      <c r="E12" s="84"/>
      <c r="F12" s="84"/>
      <c r="G12" s="84"/>
      <c r="H12" s="84"/>
      <c r="I12" s="84" t="s">
        <v>198</v>
      </c>
      <c r="J12" s="84"/>
      <c r="K12" s="84"/>
      <c r="L12" s="84"/>
      <c r="M12" s="84"/>
      <c r="N12" s="84"/>
      <c r="O12" s="84"/>
    </row>
    <row r="13" spans="1:18" x14ac:dyDescent="0.25">
      <c r="B13" s="73">
        <v>0</v>
      </c>
      <c r="C13" s="14">
        <v>102</v>
      </c>
      <c r="D13" s="14">
        <v>140</v>
      </c>
      <c r="E13" s="14">
        <v>97</v>
      </c>
      <c r="F13" s="14">
        <v>109</v>
      </c>
      <c r="G13" s="14">
        <v>122</v>
      </c>
      <c r="H13" s="14">
        <v>103</v>
      </c>
      <c r="I13" s="14">
        <v>77</v>
      </c>
      <c r="J13" s="14"/>
      <c r="K13" s="14">
        <v>81</v>
      </c>
      <c r="L13" s="14">
        <v>81</v>
      </c>
      <c r="M13" s="14">
        <v>87</v>
      </c>
      <c r="N13" s="14">
        <v>116</v>
      </c>
      <c r="O13" s="14">
        <v>77</v>
      </c>
      <c r="P13" s="14">
        <v>69</v>
      </c>
      <c r="Q13" s="14">
        <v>143</v>
      </c>
      <c r="R13" s="14">
        <v>104</v>
      </c>
    </row>
    <row r="14" spans="1:18" x14ac:dyDescent="0.25">
      <c r="B14" s="73">
        <v>5</v>
      </c>
      <c r="C14" s="14">
        <v>283</v>
      </c>
      <c r="D14" s="14">
        <v>302</v>
      </c>
      <c r="E14" s="14">
        <v>218</v>
      </c>
      <c r="F14" s="14">
        <v>291</v>
      </c>
      <c r="G14" s="14">
        <v>294</v>
      </c>
      <c r="H14" s="14">
        <v>184</v>
      </c>
      <c r="I14" s="14">
        <v>218</v>
      </c>
      <c r="J14" s="14"/>
      <c r="K14" s="14">
        <v>139</v>
      </c>
      <c r="L14" s="14">
        <v>284</v>
      </c>
      <c r="M14" s="14">
        <v>249</v>
      </c>
      <c r="N14" s="14">
        <v>381</v>
      </c>
      <c r="O14" s="14">
        <v>208</v>
      </c>
      <c r="P14" s="14">
        <v>217</v>
      </c>
      <c r="Q14" s="14">
        <v>240</v>
      </c>
      <c r="R14" s="14">
        <v>302</v>
      </c>
    </row>
    <row r="15" spans="1:18" x14ac:dyDescent="0.25">
      <c r="B15" s="73">
        <v>15</v>
      </c>
      <c r="C15" s="14">
        <v>309</v>
      </c>
      <c r="D15" s="14">
        <v>446</v>
      </c>
      <c r="E15" s="14">
        <v>388</v>
      </c>
      <c r="F15" s="14">
        <v>397</v>
      </c>
      <c r="G15" s="14">
        <v>448</v>
      </c>
      <c r="H15" s="14">
        <v>320</v>
      </c>
      <c r="I15" s="14">
        <v>429</v>
      </c>
      <c r="J15" s="14"/>
      <c r="K15" s="14">
        <v>319</v>
      </c>
      <c r="L15" s="14">
        <v>371</v>
      </c>
      <c r="M15" s="14">
        <v>389</v>
      </c>
      <c r="N15" s="14">
        <v>426</v>
      </c>
      <c r="O15" s="14">
        <v>241</v>
      </c>
      <c r="P15" s="14">
        <v>296</v>
      </c>
      <c r="Q15" s="14">
        <v>393</v>
      </c>
      <c r="R15" s="14">
        <v>443</v>
      </c>
    </row>
    <row r="16" spans="1:18" x14ac:dyDescent="0.25">
      <c r="B16" s="73">
        <v>30</v>
      </c>
      <c r="C16" s="14">
        <v>335</v>
      </c>
      <c r="D16" s="14">
        <v>471</v>
      </c>
      <c r="E16" s="14">
        <v>452</v>
      </c>
      <c r="F16" s="14">
        <v>422</v>
      </c>
      <c r="G16" s="14">
        <v>423</v>
      </c>
      <c r="H16" s="14">
        <v>332</v>
      </c>
      <c r="I16" s="14">
        <v>331</v>
      </c>
      <c r="J16" s="14"/>
      <c r="K16" s="14">
        <v>339</v>
      </c>
      <c r="L16" s="14">
        <v>317</v>
      </c>
      <c r="M16" s="14">
        <v>325</v>
      </c>
      <c r="N16" s="14">
        <v>429</v>
      </c>
      <c r="O16" s="14">
        <v>287</v>
      </c>
      <c r="P16" s="14">
        <v>381</v>
      </c>
      <c r="Q16" s="14">
        <v>385</v>
      </c>
      <c r="R16" s="14">
        <v>370</v>
      </c>
    </row>
    <row r="17" spans="2:18" x14ac:dyDescent="0.25">
      <c r="B17" s="73">
        <v>60</v>
      </c>
      <c r="C17" s="14">
        <v>282</v>
      </c>
      <c r="D17" s="14">
        <v>282</v>
      </c>
      <c r="E17" s="14">
        <v>258</v>
      </c>
      <c r="F17" s="14">
        <v>205</v>
      </c>
      <c r="G17" s="14">
        <v>232</v>
      </c>
      <c r="H17" s="14">
        <v>272</v>
      </c>
      <c r="I17" s="14">
        <v>211</v>
      </c>
      <c r="J17" s="14"/>
      <c r="K17" s="14">
        <v>235</v>
      </c>
      <c r="L17" s="14">
        <v>180</v>
      </c>
      <c r="M17" s="14">
        <v>203</v>
      </c>
      <c r="N17" s="14">
        <v>248</v>
      </c>
      <c r="O17" s="14">
        <v>298</v>
      </c>
      <c r="P17" s="14">
        <v>315</v>
      </c>
      <c r="Q17" s="14">
        <v>295</v>
      </c>
      <c r="R17" s="14">
        <v>221</v>
      </c>
    </row>
    <row r="18" spans="2:18" x14ac:dyDescent="0.25">
      <c r="B18" s="73">
        <v>120</v>
      </c>
      <c r="C18" s="14">
        <v>267</v>
      </c>
      <c r="D18" s="14">
        <v>175</v>
      </c>
      <c r="E18" s="14">
        <v>170</v>
      </c>
      <c r="F18" s="14">
        <v>150</v>
      </c>
      <c r="G18" s="14">
        <v>136</v>
      </c>
      <c r="H18" s="14">
        <v>201</v>
      </c>
      <c r="I18" s="14">
        <v>126</v>
      </c>
      <c r="J18" s="14"/>
      <c r="K18" s="14">
        <v>170</v>
      </c>
      <c r="L18" s="14">
        <v>122</v>
      </c>
      <c r="M18" s="14">
        <v>122</v>
      </c>
      <c r="N18" s="14">
        <v>200</v>
      </c>
      <c r="O18" s="14">
        <v>142</v>
      </c>
      <c r="P18" s="14">
        <v>180</v>
      </c>
      <c r="Q18" s="14">
        <v>151</v>
      </c>
      <c r="R18" s="14">
        <v>120</v>
      </c>
    </row>
  </sheetData>
  <mergeCells count="4">
    <mergeCell ref="C3:H3"/>
    <mergeCell ref="I3:N3"/>
    <mergeCell ref="C12:H12"/>
    <mergeCell ref="I12:O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1A-1E</vt:lpstr>
      <vt:lpstr>Fig 2A-2D</vt:lpstr>
      <vt:lpstr>Fig 3A-3F</vt:lpstr>
      <vt:lpstr>Fig 4A-4F</vt:lpstr>
      <vt:lpstr>Fig 5A-F</vt:lpstr>
      <vt:lpstr>Fig 6A-F </vt:lpstr>
      <vt:lpstr>Fig 7A-E</vt:lpstr>
      <vt:lpstr>Fig 8A-F</vt:lpstr>
      <vt:lpstr>Fig S1B-C </vt:lpstr>
      <vt:lpstr>Fig S3A-I</vt:lpstr>
      <vt:lpstr>Fig S4A-G</vt:lpstr>
      <vt:lpstr>Fig S5A-B</vt:lpstr>
      <vt:lpstr>Fig S6A-B</vt:lpstr>
      <vt:lpstr>Fig S7A-F </vt:lpstr>
      <vt:lpstr>Fig S8A-B</vt:lpstr>
      <vt:lpstr>Fig S9A-B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Dayal, Sanjana</dc:creator>
  <cp:lastModifiedBy>Dayal, Sanjana</cp:lastModifiedBy>
  <dcterms:created xsi:type="dcterms:W3CDTF">2025-05-02T16:09:52Z</dcterms:created>
  <dcterms:modified xsi:type="dcterms:W3CDTF">2025-11-28T21:17:59Z</dcterms:modified>
</cp:coreProperties>
</file>