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uwildcat-my.sharepoint.com/personal/msz157_ads_northwestern_edu/Documents/B_On-going manuscript_Report_Hypercapnia/05 JCI/3rd submission/"/>
    </mc:Choice>
  </mc:AlternateContent>
  <xr:revisionPtr revIDLastSave="36" documentId="13_ncr:1_{FFDA6716-E257-4F90-9F8E-833D20EAF40D}" xr6:coauthVersionLast="47" xr6:coauthVersionMax="47" xr10:uidLastSave="{9B14086E-1A5F-4063-A4EA-E5BA2F3F9A9B}"/>
  <bookViews>
    <workbookView xWindow="-108" yWindow="-108" windowWidth="23256" windowHeight="13896" tabRatio="889" firstSheet="4" activeTab="13" xr2:uid="{8ED61BBB-9D4E-4553-8EFD-1183D171CB0D}"/>
  </bookViews>
  <sheets>
    <sheet name="Fig. 1C" sheetId="1" r:id="rId1"/>
    <sheet name="Fig. 1D" sheetId="9" r:id="rId2"/>
    <sheet name="Supple Fig. 1B" sheetId="11" r:id="rId3"/>
    <sheet name="Supple Fig. 1C" sheetId="12" r:id="rId4"/>
    <sheet name="Supple Fig. 2A" sheetId="2" r:id="rId5"/>
    <sheet name="Supple Fig. 2B" sheetId="3" r:id="rId6"/>
    <sheet name="Supple Fig. 2C" sheetId="4" r:id="rId7"/>
    <sheet name="Supple Fig. 2D" sheetId="5" r:id="rId8"/>
    <sheet name="Supple Fig. 2E" sheetId="6" r:id="rId9"/>
    <sheet name="Supple Fig. 2F" sheetId="7" r:id="rId10"/>
    <sheet name="Supple Fig. 2H" sheetId="8" r:id="rId11"/>
    <sheet name="Supple Fig. 2I" sheetId="13" r:id="rId12"/>
    <sheet name="Supple Fig. 2J" sheetId="15" r:id="rId13"/>
    <sheet name="Supple Fig. 3B" sheetId="16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C4" i="16"/>
  <c r="D4" i="16"/>
  <c r="A4" i="16"/>
  <c r="B4" i="15"/>
  <c r="A4" i="15"/>
  <c r="B4" i="13"/>
  <c r="A4" i="13"/>
  <c r="D4" i="13"/>
  <c r="C4" i="13"/>
  <c r="C4" i="11"/>
  <c r="A4" i="11"/>
  <c r="B4" i="11"/>
  <c r="D4" i="11"/>
  <c r="D15" i="12"/>
  <c r="B15" i="12"/>
  <c r="D5" i="12"/>
  <c r="B5" i="12"/>
  <c r="F4" i="9"/>
  <c r="D4" i="9"/>
  <c r="B4" i="9"/>
  <c r="B4" i="1"/>
  <c r="C4" i="1"/>
  <c r="D4" i="1"/>
  <c r="E4" i="1"/>
  <c r="F4" i="1"/>
  <c r="G4" i="1"/>
  <c r="H4" i="1"/>
  <c r="I4" i="1"/>
  <c r="J4" i="1"/>
  <c r="K4" i="1"/>
  <c r="L4" i="1"/>
  <c r="A4" i="1"/>
</calcChain>
</file>

<file path=xl/sharedStrings.xml><?xml version="1.0" encoding="utf-8"?>
<sst xmlns="http://schemas.openxmlformats.org/spreadsheetml/2006/main" count="135" uniqueCount="28">
  <si>
    <t>Normalized  Bronchial α-SMA area</t>
  </si>
  <si>
    <t>Normalized  Vascular α-SMA area</t>
  </si>
  <si>
    <t>Normalized  ECM deposition area</t>
  </si>
  <si>
    <t>NC</t>
  </si>
  <si>
    <t>1w</t>
  </si>
  <si>
    <t>3w</t>
  </si>
  <si>
    <t>Re</t>
  </si>
  <si>
    <t>Mean values</t>
  </si>
  <si>
    <t xml:space="preserve">Superplot </t>
  </si>
  <si>
    <t>Mean values from indiviaual data points</t>
  </si>
  <si>
    <t>Individual data points</t>
  </si>
  <si>
    <t>Ctrl </t>
  </si>
  <si>
    <r>
      <t>High CO</t>
    </r>
    <r>
      <rPr>
        <b/>
        <vertAlign val="subscript"/>
        <sz val="10"/>
        <rFont val="Arial"/>
        <family val="2"/>
      </rPr>
      <t>2</t>
    </r>
  </si>
  <si>
    <t>Ctrl</t>
  </si>
  <si>
    <r>
      <t>High CO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</si>
  <si>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t>1d</t>
  </si>
  <si>
    <t>3d</t>
  </si>
  <si>
    <t xml:space="preserve">α-SMA </t>
  </si>
  <si>
    <t xml:space="preserve">Type I collagen </t>
  </si>
  <si>
    <t xml:space="preserve">LTBP2 </t>
  </si>
  <si>
    <t>Superplot</t>
  </si>
  <si>
    <t>hASMC</t>
  </si>
  <si>
    <t>hPASMC</t>
  </si>
  <si>
    <t>COL1A1</t>
  </si>
  <si>
    <t>LTBP2</t>
  </si>
  <si>
    <t>Ers</t>
  </si>
  <si>
    <t>H</t>
  </si>
  <si>
    <t>HC 21d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</si>
</sst>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2" fillId="0" borderId="3" xfId="0" applyFont="1" applyBorder="1"/>
    <xf numFmtId="0" fontId="2" fillId="0" borderId="5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31FC-B98D-4521-93DD-50B2712CD552}">
  <dimension ref="A1:L64"/>
  <sheetViews>
    <sheetView topLeftCell="A37" workbookViewId="0">
      <selection activeCell="P10" sqref="P10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0" t="s">
        <v>1</v>
      </c>
      <c r="F1" s="21"/>
      <c r="G1" s="21"/>
      <c r="H1" s="21"/>
      <c r="I1" s="20" t="s">
        <v>2</v>
      </c>
      <c r="J1" s="21"/>
      <c r="K1" s="21"/>
      <c r="L1" s="21"/>
    </row>
    <row r="2" spans="1:12" x14ac:dyDescent="0.3">
      <c r="A2" s="9" t="s">
        <v>3</v>
      </c>
      <c r="B2" s="9" t="s">
        <v>4</v>
      </c>
      <c r="C2" s="9" t="s">
        <v>5</v>
      </c>
      <c r="D2" s="9" t="s">
        <v>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3</v>
      </c>
      <c r="J2" s="9" t="s">
        <v>4</v>
      </c>
      <c r="K2" s="9" t="s">
        <v>5</v>
      </c>
      <c r="L2" s="9" t="s">
        <v>6</v>
      </c>
    </row>
    <row r="3" spans="1:12" x14ac:dyDescent="0.3">
      <c r="A3" s="22" t="s">
        <v>7</v>
      </c>
      <c r="B3" s="23"/>
      <c r="C3" s="23"/>
      <c r="D3" s="23"/>
      <c r="E3" s="22" t="s">
        <v>7</v>
      </c>
      <c r="F3" s="23"/>
      <c r="G3" s="23"/>
      <c r="H3" s="23"/>
      <c r="I3" s="22" t="s">
        <v>7</v>
      </c>
      <c r="J3" s="23"/>
      <c r="K3" s="23"/>
      <c r="L3" s="23"/>
    </row>
    <row r="4" spans="1:12" x14ac:dyDescent="0.3">
      <c r="A4" s="7">
        <f>AVERAGE(A7:A9)</f>
        <v>4.3666666666666663</v>
      </c>
      <c r="B4" s="7">
        <f t="shared" ref="B4:L4" si="0">AVERAGE(B7:B9)</f>
        <v>8.7000000000000011</v>
      </c>
      <c r="C4" s="7">
        <f t="shared" si="0"/>
        <v>8.7333333333333343</v>
      </c>
      <c r="D4" s="7">
        <f t="shared" si="0"/>
        <v>6.0999999999999988</v>
      </c>
      <c r="E4" s="7">
        <f t="shared" si="0"/>
        <v>13.766666666666666</v>
      </c>
      <c r="F4" s="7">
        <f t="shared" si="0"/>
        <v>17.166666666666664</v>
      </c>
      <c r="G4" s="7">
        <f t="shared" si="0"/>
        <v>21.766666666666669</v>
      </c>
      <c r="H4" s="7">
        <f t="shared" si="0"/>
        <v>11.766666666666666</v>
      </c>
      <c r="I4" s="7">
        <f t="shared" si="0"/>
        <v>3.9666666666666668</v>
      </c>
      <c r="J4" s="7">
        <f t="shared" si="0"/>
        <v>5.166666666666667</v>
      </c>
      <c r="K4" s="7">
        <f t="shared" si="0"/>
        <v>5.833333333333333</v>
      </c>
      <c r="L4" s="7">
        <f t="shared" si="0"/>
        <v>3.6333333333333329</v>
      </c>
    </row>
    <row r="5" spans="1:12" x14ac:dyDescent="0.3">
      <c r="A5" s="22" t="s">
        <v>8</v>
      </c>
      <c r="B5" s="23"/>
      <c r="C5" s="23"/>
      <c r="D5" s="23"/>
      <c r="E5" s="22" t="s">
        <v>8</v>
      </c>
      <c r="F5" s="23"/>
      <c r="G5" s="23"/>
      <c r="H5" s="23"/>
      <c r="I5" s="22" t="s">
        <v>8</v>
      </c>
      <c r="J5" s="23"/>
      <c r="K5" s="23"/>
      <c r="L5" s="23"/>
    </row>
    <row r="6" spans="1:12" ht="14.4" customHeight="1" x14ac:dyDescent="0.3">
      <c r="A6" s="22" t="s">
        <v>9</v>
      </c>
      <c r="B6" s="23"/>
      <c r="C6" s="23"/>
      <c r="D6" s="23"/>
      <c r="E6" s="22" t="s">
        <v>9</v>
      </c>
      <c r="F6" s="23"/>
      <c r="G6" s="23"/>
      <c r="H6" s="23"/>
      <c r="I6" s="22" t="s">
        <v>9</v>
      </c>
      <c r="J6" s="23"/>
      <c r="K6" s="23"/>
      <c r="L6" s="23"/>
    </row>
    <row r="7" spans="1:12" x14ac:dyDescent="0.3">
      <c r="A7" s="4">
        <v>3.9</v>
      </c>
      <c r="B7" s="4">
        <v>7.8</v>
      </c>
      <c r="C7" s="14">
        <v>9</v>
      </c>
      <c r="D7" s="4">
        <v>5.8</v>
      </c>
      <c r="E7" s="5">
        <v>12.3</v>
      </c>
      <c r="F7" s="5">
        <v>16.2</v>
      </c>
      <c r="G7" s="5">
        <v>22.9</v>
      </c>
      <c r="H7" s="5">
        <v>11.3</v>
      </c>
      <c r="I7" s="5">
        <v>3.9</v>
      </c>
      <c r="J7" s="7">
        <v>5</v>
      </c>
      <c r="K7" s="5">
        <v>5.5</v>
      </c>
      <c r="L7" s="5">
        <v>3.4</v>
      </c>
    </row>
    <row r="8" spans="1:12" x14ac:dyDescent="0.3">
      <c r="A8" s="4">
        <v>4.3</v>
      </c>
      <c r="B8" s="4">
        <v>8.9</v>
      </c>
      <c r="C8" s="4">
        <v>9.1</v>
      </c>
      <c r="D8" s="4">
        <v>6.6</v>
      </c>
      <c r="E8" s="5">
        <v>15.5</v>
      </c>
      <c r="F8" s="5">
        <v>16.899999999999999</v>
      </c>
      <c r="G8" s="5">
        <v>20.3</v>
      </c>
      <c r="H8" s="5">
        <v>11.8</v>
      </c>
      <c r="I8" s="5">
        <v>4.0999999999999996</v>
      </c>
      <c r="J8" s="7">
        <v>5</v>
      </c>
      <c r="K8" s="5">
        <v>6.3</v>
      </c>
      <c r="L8" s="5">
        <v>4.3</v>
      </c>
    </row>
    <row r="9" spans="1:12" x14ac:dyDescent="0.3">
      <c r="A9" s="4">
        <v>4.9000000000000004</v>
      </c>
      <c r="B9" s="4">
        <v>9.4</v>
      </c>
      <c r="C9" s="4">
        <v>8.1</v>
      </c>
      <c r="D9" s="4">
        <v>5.9</v>
      </c>
      <c r="E9" s="5">
        <v>13.5</v>
      </c>
      <c r="F9" s="5">
        <v>18.399999999999999</v>
      </c>
      <c r="G9" s="5">
        <v>22.1</v>
      </c>
      <c r="H9" s="5">
        <v>12.2</v>
      </c>
      <c r="I9" s="5">
        <v>3.9</v>
      </c>
      <c r="J9" s="5">
        <v>5.5</v>
      </c>
      <c r="K9" s="5">
        <v>5.7</v>
      </c>
      <c r="L9" s="5">
        <v>3.2</v>
      </c>
    </row>
    <row r="10" spans="1:12" ht="14.4" customHeight="1" x14ac:dyDescent="0.3">
      <c r="A10" s="22" t="s">
        <v>10</v>
      </c>
      <c r="B10" s="23"/>
      <c r="C10" s="23"/>
      <c r="D10" s="23"/>
      <c r="E10" s="22" t="s">
        <v>10</v>
      </c>
      <c r="F10" s="23"/>
      <c r="G10" s="23"/>
      <c r="H10" s="23"/>
      <c r="I10" s="22" t="s">
        <v>10</v>
      </c>
      <c r="J10" s="23"/>
      <c r="K10" s="23"/>
      <c r="L10" s="23"/>
    </row>
    <row r="11" spans="1:12" x14ac:dyDescent="0.3">
      <c r="A11" s="7">
        <v>4</v>
      </c>
      <c r="B11" s="7">
        <v>7.7</v>
      </c>
      <c r="C11" s="7">
        <v>11.2</v>
      </c>
      <c r="D11" s="7">
        <v>5.3</v>
      </c>
      <c r="E11" s="7">
        <v>13</v>
      </c>
      <c r="F11" s="7">
        <v>10.5</v>
      </c>
      <c r="G11" s="7">
        <v>16</v>
      </c>
      <c r="H11" s="7">
        <v>9.5</v>
      </c>
      <c r="I11" s="7">
        <v>5.8</v>
      </c>
      <c r="J11" s="7">
        <v>5.4</v>
      </c>
      <c r="K11" s="7">
        <v>5.4</v>
      </c>
      <c r="L11" s="7">
        <v>6.4</v>
      </c>
    </row>
    <row r="12" spans="1:12" x14ac:dyDescent="0.3">
      <c r="A12" s="7">
        <v>4.5</v>
      </c>
      <c r="B12" s="7">
        <v>10.6</v>
      </c>
      <c r="C12" s="7">
        <v>12.1</v>
      </c>
      <c r="D12" s="7">
        <v>6.1</v>
      </c>
      <c r="E12" s="7">
        <v>10</v>
      </c>
      <c r="F12" s="7">
        <v>13.4</v>
      </c>
      <c r="G12" s="7">
        <v>33.299999999999997</v>
      </c>
      <c r="H12" s="7">
        <v>9.6</v>
      </c>
      <c r="I12" s="7">
        <v>1.3</v>
      </c>
      <c r="J12" s="7">
        <v>4.2</v>
      </c>
      <c r="K12" s="7">
        <v>4.4000000000000004</v>
      </c>
      <c r="L12" s="7">
        <v>3</v>
      </c>
    </row>
    <row r="13" spans="1:12" x14ac:dyDescent="0.3">
      <c r="A13" s="7">
        <v>7.5</v>
      </c>
      <c r="B13" s="7">
        <v>4.3</v>
      </c>
      <c r="C13" s="7">
        <v>7.7</v>
      </c>
      <c r="D13" s="7">
        <v>5.4</v>
      </c>
      <c r="E13" s="7">
        <v>8.3000000000000007</v>
      </c>
      <c r="F13" s="7">
        <v>13.6</v>
      </c>
      <c r="G13" s="7">
        <v>19.2</v>
      </c>
      <c r="H13" s="7">
        <v>13</v>
      </c>
      <c r="I13" s="7">
        <v>3.2</v>
      </c>
      <c r="J13" s="7">
        <v>5.3</v>
      </c>
      <c r="K13" s="7">
        <v>7.3</v>
      </c>
      <c r="L13" s="7">
        <v>4</v>
      </c>
    </row>
    <row r="14" spans="1:12" x14ac:dyDescent="0.3">
      <c r="A14" s="7">
        <v>2</v>
      </c>
      <c r="B14" s="7">
        <v>9.3000000000000007</v>
      </c>
      <c r="C14" s="7">
        <v>7.4</v>
      </c>
      <c r="D14" s="7">
        <v>7.9</v>
      </c>
      <c r="E14" s="7">
        <v>7.3</v>
      </c>
      <c r="F14" s="7">
        <v>17.399999999999999</v>
      </c>
      <c r="G14" s="7">
        <v>14.2</v>
      </c>
      <c r="H14" s="7">
        <v>9.1</v>
      </c>
      <c r="I14" s="7">
        <v>4.0999999999999996</v>
      </c>
      <c r="J14" s="7">
        <v>4.5</v>
      </c>
      <c r="K14" s="7">
        <v>2.1</v>
      </c>
      <c r="L14" s="7">
        <v>3</v>
      </c>
    </row>
    <row r="15" spans="1:12" x14ac:dyDescent="0.3">
      <c r="A15" s="7">
        <v>4.2</v>
      </c>
      <c r="B15" s="7">
        <v>9.9</v>
      </c>
      <c r="C15" s="7">
        <v>4.9000000000000004</v>
      </c>
      <c r="D15" s="7">
        <v>3.3</v>
      </c>
      <c r="E15" s="7">
        <v>17.2</v>
      </c>
      <c r="F15" s="7">
        <v>14.3</v>
      </c>
      <c r="G15" s="7">
        <v>18.100000000000001</v>
      </c>
      <c r="H15" s="7">
        <v>14.7</v>
      </c>
      <c r="I15" s="7">
        <v>0.6</v>
      </c>
      <c r="J15" s="7">
        <v>4</v>
      </c>
      <c r="K15" s="7">
        <v>4.5999999999999996</v>
      </c>
      <c r="L15" s="7">
        <v>3.4</v>
      </c>
    </row>
    <row r="16" spans="1:12" x14ac:dyDescent="0.3">
      <c r="A16" s="7">
        <v>3.3</v>
      </c>
      <c r="B16" s="7">
        <v>11.4</v>
      </c>
      <c r="C16" s="7">
        <v>12.4</v>
      </c>
      <c r="D16" s="7">
        <v>6.7</v>
      </c>
      <c r="E16" s="7">
        <v>14.7</v>
      </c>
      <c r="F16" s="7">
        <v>15.1</v>
      </c>
      <c r="G16" s="7">
        <v>35.700000000000003</v>
      </c>
      <c r="H16" s="7">
        <v>5.0999999999999996</v>
      </c>
      <c r="I16" s="7">
        <v>6.2</v>
      </c>
      <c r="J16" s="7">
        <v>6.7</v>
      </c>
      <c r="K16" s="7">
        <v>7.2</v>
      </c>
      <c r="L16" s="7">
        <v>2</v>
      </c>
    </row>
    <row r="17" spans="1:12" x14ac:dyDescent="0.3">
      <c r="A17" s="7">
        <v>2.9</v>
      </c>
      <c r="B17" s="7">
        <v>4.9000000000000004</v>
      </c>
      <c r="C17" s="7">
        <v>6.8</v>
      </c>
      <c r="D17" s="7">
        <v>12.6</v>
      </c>
      <c r="E17" s="7">
        <v>11.9</v>
      </c>
      <c r="F17" s="7">
        <v>15.6</v>
      </c>
      <c r="G17" s="7">
        <v>28.3</v>
      </c>
      <c r="H17" s="7">
        <v>11.3</v>
      </c>
      <c r="I17" s="7">
        <v>4.2</v>
      </c>
      <c r="J17" s="7">
        <v>4.4000000000000004</v>
      </c>
      <c r="K17" s="7">
        <v>5</v>
      </c>
      <c r="L17" s="7">
        <v>1.8</v>
      </c>
    </row>
    <row r="18" spans="1:12" x14ac:dyDescent="0.3">
      <c r="A18" s="7">
        <v>4.0999999999999996</v>
      </c>
      <c r="B18" s="7">
        <v>9.1</v>
      </c>
      <c r="C18" s="7">
        <v>4.5999999999999996</v>
      </c>
      <c r="D18" s="7">
        <v>16.899999999999999</v>
      </c>
      <c r="E18" s="7">
        <v>14</v>
      </c>
      <c r="F18" s="7">
        <v>17.100000000000001</v>
      </c>
      <c r="G18" s="7">
        <v>20.9</v>
      </c>
      <c r="H18" s="7">
        <v>12.1</v>
      </c>
      <c r="I18" s="7">
        <v>4.5999999999999996</v>
      </c>
      <c r="J18" s="7">
        <v>3</v>
      </c>
      <c r="K18" s="7">
        <v>7.3</v>
      </c>
      <c r="L18" s="7">
        <v>1.2</v>
      </c>
    </row>
    <row r="19" spans="1:12" x14ac:dyDescent="0.3">
      <c r="A19" s="7">
        <v>3.4</v>
      </c>
      <c r="B19" s="7">
        <v>8.3000000000000007</v>
      </c>
      <c r="C19" s="7">
        <v>10.6</v>
      </c>
      <c r="D19" s="7">
        <v>6.8</v>
      </c>
      <c r="E19" s="7">
        <v>14.6</v>
      </c>
      <c r="F19" s="7">
        <v>13.2</v>
      </c>
      <c r="G19" s="7">
        <v>14.2</v>
      </c>
      <c r="H19" s="7">
        <v>6</v>
      </c>
      <c r="I19" s="7">
        <v>6</v>
      </c>
      <c r="J19" s="7">
        <v>7</v>
      </c>
      <c r="K19" s="7">
        <v>8.6999999999999993</v>
      </c>
      <c r="L19" s="7">
        <v>2.2000000000000002</v>
      </c>
    </row>
    <row r="20" spans="1:12" x14ac:dyDescent="0.3">
      <c r="A20" s="7">
        <v>2.9</v>
      </c>
      <c r="B20" s="7">
        <v>9.1</v>
      </c>
      <c r="C20" s="7">
        <v>9.3000000000000007</v>
      </c>
      <c r="D20" s="7">
        <v>5.0999999999999996</v>
      </c>
      <c r="E20" s="7">
        <v>15.2</v>
      </c>
      <c r="F20" s="7">
        <v>17.8</v>
      </c>
      <c r="G20" s="7">
        <v>44.8</v>
      </c>
      <c r="H20" s="7">
        <v>9.3000000000000007</v>
      </c>
      <c r="I20" s="7">
        <v>1.6</v>
      </c>
      <c r="J20" s="7">
        <v>4.8</v>
      </c>
      <c r="K20" s="7">
        <v>5.4</v>
      </c>
      <c r="L20" s="7">
        <v>6.9</v>
      </c>
    </row>
    <row r="21" spans="1:12" x14ac:dyDescent="0.3">
      <c r="A21" s="7">
        <v>4.3</v>
      </c>
      <c r="B21" s="7">
        <v>6.9</v>
      </c>
      <c r="C21" s="7">
        <v>12.4</v>
      </c>
      <c r="D21" s="7">
        <v>8.8000000000000007</v>
      </c>
      <c r="E21" s="7">
        <v>14.3</v>
      </c>
      <c r="F21" s="7">
        <v>13</v>
      </c>
      <c r="G21" s="7">
        <v>29.2</v>
      </c>
      <c r="H21" s="7">
        <v>6.6</v>
      </c>
      <c r="I21" s="7">
        <v>4.7</v>
      </c>
      <c r="J21" s="7">
        <v>6.1</v>
      </c>
      <c r="K21" s="7">
        <v>4.5999999999999996</v>
      </c>
      <c r="L21" s="7">
        <v>2.8</v>
      </c>
    </row>
    <row r="22" spans="1:12" x14ac:dyDescent="0.3">
      <c r="A22" s="7">
        <v>3</v>
      </c>
      <c r="B22" s="7">
        <v>6.8</v>
      </c>
      <c r="C22" s="7">
        <v>15.2</v>
      </c>
      <c r="D22" s="7">
        <v>0.9</v>
      </c>
      <c r="E22" s="7">
        <v>14.2</v>
      </c>
      <c r="F22" s="7">
        <v>26.5</v>
      </c>
      <c r="G22" s="7">
        <v>19.399999999999999</v>
      </c>
      <c r="H22" s="7">
        <v>10.3</v>
      </c>
      <c r="I22" s="7">
        <v>2</v>
      </c>
      <c r="J22" s="7">
        <v>4.5</v>
      </c>
      <c r="K22" s="7">
        <v>2.9</v>
      </c>
      <c r="L22" s="7">
        <v>5.4</v>
      </c>
    </row>
    <row r="23" spans="1:12" x14ac:dyDescent="0.3">
      <c r="A23" s="7">
        <v>4.0999999999999996</v>
      </c>
      <c r="B23" s="7">
        <v>12.2</v>
      </c>
      <c r="C23" s="7">
        <v>8.8000000000000007</v>
      </c>
      <c r="D23" s="7">
        <v>4</v>
      </c>
      <c r="E23" s="7">
        <v>10.3</v>
      </c>
      <c r="F23" s="7">
        <v>19.5</v>
      </c>
      <c r="G23" s="7">
        <v>16.8</v>
      </c>
      <c r="H23" s="7">
        <v>8</v>
      </c>
      <c r="I23" s="7">
        <v>4.0999999999999996</v>
      </c>
      <c r="J23" s="7">
        <v>5.3</v>
      </c>
      <c r="K23" s="7">
        <v>6</v>
      </c>
      <c r="L23" s="7">
        <v>2.6</v>
      </c>
    </row>
    <row r="24" spans="1:12" x14ac:dyDescent="0.3">
      <c r="A24" s="7">
        <v>4.3</v>
      </c>
      <c r="B24" s="7">
        <v>4.0999999999999996</v>
      </c>
      <c r="C24" s="7">
        <v>7.1</v>
      </c>
      <c r="D24" s="7">
        <v>1.5</v>
      </c>
      <c r="E24" s="7">
        <v>10.9</v>
      </c>
      <c r="F24" s="7">
        <v>16.399999999999999</v>
      </c>
      <c r="G24" s="7">
        <v>12.6</v>
      </c>
      <c r="H24" s="7">
        <v>22.6</v>
      </c>
      <c r="I24" s="7">
        <v>7</v>
      </c>
      <c r="J24" s="7">
        <v>4.9000000000000004</v>
      </c>
      <c r="K24" s="7">
        <v>3.7</v>
      </c>
      <c r="L24" s="7">
        <v>8.8000000000000007</v>
      </c>
    </row>
    <row r="25" spans="1:12" x14ac:dyDescent="0.3">
      <c r="A25" s="7">
        <v>2.7</v>
      </c>
      <c r="B25" s="7">
        <v>3.8</v>
      </c>
      <c r="C25" s="7">
        <v>6.3</v>
      </c>
      <c r="D25" s="7">
        <v>1.8</v>
      </c>
      <c r="E25" s="7">
        <v>12</v>
      </c>
      <c r="F25" s="7">
        <v>17.2</v>
      </c>
      <c r="G25" s="7">
        <v>10</v>
      </c>
      <c r="H25" s="7">
        <v>8</v>
      </c>
      <c r="I25" s="7">
        <v>4.5</v>
      </c>
      <c r="J25" s="7">
        <v>7.7</v>
      </c>
      <c r="K25" s="7">
        <v>6</v>
      </c>
      <c r="L25" s="7">
        <v>2.9</v>
      </c>
    </row>
    <row r="26" spans="1:12" x14ac:dyDescent="0.3">
      <c r="A26" s="7">
        <v>5.0999999999999996</v>
      </c>
      <c r="B26" s="7">
        <v>6.5</v>
      </c>
      <c r="C26" s="7">
        <v>6.8</v>
      </c>
      <c r="D26" s="7">
        <v>0.2</v>
      </c>
      <c r="E26" s="7">
        <v>13.2</v>
      </c>
      <c r="F26" s="7">
        <v>14.5</v>
      </c>
      <c r="G26" s="7">
        <v>40.4</v>
      </c>
      <c r="H26" s="7">
        <v>14.9</v>
      </c>
      <c r="I26" s="7">
        <v>3.7</v>
      </c>
      <c r="J26" s="7">
        <v>5.7</v>
      </c>
      <c r="K26" s="7">
        <v>5</v>
      </c>
      <c r="L26" s="7">
        <v>2</v>
      </c>
    </row>
    <row r="27" spans="1:12" x14ac:dyDescent="0.3">
      <c r="A27" s="7">
        <v>1.3</v>
      </c>
      <c r="B27" s="7">
        <v>11.5</v>
      </c>
      <c r="C27" s="7">
        <v>9.6</v>
      </c>
      <c r="D27" s="7">
        <v>11.1</v>
      </c>
      <c r="E27" s="7">
        <v>8.5</v>
      </c>
      <c r="F27" s="7">
        <v>15.7</v>
      </c>
      <c r="G27" s="7">
        <v>16.8</v>
      </c>
      <c r="H27" s="7">
        <v>8.8000000000000007</v>
      </c>
      <c r="I27" s="7">
        <v>4</v>
      </c>
      <c r="J27" s="7">
        <v>4.7</v>
      </c>
      <c r="K27" s="7">
        <v>4.9000000000000004</v>
      </c>
      <c r="L27" s="7">
        <v>5.5</v>
      </c>
    </row>
    <row r="28" spans="1:12" x14ac:dyDescent="0.3">
      <c r="A28" s="7">
        <v>5.8</v>
      </c>
      <c r="B28" s="7">
        <v>10.199999999999999</v>
      </c>
      <c r="C28" s="7">
        <v>7.6</v>
      </c>
      <c r="D28" s="7">
        <v>13.8</v>
      </c>
      <c r="E28" s="7">
        <v>13</v>
      </c>
      <c r="F28" s="7">
        <v>20.7</v>
      </c>
      <c r="G28" s="7">
        <v>28.3</v>
      </c>
      <c r="H28" s="7">
        <v>8.6999999999999993</v>
      </c>
      <c r="I28" s="7">
        <v>3</v>
      </c>
      <c r="J28" s="7">
        <v>6</v>
      </c>
      <c r="K28" s="7">
        <v>5</v>
      </c>
      <c r="L28" s="7">
        <v>4.4000000000000004</v>
      </c>
    </row>
    <row r="29" spans="1:12" x14ac:dyDescent="0.3">
      <c r="A29" s="7">
        <v>3.5</v>
      </c>
      <c r="B29" s="7">
        <v>6.1</v>
      </c>
      <c r="C29" s="7">
        <v>8.9</v>
      </c>
      <c r="D29" s="7">
        <v>7.8</v>
      </c>
      <c r="E29" s="7">
        <v>18</v>
      </c>
      <c r="F29" s="7">
        <v>16.899999999999999</v>
      </c>
      <c r="G29" s="7">
        <v>14.6</v>
      </c>
      <c r="H29" s="7">
        <v>26.5</v>
      </c>
      <c r="I29" s="7">
        <v>4.5999999999999996</v>
      </c>
      <c r="J29" s="7">
        <v>2.8</v>
      </c>
      <c r="K29" s="7">
        <v>4.8</v>
      </c>
      <c r="L29" s="7">
        <v>3.6</v>
      </c>
    </row>
    <row r="30" spans="1:12" x14ac:dyDescent="0.3">
      <c r="A30" s="7">
        <v>6.2</v>
      </c>
      <c r="B30" s="7">
        <v>8.9</v>
      </c>
      <c r="C30" s="7">
        <v>15.3</v>
      </c>
      <c r="D30" s="7">
        <v>3.4</v>
      </c>
      <c r="E30" s="7">
        <v>10.9</v>
      </c>
      <c r="F30" s="7">
        <v>23.6</v>
      </c>
      <c r="G30" s="7">
        <v>28.5</v>
      </c>
      <c r="H30" s="7">
        <v>5.4</v>
      </c>
      <c r="I30" s="7">
        <v>4.8</v>
      </c>
      <c r="J30" s="7">
        <v>5.7</v>
      </c>
      <c r="K30" s="7">
        <v>5.4</v>
      </c>
      <c r="L30" s="7">
        <v>4.4000000000000004</v>
      </c>
    </row>
    <row r="31" spans="1:12" x14ac:dyDescent="0.3">
      <c r="A31" s="7">
        <v>2.2000000000000002</v>
      </c>
      <c r="B31" s="7">
        <v>14.4</v>
      </c>
      <c r="C31" s="7">
        <v>11.8</v>
      </c>
      <c r="D31" s="7">
        <v>6.2</v>
      </c>
      <c r="E31" s="7">
        <v>10.1</v>
      </c>
      <c r="F31" s="7">
        <v>15.6</v>
      </c>
      <c r="G31" s="7">
        <v>17</v>
      </c>
      <c r="H31" s="7">
        <v>16.3</v>
      </c>
      <c r="I31" s="7">
        <v>3.5</v>
      </c>
      <c r="J31" s="7">
        <v>4.3</v>
      </c>
      <c r="K31" s="7">
        <v>8.1999999999999993</v>
      </c>
      <c r="L31" s="7">
        <v>5.4</v>
      </c>
    </row>
    <row r="32" spans="1:12" x14ac:dyDescent="0.3">
      <c r="A32" s="7">
        <v>3.4</v>
      </c>
      <c r="B32" s="7">
        <v>6.5</v>
      </c>
      <c r="C32" s="7">
        <v>8.4</v>
      </c>
      <c r="D32" s="7">
        <v>3.3</v>
      </c>
      <c r="E32" s="7">
        <v>13.1</v>
      </c>
      <c r="F32" s="7">
        <v>12.1</v>
      </c>
      <c r="G32" s="7">
        <v>20</v>
      </c>
      <c r="H32" s="7">
        <v>12.9</v>
      </c>
      <c r="I32" s="7">
        <v>3</v>
      </c>
      <c r="J32" s="7">
        <v>3.6</v>
      </c>
      <c r="K32" s="7">
        <v>8.9</v>
      </c>
      <c r="L32" s="7">
        <v>6.3</v>
      </c>
    </row>
    <row r="33" spans="1:12" x14ac:dyDescent="0.3">
      <c r="A33" s="7">
        <v>4.5999999999999996</v>
      </c>
      <c r="B33" s="7">
        <v>7.1</v>
      </c>
      <c r="C33" s="7">
        <v>9.8000000000000007</v>
      </c>
      <c r="D33" s="7">
        <v>8.5</v>
      </c>
      <c r="E33" s="7">
        <v>22.8</v>
      </c>
      <c r="F33" s="7">
        <v>14.2</v>
      </c>
      <c r="G33" s="7">
        <v>24.1</v>
      </c>
      <c r="H33" s="7">
        <v>12.7</v>
      </c>
      <c r="I33" s="7">
        <v>4.8</v>
      </c>
      <c r="J33" s="7">
        <v>4.5</v>
      </c>
      <c r="K33" s="7">
        <v>6.7</v>
      </c>
      <c r="L33" s="7">
        <v>2.5</v>
      </c>
    </row>
    <row r="34" spans="1:12" x14ac:dyDescent="0.3">
      <c r="A34" s="7">
        <v>1.7</v>
      </c>
      <c r="B34" s="7">
        <v>7.4</v>
      </c>
      <c r="C34" s="7">
        <v>2.5</v>
      </c>
      <c r="D34" s="7">
        <v>8.6999999999999993</v>
      </c>
      <c r="E34" s="7">
        <v>12.8</v>
      </c>
      <c r="F34" s="7">
        <v>15.3</v>
      </c>
      <c r="G34" s="7">
        <v>17.100000000000001</v>
      </c>
      <c r="H34" s="7">
        <v>8.3000000000000007</v>
      </c>
      <c r="I34" s="7">
        <v>4.2</v>
      </c>
      <c r="J34" s="7">
        <v>4.9000000000000004</v>
      </c>
      <c r="K34" s="7">
        <v>5.3</v>
      </c>
      <c r="L34" s="7">
        <v>4.9000000000000004</v>
      </c>
    </row>
    <row r="35" spans="1:12" x14ac:dyDescent="0.3">
      <c r="A35" s="7">
        <v>4.5999999999999996</v>
      </c>
      <c r="B35" s="7">
        <v>4.5999999999999996</v>
      </c>
      <c r="C35" s="7">
        <v>9.9</v>
      </c>
      <c r="D35" s="7">
        <v>8.8000000000000007</v>
      </c>
      <c r="E35" s="7">
        <v>13.5</v>
      </c>
      <c r="F35" s="7">
        <v>14.7</v>
      </c>
      <c r="G35" s="7">
        <v>46.9</v>
      </c>
      <c r="H35" s="7">
        <v>9.6</v>
      </c>
      <c r="I35" s="7">
        <v>5.4</v>
      </c>
      <c r="J35" s="7">
        <v>4.5999999999999996</v>
      </c>
      <c r="K35" s="7">
        <v>7.3</v>
      </c>
      <c r="L35" s="7">
        <v>1.9</v>
      </c>
    </row>
    <row r="36" spans="1:12" x14ac:dyDescent="0.3">
      <c r="A36" s="7">
        <v>7.5</v>
      </c>
      <c r="B36" s="7">
        <v>3.7</v>
      </c>
      <c r="C36" s="7">
        <v>11.8</v>
      </c>
      <c r="D36" s="7">
        <v>1.5</v>
      </c>
      <c r="E36" s="7">
        <v>11.4</v>
      </c>
      <c r="F36" s="7">
        <v>23</v>
      </c>
      <c r="G36" s="7">
        <v>23.5</v>
      </c>
      <c r="H36" s="7">
        <v>8.8000000000000007</v>
      </c>
      <c r="I36" s="7">
        <v>4.3</v>
      </c>
      <c r="J36" s="7">
        <v>4.2</v>
      </c>
      <c r="K36" s="7">
        <v>6.6</v>
      </c>
      <c r="L36" s="7">
        <v>5.3</v>
      </c>
    </row>
    <row r="37" spans="1:12" x14ac:dyDescent="0.3">
      <c r="A37" s="7">
        <v>7.4</v>
      </c>
      <c r="B37" s="7">
        <v>8</v>
      </c>
      <c r="C37" s="7">
        <v>9.6999999999999993</v>
      </c>
      <c r="D37" s="7">
        <v>5.5</v>
      </c>
      <c r="E37" s="7">
        <v>17</v>
      </c>
      <c r="F37" s="7">
        <v>18.7</v>
      </c>
      <c r="G37" s="7">
        <v>17.399999999999999</v>
      </c>
      <c r="H37" s="7">
        <v>5.6</v>
      </c>
      <c r="I37" s="7">
        <v>5.9</v>
      </c>
      <c r="J37" s="7">
        <v>8.1</v>
      </c>
      <c r="K37" s="7">
        <v>10.4</v>
      </c>
      <c r="L37" s="7">
        <v>3.5</v>
      </c>
    </row>
    <row r="38" spans="1:12" x14ac:dyDescent="0.3">
      <c r="A38" s="7">
        <v>5</v>
      </c>
      <c r="B38" s="7">
        <v>18.8</v>
      </c>
      <c r="C38" s="7">
        <v>5.8</v>
      </c>
      <c r="D38" s="7">
        <v>8.1</v>
      </c>
      <c r="E38" s="7">
        <v>15.5</v>
      </c>
      <c r="F38" s="7">
        <v>10.3</v>
      </c>
      <c r="G38" s="7">
        <v>14</v>
      </c>
      <c r="H38" s="7">
        <v>7.8</v>
      </c>
      <c r="I38" s="7">
        <v>4</v>
      </c>
      <c r="J38" s="7">
        <v>6.7</v>
      </c>
      <c r="K38" s="7">
        <v>4.9000000000000004</v>
      </c>
      <c r="L38" s="7">
        <v>6.3</v>
      </c>
    </row>
    <row r="39" spans="1:12" x14ac:dyDescent="0.3">
      <c r="A39" s="7">
        <v>4.2</v>
      </c>
      <c r="B39" s="7">
        <v>4.3</v>
      </c>
      <c r="C39" s="7">
        <v>9.9</v>
      </c>
      <c r="D39" s="7">
        <v>9.5</v>
      </c>
      <c r="E39" s="7">
        <v>21.6</v>
      </c>
      <c r="F39" s="7">
        <v>8.5</v>
      </c>
      <c r="G39" s="7">
        <v>15.2</v>
      </c>
      <c r="H39" s="7">
        <v>13.7</v>
      </c>
      <c r="I39" s="7">
        <v>4.3</v>
      </c>
      <c r="J39" s="7">
        <v>6.5</v>
      </c>
      <c r="K39" s="7">
        <v>7.6</v>
      </c>
      <c r="L39" s="7">
        <v>4.9000000000000004</v>
      </c>
    </row>
    <row r="40" spans="1:12" x14ac:dyDescent="0.3">
      <c r="A40" s="7">
        <v>9</v>
      </c>
      <c r="B40" s="7">
        <v>8.6</v>
      </c>
      <c r="C40" s="7">
        <v>11.4</v>
      </c>
      <c r="D40" s="7">
        <v>3</v>
      </c>
      <c r="E40" s="7">
        <v>15.1</v>
      </c>
      <c r="F40" s="7">
        <v>27.4</v>
      </c>
      <c r="G40" s="7">
        <v>14.7</v>
      </c>
      <c r="H40" s="7">
        <v>9.6999999999999993</v>
      </c>
      <c r="I40" s="7">
        <v>2.7</v>
      </c>
      <c r="J40" s="7">
        <v>5.3</v>
      </c>
      <c r="K40" s="7">
        <v>8.3000000000000007</v>
      </c>
      <c r="L40" s="7">
        <v>1.8</v>
      </c>
    </row>
    <row r="41" spans="1:12" x14ac:dyDescent="0.3">
      <c r="A41" s="7">
        <v>5.3</v>
      </c>
      <c r="B41" s="7">
        <v>9</v>
      </c>
      <c r="C41" s="7">
        <v>10.3</v>
      </c>
      <c r="D41" s="7">
        <v>3.6</v>
      </c>
      <c r="E41" s="7">
        <v>30.2</v>
      </c>
      <c r="F41" s="7">
        <v>15.9</v>
      </c>
      <c r="G41" s="7">
        <v>14.7</v>
      </c>
      <c r="H41" s="7">
        <v>12.3</v>
      </c>
      <c r="I41" s="7">
        <v>3.8</v>
      </c>
      <c r="J41" s="7">
        <v>4.5</v>
      </c>
      <c r="K41" s="7">
        <v>4.4000000000000004</v>
      </c>
      <c r="L41" s="7">
        <v>4</v>
      </c>
    </row>
    <row r="42" spans="1:12" x14ac:dyDescent="0.3">
      <c r="A42" s="7">
        <v>4.3</v>
      </c>
      <c r="B42" s="7">
        <v>13.2</v>
      </c>
      <c r="C42" s="7">
        <v>3.4</v>
      </c>
      <c r="D42" s="7">
        <v>2.2999999999999998</v>
      </c>
      <c r="E42" s="7">
        <v>11.2</v>
      </c>
      <c r="F42" s="7">
        <v>17.8</v>
      </c>
      <c r="G42" s="7">
        <v>8.5</v>
      </c>
      <c r="H42" s="7">
        <v>9.1999999999999993</v>
      </c>
      <c r="I42" s="7">
        <v>4</v>
      </c>
      <c r="J42" s="7">
        <v>7.4</v>
      </c>
      <c r="K42" s="7">
        <v>3.5</v>
      </c>
      <c r="L42" s="7">
        <v>5.8</v>
      </c>
    </row>
    <row r="43" spans="1:12" x14ac:dyDescent="0.3">
      <c r="A43" s="7">
        <v>1.8</v>
      </c>
      <c r="B43" s="7">
        <v>9</v>
      </c>
      <c r="C43" s="7">
        <v>7</v>
      </c>
      <c r="D43" s="7">
        <v>12</v>
      </c>
      <c r="E43" s="7">
        <v>11.2</v>
      </c>
      <c r="F43" s="7">
        <v>19.2</v>
      </c>
      <c r="G43" s="7">
        <v>18.2</v>
      </c>
      <c r="H43" s="7">
        <v>14.5</v>
      </c>
      <c r="I43" s="7">
        <v>4.5999999999999996</v>
      </c>
      <c r="J43" s="7">
        <v>5.7</v>
      </c>
      <c r="K43" s="7">
        <v>6.1</v>
      </c>
      <c r="L43" s="7">
        <v>3</v>
      </c>
    </row>
    <row r="44" spans="1:12" x14ac:dyDescent="0.3">
      <c r="A44" s="7">
        <v>4.2</v>
      </c>
      <c r="B44" s="7">
        <v>11.3</v>
      </c>
      <c r="C44" s="7">
        <v>5.8</v>
      </c>
      <c r="D44" s="7">
        <v>4.0999999999999996</v>
      </c>
      <c r="E44" s="7">
        <v>30.1</v>
      </c>
      <c r="F44" s="7">
        <v>15.6</v>
      </c>
      <c r="G44" s="7">
        <v>19.5</v>
      </c>
      <c r="H44" s="7">
        <v>8</v>
      </c>
      <c r="I44" s="7">
        <v>4.5</v>
      </c>
      <c r="J44" s="7">
        <v>4.5</v>
      </c>
      <c r="K44" s="7">
        <v>2.9</v>
      </c>
      <c r="L44" s="7">
        <v>2.8</v>
      </c>
    </row>
    <row r="45" spans="1:12" x14ac:dyDescent="0.3">
      <c r="A45" s="7">
        <v>4.3</v>
      </c>
      <c r="B45" s="7">
        <v>14.8</v>
      </c>
      <c r="C45" s="7">
        <v>7.3</v>
      </c>
      <c r="D45" s="7">
        <v>7.9</v>
      </c>
      <c r="E45" s="7">
        <v>10.199999999999999</v>
      </c>
      <c r="F45" s="7">
        <v>27.9</v>
      </c>
      <c r="G45" s="7">
        <v>13.4</v>
      </c>
      <c r="H45" s="7">
        <v>10.199999999999999</v>
      </c>
      <c r="I45" s="7">
        <v>3.4</v>
      </c>
      <c r="J45" s="7">
        <v>4.7</v>
      </c>
      <c r="K45" s="7">
        <v>3.8</v>
      </c>
      <c r="L45" s="7">
        <v>4.4000000000000004</v>
      </c>
    </row>
    <row r="46" spans="1:12" x14ac:dyDescent="0.3">
      <c r="A46" s="7">
        <v>6.1</v>
      </c>
      <c r="B46" s="7">
        <v>12.2</v>
      </c>
      <c r="C46" s="7">
        <v>11.6</v>
      </c>
      <c r="D46" s="7">
        <v>5.0999999999999996</v>
      </c>
      <c r="E46" s="7">
        <v>18.100000000000001</v>
      </c>
      <c r="F46" s="7">
        <v>11.4</v>
      </c>
      <c r="G46" s="7">
        <v>13.5</v>
      </c>
      <c r="H46" s="7">
        <v>29.9</v>
      </c>
      <c r="I46" s="7">
        <v>5.2</v>
      </c>
      <c r="J46" s="7">
        <v>8.5</v>
      </c>
      <c r="K46" s="7">
        <v>10.3</v>
      </c>
      <c r="L46" s="7">
        <v>1.1000000000000001</v>
      </c>
    </row>
    <row r="47" spans="1:12" x14ac:dyDescent="0.3">
      <c r="A47" s="7">
        <v>2.9</v>
      </c>
      <c r="B47" s="7">
        <v>7.3</v>
      </c>
      <c r="C47" s="7">
        <v>9.6999999999999993</v>
      </c>
      <c r="D47" s="7">
        <v>4.0999999999999996</v>
      </c>
      <c r="E47" s="7">
        <v>10.3</v>
      </c>
      <c r="F47" s="7">
        <v>12.5</v>
      </c>
      <c r="G47" s="7">
        <v>15.1</v>
      </c>
      <c r="H47" s="7">
        <v>18</v>
      </c>
      <c r="I47" s="7">
        <v>4.4000000000000004</v>
      </c>
      <c r="J47" s="7">
        <v>3.7</v>
      </c>
      <c r="K47" s="7">
        <v>7.1</v>
      </c>
      <c r="L47" s="7">
        <v>2.5</v>
      </c>
    </row>
    <row r="48" spans="1:12" x14ac:dyDescent="0.3">
      <c r="A48" s="7">
        <v>3.3</v>
      </c>
      <c r="B48" s="7">
        <v>10.4</v>
      </c>
      <c r="C48" s="7">
        <v>3.8</v>
      </c>
      <c r="D48" s="7">
        <v>6.4</v>
      </c>
      <c r="E48" s="7">
        <v>9.1999999999999993</v>
      </c>
      <c r="F48" s="7">
        <v>17.3</v>
      </c>
      <c r="G48" s="7">
        <v>41.8</v>
      </c>
      <c r="H48" s="7">
        <v>12.3</v>
      </c>
      <c r="I48" s="7">
        <v>2.2999999999999998</v>
      </c>
      <c r="J48" s="7">
        <v>2.1</v>
      </c>
      <c r="K48" s="7">
        <v>5.3</v>
      </c>
      <c r="L48" s="7">
        <v>1.4</v>
      </c>
    </row>
    <row r="49" spans="1:12" x14ac:dyDescent="0.3">
      <c r="A49" s="7">
        <v>6.7</v>
      </c>
      <c r="B49" s="7">
        <v>14.7</v>
      </c>
      <c r="C49" s="7">
        <v>4.7</v>
      </c>
      <c r="D49" s="7">
        <v>4.7</v>
      </c>
      <c r="E49" s="7">
        <v>16.899999999999999</v>
      </c>
      <c r="F49" s="7">
        <v>14</v>
      </c>
      <c r="G49" s="7">
        <v>14.8</v>
      </c>
      <c r="H49" s="7">
        <v>18.399999999999999</v>
      </c>
      <c r="I49" s="7">
        <v>1.9</v>
      </c>
      <c r="J49" s="7">
        <v>5</v>
      </c>
      <c r="K49" s="7">
        <v>4.0999999999999996</v>
      </c>
      <c r="L49" s="7">
        <v>1.4</v>
      </c>
    </row>
    <row r="50" spans="1:12" x14ac:dyDescent="0.3">
      <c r="A50" s="7">
        <v>4.4000000000000004</v>
      </c>
      <c r="B50" s="7">
        <v>4</v>
      </c>
      <c r="C50" s="7"/>
      <c r="D50" s="7">
        <v>6.1</v>
      </c>
      <c r="E50" s="7">
        <v>16.5</v>
      </c>
      <c r="F50" s="7">
        <v>15</v>
      </c>
      <c r="G50" s="7">
        <v>66</v>
      </c>
      <c r="H50" s="7">
        <v>13.3</v>
      </c>
      <c r="I50" s="7">
        <v>3.3</v>
      </c>
      <c r="J50" s="7"/>
      <c r="K50" s="7">
        <v>5.9</v>
      </c>
      <c r="L50" s="7">
        <v>1.8</v>
      </c>
    </row>
    <row r="51" spans="1:12" x14ac:dyDescent="0.3">
      <c r="A51" s="7">
        <v>5.9</v>
      </c>
      <c r="B51" s="7">
        <v>13.8</v>
      </c>
      <c r="C51" s="7"/>
      <c r="D51" s="7">
        <v>6.3</v>
      </c>
      <c r="E51" s="7">
        <v>13.2</v>
      </c>
      <c r="F51" s="7">
        <v>18.7</v>
      </c>
      <c r="G51" s="7">
        <v>21.2</v>
      </c>
      <c r="H51" s="7">
        <v>8.6</v>
      </c>
      <c r="I51" s="15"/>
      <c r="J51" s="15"/>
      <c r="K51" s="15"/>
      <c r="L51" s="15"/>
    </row>
    <row r="52" spans="1:12" x14ac:dyDescent="0.3">
      <c r="A52" s="7">
        <v>5.7</v>
      </c>
      <c r="B52" s="7">
        <v>7.4</v>
      </c>
      <c r="C52" s="7"/>
      <c r="D52" s="7">
        <v>8.5</v>
      </c>
      <c r="E52" s="7">
        <v>10.6</v>
      </c>
      <c r="F52" s="7">
        <v>26.5</v>
      </c>
      <c r="G52" s="7">
        <v>25.7</v>
      </c>
      <c r="H52" s="7">
        <v>12.6</v>
      </c>
      <c r="I52" s="15"/>
      <c r="J52" s="15"/>
      <c r="K52" s="15"/>
      <c r="L52" s="15"/>
    </row>
    <row r="53" spans="1:12" x14ac:dyDescent="0.3">
      <c r="A53" s="7">
        <v>4.8</v>
      </c>
      <c r="B53" s="7">
        <v>6.1</v>
      </c>
      <c r="C53" s="7"/>
      <c r="D53" s="7">
        <v>5.2</v>
      </c>
      <c r="E53" s="7">
        <v>8.6</v>
      </c>
      <c r="F53" s="7">
        <v>17.600000000000001</v>
      </c>
      <c r="G53" s="7">
        <v>15.9</v>
      </c>
      <c r="H53" s="7">
        <v>12.3</v>
      </c>
      <c r="I53" s="15"/>
      <c r="J53" s="15"/>
      <c r="K53" s="15"/>
      <c r="L53" s="15"/>
    </row>
    <row r="54" spans="1:12" x14ac:dyDescent="0.3">
      <c r="A54" s="7">
        <v>4.2</v>
      </c>
      <c r="B54" s="7">
        <v>5.6</v>
      </c>
      <c r="C54" s="7"/>
      <c r="D54" s="7">
        <v>2.7</v>
      </c>
      <c r="E54" s="7">
        <v>9.3000000000000007</v>
      </c>
      <c r="F54" s="7">
        <v>24.9</v>
      </c>
      <c r="G54" s="7">
        <v>21</v>
      </c>
      <c r="H54" s="7">
        <v>9.8000000000000007</v>
      </c>
      <c r="I54" s="15"/>
      <c r="J54" s="15"/>
      <c r="K54" s="15"/>
      <c r="L54" s="15"/>
    </row>
    <row r="55" spans="1:12" x14ac:dyDescent="0.3">
      <c r="A55" s="7"/>
      <c r="B55" s="7">
        <v>5.9</v>
      </c>
      <c r="C55" s="7"/>
      <c r="D55" s="7">
        <v>3.6</v>
      </c>
      <c r="E55" s="7">
        <v>11.7</v>
      </c>
      <c r="F55" s="7">
        <v>19.399999999999999</v>
      </c>
      <c r="G55" s="7">
        <v>42</v>
      </c>
      <c r="H55" s="7">
        <v>6.4</v>
      </c>
      <c r="I55" s="15"/>
      <c r="J55" s="15"/>
      <c r="K55" s="15"/>
      <c r="L55" s="15"/>
    </row>
    <row r="56" spans="1:12" x14ac:dyDescent="0.3">
      <c r="A56" s="15"/>
      <c r="B56" s="15"/>
      <c r="C56" s="15"/>
      <c r="D56" s="15"/>
      <c r="E56" s="7">
        <v>14</v>
      </c>
      <c r="F56" s="7">
        <v>28.3</v>
      </c>
      <c r="G56" s="7">
        <v>17.899999999999999</v>
      </c>
      <c r="H56" s="7">
        <v>9.6</v>
      </c>
      <c r="I56" s="15"/>
      <c r="J56" s="15"/>
      <c r="K56" s="15"/>
      <c r="L56" s="15"/>
    </row>
    <row r="57" spans="1:12" x14ac:dyDescent="0.3">
      <c r="A57" s="15"/>
      <c r="B57" s="15"/>
      <c r="C57" s="15"/>
      <c r="D57" s="15"/>
      <c r="E57" s="7">
        <v>9</v>
      </c>
      <c r="F57" s="7">
        <v>12.7</v>
      </c>
      <c r="G57" s="7">
        <v>10.4</v>
      </c>
      <c r="H57" s="7">
        <v>10.5</v>
      </c>
      <c r="I57" s="15"/>
      <c r="J57" s="15"/>
      <c r="K57" s="15"/>
      <c r="L57" s="15"/>
    </row>
    <row r="58" spans="1:12" x14ac:dyDescent="0.3">
      <c r="A58" s="15"/>
      <c r="B58" s="15"/>
      <c r="C58" s="15"/>
      <c r="D58" s="15"/>
      <c r="E58" s="7">
        <v>15</v>
      </c>
      <c r="F58" s="7">
        <v>20.7</v>
      </c>
      <c r="G58" s="7">
        <v>13.5</v>
      </c>
      <c r="H58" s="7">
        <v>5.7</v>
      </c>
      <c r="I58" s="15"/>
      <c r="J58" s="15"/>
      <c r="K58" s="15"/>
      <c r="L58" s="15"/>
    </row>
    <row r="59" spans="1:12" x14ac:dyDescent="0.3">
      <c r="A59" s="15"/>
      <c r="B59" s="15"/>
      <c r="C59" s="15"/>
      <c r="D59" s="15"/>
      <c r="E59" s="7"/>
      <c r="F59" s="7">
        <v>15.3</v>
      </c>
      <c r="G59" s="7">
        <v>10.7</v>
      </c>
      <c r="H59" s="7">
        <v>12.7</v>
      </c>
      <c r="I59" s="15"/>
      <c r="J59" s="15"/>
      <c r="K59" s="15"/>
      <c r="L59" s="15"/>
    </row>
    <row r="60" spans="1:12" x14ac:dyDescent="0.3">
      <c r="A60" s="15"/>
      <c r="B60" s="15"/>
      <c r="C60" s="15"/>
      <c r="D60" s="15"/>
      <c r="E60" s="7"/>
      <c r="F60" s="7">
        <v>15.7</v>
      </c>
      <c r="G60" s="7">
        <v>18</v>
      </c>
      <c r="H60" s="7">
        <v>20.100000000000001</v>
      </c>
      <c r="I60" s="15"/>
      <c r="J60" s="15"/>
      <c r="K60" s="15"/>
      <c r="L60" s="15"/>
    </row>
    <row r="61" spans="1:12" x14ac:dyDescent="0.3">
      <c r="A61" s="15"/>
      <c r="B61" s="15"/>
      <c r="C61" s="15"/>
      <c r="D61" s="15"/>
      <c r="E61" s="7"/>
      <c r="F61" s="7">
        <v>12.4</v>
      </c>
      <c r="G61" s="7"/>
      <c r="H61" s="7">
        <v>17.3</v>
      </c>
      <c r="I61" s="15"/>
      <c r="J61" s="15"/>
      <c r="K61" s="15"/>
      <c r="L61" s="15"/>
    </row>
    <row r="62" spans="1:12" x14ac:dyDescent="0.3">
      <c r="A62" s="15"/>
      <c r="B62" s="15"/>
      <c r="C62" s="15"/>
      <c r="D62" s="15"/>
      <c r="E62" s="7"/>
      <c r="F62" s="7">
        <v>16.100000000000001</v>
      </c>
      <c r="G62" s="7"/>
      <c r="H62" s="7">
        <v>12.9</v>
      </c>
      <c r="I62" s="15"/>
      <c r="J62" s="15"/>
      <c r="K62" s="15"/>
      <c r="L62" s="15"/>
    </row>
    <row r="63" spans="1:12" x14ac:dyDescent="0.3">
      <c r="I63" s="16"/>
      <c r="J63" s="16"/>
      <c r="K63" s="16"/>
      <c r="L63" s="16"/>
    </row>
    <row r="64" spans="1:12" x14ac:dyDescent="0.3">
      <c r="I64" s="16"/>
      <c r="J64" s="16"/>
      <c r="K64" s="16"/>
      <c r="L64" s="16"/>
    </row>
  </sheetData>
  <mergeCells count="15">
    <mergeCell ref="A1:D1"/>
    <mergeCell ref="E1:H1"/>
    <mergeCell ref="I1:L1"/>
    <mergeCell ref="A10:D10"/>
    <mergeCell ref="E10:H10"/>
    <mergeCell ref="I10:L10"/>
    <mergeCell ref="A6:D6"/>
    <mergeCell ref="E6:H6"/>
    <mergeCell ref="I6:L6"/>
    <mergeCell ref="A3:D3"/>
    <mergeCell ref="E3:H3"/>
    <mergeCell ref="I3:L3"/>
    <mergeCell ref="I5:L5"/>
    <mergeCell ref="E5:H5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AA37-3CF5-4156-AECA-510D6D08B6A8}">
  <dimension ref="A1:B9"/>
  <sheetViews>
    <sheetView workbookViewId="0">
      <selection activeCell="O20" sqref="O20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12">
        <v>1</v>
      </c>
      <c r="B3" s="8">
        <v>1.6140000000000001</v>
      </c>
    </row>
    <row r="4" spans="1:2" x14ac:dyDescent="0.3">
      <c r="A4" s="24" t="s">
        <v>10</v>
      </c>
      <c r="B4" s="23"/>
    </row>
    <row r="5" spans="1:2" x14ac:dyDescent="0.3">
      <c r="A5" s="5">
        <v>1</v>
      </c>
      <c r="B5" s="5">
        <v>1.49</v>
      </c>
    </row>
    <row r="6" spans="1:2" x14ac:dyDescent="0.3">
      <c r="A6" s="5">
        <v>1</v>
      </c>
      <c r="B6" s="5">
        <v>1.59</v>
      </c>
    </row>
    <row r="7" spans="1:2" x14ac:dyDescent="0.3">
      <c r="A7" s="5">
        <v>1</v>
      </c>
      <c r="B7" s="5">
        <v>1.78</v>
      </c>
    </row>
    <row r="8" spans="1:2" x14ac:dyDescent="0.3">
      <c r="A8" s="5">
        <v>1</v>
      </c>
      <c r="B8" s="5">
        <v>1.37</v>
      </c>
    </row>
    <row r="9" spans="1:2" x14ac:dyDescent="0.3">
      <c r="A9" s="5">
        <v>1</v>
      </c>
      <c r="B9" s="5">
        <v>1.84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1583-3C1E-4268-978C-AC9BE574459B}">
  <dimension ref="A1:I19"/>
  <sheetViews>
    <sheetView topLeftCell="A15" workbookViewId="0">
      <selection activeCell="P18" sqref="P18"/>
    </sheetView>
  </sheetViews>
  <sheetFormatPr defaultRowHeight="14.4" x14ac:dyDescent="0.3"/>
  <sheetData>
    <row r="1" spans="1:3" ht="15.6" x14ac:dyDescent="0.35">
      <c r="A1" s="6" t="s">
        <v>13</v>
      </c>
      <c r="B1" s="21" t="s">
        <v>14</v>
      </c>
      <c r="C1" s="21"/>
    </row>
    <row r="2" spans="1:3" x14ac:dyDescent="0.3">
      <c r="A2" s="6">
        <v>0</v>
      </c>
      <c r="B2" s="6" t="s">
        <v>15</v>
      </c>
      <c r="C2" s="6" t="s">
        <v>16</v>
      </c>
    </row>
    <row r="3" spans="1:3" x14ac:dyDescent="0.3">
      <c r="A3" s="24" t="s">
        <v>7</v>
      </c>
      <c r="B3" s="23"/>
      <c r="C3" s="23"/>
    </row>
    <row r="4" spans="1:3" x14ac:dyDescent="0.3">
      <c r="A4" s="10">
        <v>1</v>
      </c>
      <c r="B4" s="3">
        <v>2.44</v>
      </c>
      <c r="C4" s="3">
        <v>2.75</v>
      </c>
    </row>
    <row r="5" spans="1:3" x14ac:dyDescent="0.3">
      <c r="A5" s="24" t="s">
        <v>10</v>
      </c>
      <c r="B5" s="23"/>
      <c r="C5" s="23"/>
    </row>
    <row r="6" spans="1:3" x14ac:dyDescent="0.3">
      <c r="A6" s="3">
        <v>1</v>
      </c>
      <c r="B6" s="5">
        <v>0.73</v>
      </c>
      <c r="C6" s="8">
        <v>1.8</v>
      </c>
    </row>
    <row r="7" spans="1:3" x14ac:dyDescent="0.3">
      <c r="A7" s="3">
        <v>1</v>
      </c>
      <c r="B7" s="5">
        <v>2.89</v>
      </c>
      <c r="C7" s="8">
        <v>1.49</v>
      </c>
    </row>
    <row r="8" spans="1:3" x14ac:dyDescent="0.3">
      <c r="A8" s="3">
        <v>1</v>
      </c>
      <c r="B8" s="5">
        <v>2.98</v>
      </c>
      <c r="C8" s="8">
        <v>3.41</v>
      </c>
    </row>
    <row r="9" spans="1:3" x14ac:dyDescent="0.3">
      <c r="A9" s="3">
        <v>1</v>
      </c>
      <c r="B9" s="5">
        <v>1.86</v>
      </c>
      <c r="C9" s="8">
        <v>2.8</v>
      </c>
    </row>
    <row r="10" spans="1:3" x14ac:dyDescent="0.3">
      <c r="A10" s="3">
        <v>1</v>
      </c>
      <c r="B10" s="5">
        <v>3.75</v>
      </c>
      <c r="C10" s="8">
        <v>4.24</v>
      </c>
    </row>
    <row r="17" spans="4:9" x14ac:dyDescent="0.3">
      <c r="D17" s="1"/>
      <c r="E17" s="1"/>
      <c r="F17" s="1"/>
      <c r="G17" s="1"/>
      <c r="H17" s="1"/>
      <c r="I17" s="1"/>
    </row>
    <row r="18" spans="4:9" x14ac:dyDescent="0.3">
      <c r="D18" s="1"/>
      <c r="E18" s="1"/>
      <c r="F18" s="1"/>
      <c r="G18" s="1"/>
      <c r="H18" s="1"/>
      <c r="I18" s="1"/>
    </row>
    <row r="19" spans="4:9" x14ac:dyDescent="0.3">
      <c r="D19" s="1"/>
      <c r="E19" s="1"/>
      <c r="F19" s="1"/>
      <c r="G19" s="1"/>
      <c r="H19" s="1"/>
      <c r="I19" s="1"/>
    </row>
  </sheetData>
  <mergeCells count="3">
    <mergeCell ref="B1:C1"/>
    <mergeCell ref="A3:C3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FECF-5BBF-4518-8681-3E108D687B47}">
  <dimension ref="A1:D9"/>
  <sheetViews>
    <sheetView workbookViewId="0">
      <selection sqref="A1:D9"/>
    </sheetView>
  </sheetViews>
  <sheetFormatPr defaultRowHeight="14.4" x14ac:dyDescent="0.3"/>
  <sheetData>
    <row r="1" spans="1:4" x14ac:dyDescent="0.3">
      <c r="A1" s="25" t="s">
        <v>21</v>
      </c>
      <c r="B1" s="21"/>
      <c r="C1" s="25" t="s">
        <v>22</v>
      </c>
      <c r="D1" s="21"/>
    </row>
    <row r="2" spans="1:4" ht="15.6" x14ac:dyDescent="0.35">
      <c r="A2" s="9" t="s">
        <v>11</v>
      </c>
      <c r="B2" s="9" t="s">
        <v>12</v>
      </c>
      <c r="C2" s="9" t="s">
        <v>11</v>
      </c>
      <c r="D2" s="9" t="s">
        <v>12</v>
      </c>
    </row>
    <row r="3" spans="1:4" x14ac:dyDescent="0.3">
      <c r="A3" s="24" t="s">
        <v>7</v>
      </c>
      <c r="B3" s="23"/>
      <c r="C3" s="24" t="s">
        <v>7</v>
      </c>
      <c r="D3" s="23"/>
    </row>
    <row r="4" spans="1:4" x14ac:dyDescent="0.3">
      <c r="A4" s="8">
        <f>AVERAGE(A6:A9)</f>
        <v>1</v>
      </c>
      <c r="B4" s="8">
        <f>AVERAGE(B6:B9)</f>
        <v>2.4000000000000004</v>
      </c>
      <c r="C4" s="8">
        <f>AVERAGE(C6:C8)</f>
        <v>1</v>
      </c>
      <c r="D4" s="8">
        <f>AVERAGE(D6:D8)</f>
        <v>1.25</v>
      </c>
    </row>
    <row r="5" spans="1:4" x14ac:dyDescent="0.3">
      <c r="A5" s="24" t="s">
        <v>10</v>
      </c>
      <c r="B5" s="23"/>
      <c r="C5" s="24" t="s">
        <v>10</v>
      </c>
      <c r="D5" s="23"/>
    </row>
    <row r="6" spans="1:4" x14ac:dyDescent="0.3">
      <c r="A6" s="5">
        <v>0.66</v>
      </c>
      <c r="B6" s="5">
        <v>3.41</v>
      </c>
      <c r="C6" s="8">
        <v>1.1000000000000001</v>
      </c>
      <c r="D6" s="8">
        <v>1.3</v>
      </c>
    </row>
    <row r="7" spans="1:4" x14ac:dyDescent="0.3">
      <c r="A7" s="5">
        <v>1.01</v>
      </c>
      <c r="B7" s="5">
        <v>1.82</v>
      </c>
      <c r="C7" s="8">
        <v>0.99</v>
      </c>
      <c r="D7" s="8">
        <v>1.33</v>
      </c>
    </row>
    <row r="8" spans="1:4" x14ac:dyDescent="0.3">
      <c r="A8" s="5">
        <v>1.04</v>
      </c>
      <c r="B8" s="5">
        <v>2.4</v>
      </c>
      <c r="C8" s="8">
        <v>0.91</v>
      </c>
      <c r="D8" s="8">
        <v>1.1200000000000001</v>
      </c>
    </row>
    <row r="9" spans="1:4" x14ac:dyDescent="0.3">
      <c r="A9" s="5">
        <v>1.29</v>
      </c>
      <c r="B9" s="5">
        <v>1.97</v>
      </c>
    </row>
  </sheetData>
  <mergeCells count="6">
    <mergeCell ref="A1:B1"/>
    <mergeCell ref="C1:D1"/>
    <mergeCell ref="A3:B3"/>
    <mergeCell ref="C3:D3"/>
    <mergeCell ref="A5:B5"/>
    <mergeCell ref="C5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34C2-369C-4ED3-81C4-EAC3E69E12DB}">
  <dimension ref="A1:B8"/>
  <sheetViews>
    <sheetView workbookViewId="0">
      <selection activeCell="Q28" sqref="Q28"/>
    </sheetView>
  </sheetViews>
  <sheetFormatPr defaultRowHeight="14.4" x14ac:dyDescent="0.3"/>
  <sheetData>
    <row r="1" spans="1:2" ht="15.6" x14ac:dyDescent="0.35">
      <c r="A1" s="27" t="s">
        <v>14</v>
      </c>
      <c r="B1" s="27"/>
    </row>
    <row r="2" spans="1:2" x14ac:dyDescent="0.3">
      <c r="A2" s="19" t="s">
        <v>23</v>
      </c>
      <c r="B2" s="19" t="s">
        <v>24</v>
      </c>
    </row>
    <row r="3" spans="1:2" x14ac:dyDescent="0.3">
      <c r="A3" s="24" t="s">
        <v>7</v>
      </c>
      <c r="B3" s="23"/>
    </row>
    <row r="4" spans="1:2" x14ac:dyDescent="0.3">
      <c r="A4" s="8">
        <f>AVERAGE(A6:A8)</f>
        <v>2.5733333333333337</v>
      </c>
      <c r="B4" s="8">
        <f>AVERAGE(B6:B8)</f>
        <v>2.58</v>
      </c>
    </row>
    <row r="5" spans="1:2" x14ac:dyDescent="0.3">
      <c r="A5" s="24" t="s">
        <v>10</v>
      </c>
      <c r="B5" s="23"/>
    </row>
    <row r="6" spans="1:2" x14ac:dyDescent="0.3">
      <c r="A6" s="8">
        <v>2.42</v>
      </c>
      <c r="B6" s="8">
        <v>2.9</v>
      </c>
    </row>
    <row r="7" spans="1:2" x14ac:dyDescent="0.3">
      <c r="A7" s="8">
        <v>1.98</v>
      </c>
      <c r="B7" s="8">
        <v>1.61</v>
      </c>
    </row>
    <row r="8" spans="1:2" x14ac:dyDescent="0.3">
      <c r="A8" s="8">
        <v>3.32</v>
      </c>
      <c r="B8" s="8">
        <v>3.23</v>
      </c>
    </row>
  </sheetData>
  <mergeCells count="3">
    <mergeCell ref="A1:B1"/>
    <mergeCell ref="A3:B3"/>
    <mergeCell ref="A5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E0EF-740B-4858-A49B-340371C0556B}">
  <dimension ref="A1:D11"/>
  <sheetViews>
    <sheetView tabSelected="1" workbookViewId="0">
      <selection activeCell="P21" sqref="P21"/>
    </sheetView>
  </sheetViews>
  <sheetFormatPr defaultRowHeight="14.4" x14ac:dyDescent="0.3"/>
  <sheetData>
    <row r="1" spans="1:4" x14ac:dyDescent="0.3">
      <c r="A1" s="25" t="s">
        <v>25</v>
      </c>
      <c r="B1" s="21"/>
      <c r="C1" s="25" t="s">
        <v>26</v>
      </c>
      <c r="D1" s="21"/>
    </row>
    <row r="2" spans="1:4" x14ac:dyDescent="0.3">
      <c r="A2" s="9" t="s">
        <v>3</v>
      </c>
      <c r="B2" s="9" t="s">
        <v>27</v>
      </c>
      <c r="C2" s="9" t="s">
        <v>3</v>
      </c>
      <c r="D2" s="9" t="s">
        <v>27</v>
      </c>
    </row>
    <row r="3" spans="1:4" x14ac:dyDescent="0.3">
      <c r="A3" s="24" t="s">
        <v>7</v>
      </c>
      <c r="B3" s="23"/>
      <c r="C3" s="24" t="s">
        <v>7</v>
      </c>
      <c r="D3" s="23"/>
    </row>
    <row r="4" spans="1:4" x14ac:dyDescent="0.3">
      <c r="A4" s="8">
        <f>AVERAGE(A6:A11)</f>
        <v>31.580588333333335</v>
      </c>
      <c r="B4" s="8">
        <f t="shared" ref="B4:D4" si="0">AVERAGE(B6:B11)</f>
        <v>30.443065000000001</v>
      </c>
      <c r="C4" s="8">
        <f t="shared" si="0"/>
        <v>27.766438333333337</v>
      </c>
      <c r="D4" s="8">
        <f t="shared" si="0"/>
        <v>25.225313333333336</v>
      </c>
    </row>
    <row r="5" spans="1:4" x14ac:dyDescent="0.3">
      <c r="A5" s="28" t="s">
        <v>10</v>
      </c>
      <c r="B5" s="29"/>
      <c r="C5" s="28" t="s">
        <v>10</v>
      </c>
      <c r="D5" s="29"/>
    </row>
    <row r="6" spans="1:4" x14ac:dyDescent="0.3">
      <c r="A6" s="17">
        <v>27.098220000000001</v>
      </c>
      <c r="B6" s="18">
        <v>23.218689999999999</v>
      </c>
      <c r="C6" s="17">
        <v>24.39181</v>
      </c>
      <c r="D6" s="17">
        <v>21.192319999999999</v>
      </c>
    </row>
    <row r="7" spans="1:4" x14ac:dyDescent="0.3">
      <c r="A7" s="17">
        <v>28.11054</v>
      </c>
      <c r="B7" s="18">
        <v>24.936509999999998</v>
      </c>
      <c r="C7" s="17">
        <v>23.087430000000001</v>
      </c>
      <c r="D7" s="17">
        <v>23.120740000000001</v>
      </c>
    </row>
    <row r="8" spans="1:4" x14ac:dyDescent="0.3">
      <c r="A8" s="17">
        <v>30.81842</v>
      </c>
      <c r="B8" s="18">
        <v>25.289280000000002</v>
      </c>
      <c r="C8" s="17">
        <v>27.1435</v>
      </c>
      <c r="D8" s="17">
        <v>22.051490000000001</v>
      </c>
    </row>
    <row r="9" spans="1:4" x14ac:dyDescent="0.3">
      <c r="A9" s="17">
        <v>33.99044</v>
      </c>
      <c r="B9" s="18">
        <v>33.737780000000001</v>
      </c>
      <c r="C9" s="17">
        <v>31.10267</v>
      </c>
      <c r="D9" s="17">
        <v>28.274909999999998</v>
      </c>
    </row>
    <row r="10" spans="1:4" x14ac:dyDescent="0.3">
      <c r="A10" s="17">
        <v>32.410600000000002</v>
      </c>
      <c r="B10" s="18">
        <v>46.762929999999997</v>
      </c>
      <c r="C10" s="17">
        <v>29.192209999999999</v>
      </c>
      <c r="D10" s="17">
        <v>31.185390000000002</v>
      </c>
    </row>
    <row r="11" spans="1:4" x14ac:dyDescent="0.3">
      <c r="A11" s="17">
        <v>37.055309999999999</v>
      </c>
      <c r="B11" s="18">
        <v>28.713200000000001</v>
      </c>
      <c r="C11" s="17">
        <v>31.681010000000001</v>
      </c>
      <c r="D11" s="17">
        <v>25.52703</v>
      </c>
    </row>
  </sheetData>
  <mergeCells count="6">
    <mergeCell ref="A1:B1"/>
    <mergeCell ref="C1:D1"/>
    <mergeCell ref="A3:B3"/>
    <mergeCell ref="C3:D3"/>
    <mergeCell ref="A5:B5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C118-3D4F-4847-8093-5E59C8E6512A}">
  <dimension ref="A1:F19"/>
  <sheetViews>
    <sheetView workbookViewId="0">
      <selection activeCell="K22" sqref="K22"/>
    </sheetView>
  </sheetViews>
  <sheetFormatPr defaultRowHeight="14.4" x14ac:dyDescent="0.3"/>
  <sheetData>
    <row r="1" spans="1:6" x14ac:dyDescent="0.3">
      <c r="A1" s="21" t="s">
        <v>17</v>
      </c>
      <c r="B1" s="21"/>
      <c r="C1" s="21" t="s">
        <v>18</v>
      </c>
      <c r="D1" s="21"/>
      <c r="E1" s="21" t="s">
        <v>19</v>
      </c>
      <c r="F1" s="21"/>
    </row>
    <row r="2" spans="1:6" ht="15.6" x14ac:dyDescent="0.35">
      <c r="A2" s="9" t="s">
        <v>11</v>
      </c>
      <c r="B2" s="9" t="s">
        <v>12</v>
      </c>
      <c r="C2" s="9" t="s">
        <v>11</v>
      </c>
      <c r="D2" s="9" t="s">
        <v>12</v>
      </c>
      <c r="E2" s="9" t="s">
        <v>11</v>
      </c>
      <c r="F2" s="9" t="s">
        <v>12</v>
      </c>
    </row>
    <row r="3" spans="1:6" x14ac:dyDescent="0.3">
      <c r="A3" s="23" t="s">
        <v>7</v>
      </c>
      <c r="B3" s="23"/>
      <c r="C3" s="23" t="s">
        <v>7</v>
      </c>
      <c r="D3" s="23"/>
      <c r="E3" s="23" t="s">
        <v>7</v>
      </c>
      <c r="F3" s="23"/>
    </row>
    <row r="4" spans="1:6" x14ac:dyDescent="0.3">
      <c r="A4" s="8">
        <v>1</v>
      </c>
      <c r="B4" s="8">
        <f>AVERAGE(B7:B9)</f>
        <v>1.38</v>
      </c>
      <c r="C4" s="8">
        <v>1</v>
      </c>
      <c r="D4" s="8">
        <f>AVERAGE(D7:D9)</f>
        <v>1.3233333333333333</v>
      </c>
      <c r="E4" s="8">
        <v>1</v>
      </c>
      <c r="F4" s="8">
        <f>AVERAGE(F7:F9)</f>
        <v>1.32</v>
      </c>
    </row>
    <row r="5" spans="1:6" x14ac:dyDescent="0.3">
      <c r="A5" s="23" t="s">
        <v>20</v>
      </c>
      <c r="B5" s="23"/>
      <c r="C5" s="23" t="s">
        <v>20</v>
      </c>
      <c r="D5" s="23"/>
      <c r="E5" s="23" t="s">
        <v>20</v>
      </c>
      <c r="F5" s="23"/>
    </row>
    <row r="6" spans="1:6" ht="14.4" customHeight="1" x14ac:dyDescent="0.3">
      <c r="A6" s="23" t="s">
        <v>7</v>
      </c>
      <c r="B6" s="23"/>
      <c r="C6" s="23" t="s">
        <v>7</v>
      </c>
      <c r="D6" s="23"/>
      <c r="E6" s="23" t="s">
        <v>7</v>
      </c>
      <c r="F6" s="23"/>
    </row>
    <row r="7" spans="1:6" x14ac:dyDescent="0.3">
      <c r="A7" s="8">
        <v>1</v>
      </c>
      <c r="B7" s="8">
        <v>1.43</v>
      </c>
      <c r="C7" s="8">
        <v>1</v>
      </c>
      <c r="D7" s="8">
        <v>1.33</v>
      </c>
      <c r="E7" s="8">
        <v>1</v>
      </c>
      <c r="F7" s="8">
        <v>1.35</v>
      </c>
    </row>
    <row r="8" spans="1:6" x14ac:dyDescent="0.3">
      <c r="A8" s="8">
        <v>1</v>
      </c>
      <c r="B8" s="8">
        <v>1.28</v>
      </c>
      <c r="C8" s="8">
        <v>1</v>
      </c>
      <c r="D8" s="8">
        <v>1.21</v>
      </c>
      <c r="E8" s="8">
        <v>1</v>
      </c>
      <c r="F8" s="8">
        <v>1.27</v>
      </c>
    </row>
    <row r="9" spans="1:6" x14ac:dyDescent="0.3">
      <c r="A9" s="8">
        <v>1</v>
      </c>
      <c r="B9" s="8">
        <v>1.43</v>
      </c>
      <c r="C9" s="8">
        <v>1</v>
      </c>
      <c r="D9" s="8">
        <v>1.43</v>
      </c>
      <c r="E9" s="8">
        <v>1</v>
      </c>
      <c r="F9" s="8">
        <v>1.34</v>
      </c>
    </row>
    <row r="10" spans="1:6" x14ac:dyDescent="0.3">
      <c r="A10" s="23" t="s">
        <v>10</v>
      </c>
      <c r="B10" s="23"/>
      <c r="C10" s="23" t="s">
        <v>10</v>
      </c>
      <c r="D10" s="23"/>
      <c r="E10" s="23" t="s">
        <v>10</v>
      </c>
      <c r="F10" s="23"/>
    </row>
    <row r="11" spans="1:6" x14ac:dyDescent="0.3">
      <c r="A11" s="8">
        <v>1.1000000000000001</v>
      </c>
      <c r="B11" s="8">
        <v>1.26</v>
      </c>
      <c r="C11" s="8">
        <v>1.1100000000000001</v>
      </c>
      <c r="D11" s="8">
        <v>1.23</v>
      </c>
      <c r="E11" s="8">
        <v>1.1299999999999999</v>
      </c>
      <c r="F11" s="8">
        <v>1.2</v>
      </c>
    </row>
    <row r="12" spans="1:6" x14ac:dyDescent="0.3">
      <c r="A12" s="8">
        <v>0.83</v>
      </c>
      <c r="B12" s="8">
        <v>2.12</v>
      </c>
      <c r="C12" s="8">
        <v>0.77</v>
      </c>
      <c r="D12" s="8">
        <v>1.89</v>
      </c>
      <c r="E12" s="8">
        <v>0.95</v>
      </c>
      <c r="F12" s="8">
        <v>1.81</v>
      </c>
    </row>
    <row r="13" spans="1:6" x14ac:dyDescent="0.3">
      <c r="A13" s="8">
        <v>1.08</v>
      </c>
      <c r="B13" s="8">
        <v>0.92</v>
      </c>
      <c r="C13" s="8">
        <v>1.1200000000000001</v>
      </c>
      <c r="D13" s="8">
        <v>0.85</v>
      </c>
      <c r="E13" s="8">
        <v>0.92</v>
      </c>
      <c r="F13" s="8">
        <v>1.05</v>
      </c>
    </row>
    <row r="14" spans="1:6" x14ac:dyDescent="0.3">
      <c r="A14" s="8">
        <v>0.71</v>
      </c>
      <c r="B14" s="8">
        <v>1.41</v>
      </c>
      <c r="C14" s="8">
        <v>0.78</v>
      </c>
      <c r="D14" s="8">
        <v>1.4</v>
      </c>
      <c r="E14" s="8">
        <v>0.84</v>
      </c>
      <c r="F14" s="8">
        <v>1.04</v>
      </c>
    </row>
    <row r="15" spans="1:6" x14ac:dyDescent="0.3">
      <c r="A15" s="8">
        <v>1.45</v>
      </c>
      <c r="B15" s="8">
        <v>0.86</v>
      </c>
      <c r="C15" s="8">
        <v>1.37</v>
      </c>
      <c r="D15" s="8">
        <v>0.8</v>
      </c>
      <c r="E15" s="8">
        <v>1.33</v>
      </c>
      <c r="F15" s="8">
        <v>1.2</v>
      </c>
    </row>
    <row r="16" spans="1:6" x14ac:dyDescent="0.3">
      <c r="A16" s="8">
        <v>0.84</v>
      </c>
      <c r="B16" s="8">
        <v>1.56</v>
      </c>
      <c r="C16" s="8">
        <v>0.85</v>
      </c>
      <c r="D16" s="8">
        <v>1.42</v>
      </c>
      <c r="E16" s="8">
        <v>0.83</v>
      </c>
      <c r="F16" s="8">
        <v>1.56</v>
      </c>
    </row>
    <row r="17" spans="1:6" x14ac:dyDescent="0.3">
      <c r="A17" s="8">
        <v>1.19</v>
      </c>
      <c r="B17" s="8">
        <v>1.23</v>
      </c>
      <c r="C17" s="8">
        <v>1.1599999999999999</v>
      </c>
      <c r="D17" s="8">
        <v>1.25</v>
      </c>
      <c r="E17" s="8">
        <v>1.03</v>
      </c>
      <c r="F17" s="8">
        <v>1.46</v>
      </c>
    </row>
    <row r="18" spans="1:6" x14ac:dyDescent="0.3">
      <c r="A18" s="8">
        <v>0.78</v>
      </c>
      <c r="B18" s="8">
        <v>1.64</v>
      </c>
      <c r="C18" s="8">
        <v>0.82</v>
      </c>
      <c r="D18" s="8">
        <v>1.62</v>
      </c>
      <c r="E18" s="8">
        <v>0.72</v>
      </c>
      <c r="F18" s="8">
        <v>1.35</v>
      </c>
    </row>
    <row r="19" spans="1:6" x14ac:dyDescent="0.3">
      <c r="A19" s="8">
        <v>1.04</v>
      </c>
      <c r="B19" s="8">
        <v>1.41</v>
      </c>
      <c r="C19" s="8">
        <v>1.03</v>
      </c>
      <c r="D19" s="8">
        <v>1.41</v>
      </c>
      <c r="E19" s="8">
        <v>1.25</v>
      </c>
      <c r="F19" s="8">
        <v>1.2</v>
      </c>
    </row>
  </sheetData>
  <mergeCells count="15">
    <mergeCell ref="E5:F5"/>
    <mergeCell ref="E1:F1"/>
    <mergeCell ref="C10:D10"/>
    <mergeCell ref="E10:F10"/>
    <mergeCell ref="A6:B6"/>
    <mergeCell ref="C6:D6"/>
    <mergeCell ref="E6:F6"/>
    <mergeCell ref="A3:B3"/>
    <mergeCell ref="C3:D3"/>
    <mergeCell ref="E3:F3"/>
    <mergeCell ref="A1:B1"/>
    <mergeCell ref="A10:B10"/>
    <mergeCell ref="C1:D1"/>
    <mergeCell ref="A5:B5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4418-6AD2-44F0-B0C4-DF0B7771A40C}">
  <dimension ref="A1:D10"/>
  <sheetViews>
    <sheetView workbookViewId="0">
      <selection activeCell="H22" sqref="H22"/>
    </sheetView>
  </sheetViews>
  <sheetFormatPr defaultRowHeight="14.4" x14ac:dyDescent="0.3"/>
  <sheetData>
    <row r="1" spans="1:4" x14ac:dyDescent="0.3">
      <c r="A1" s="25" t="s">
        <v>21</v>
      </c>
      <c r="B1" s="21"/>
      <c r="C1" s="25" t="s">
        <v>22</v>
      </c>
      <c r="D1" s="21"/>
    </row>
    <row r="2" spans="1:4" ht="15.6" x14ac:dyDescent="0.35">
      <c r="A2" s="9" t="s">
        <v>11</v>
      </c>
      <c r="B2" s="9" t="s">
        <v>12</v>
      </c>
      <c r="C2" s="9" t="s">
        <v>11</v>
      </c>
      <c r="D2" s="9" t="s">
        <v>12</v>
      </c>
    </row>
    <row r="3" spans="1:4" x14ac:dyDescent="0.3">
      <c r="A3" s="24" t="s">
        <v>7</v>
      </c>
      <c r="B3" s="23"/>
      <c r="C3" s="24" t="s">
        <v>7</v>
      </c>
      <c r="D3" s="23"/>
    </row>
    <row r="4" spans="1:4" x14ac:dyDescent="0.3">
      <c r="A4" s="8">
        <f>AVERAGE(A6:A8)</f>
        <v>1</v>
      </c>
      <c r="B4" s="8">
        <f>AVERAGE(B6:B8)</f>
        <v>0.56333333333333335</v>
      </c>
      <c r="C4" s="8">
        <f>AVERAGE(C6:C8)</f>
        <v>1</v>
      </c>
      <c r="D4" s="8">
        <f>AVERAGE(D6:D8)</f>
        <v>0.47666666666666674</v>
      </c>
    </row>
    <row r="5" spans="1:4" x14ac:dyDescent="0.3">
      <c r="A5" s="24" t="s">
        <v>10</v>
      </c>
      <c r="B5" s="23"/>
      <c r="C5" s="24" t="s">
        <v>10</v>
      </c>
      <c r="D5" s="23"/>
    </row>
    <row r="6" spans="1:4" x14ac:dyDescent="0.3">
      <c r="A6" s="5">
        <v>0.92</v>
      </c>
      <c r="B6" s="5">
        <v>0.62</v>
      </c>
      <c r="C6" s="8">
        <v>0.9</v>
      </c>
      <c r="D6" s="8">
        <v>0.54</v>
      </c>
    </row>
    <row r="7" spans="1:4" x14ac:dyDescent="0.3">
      <c r="A7" s="5">
        <v>1.1200000000000001</v>
      </c>
      <c r="B7" s="5">
        <v>0.66</v>
      </c>
      <c r="C7" s="8">
        <v>1</v>
      </c>
      <c r="D7" s="8">
        <v>0.56000000000000005</v>
      </c>
    </row>
    <row r="8" spans="1:4" x14ac:dyDescent="0.3">
      <c r="A8" s="5">
        <v>0.96</v>
      </c>
      <c r="B8" s="5">
        <v>0.41</v>
      </c>
      <c r="C8" s="8">
        <v>1.1000000000000001</v>
      </c>
      <c r="D8" s="8">
        <v>0.33</v>
      </c>
    </row>
    <row r="10" spans="1:4" x14ac:dyDescent="0.3">
      <c r="D10" s="1"/>
    </row>
  </sheetData>
  <mergeCells count="6">
    <mergeCell ref="A3:B3"/>
    <mergeCell ref="A5:B5"/>
    <mergeCell ref="A1:B1"/>
    <mergeCell ref="C1:D1"/>
    <mergeCell ref="C3:D3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DACB-0E49-4253-AD33-725228829135}">
  <dimension ref="A1:D19"/>
  <sheetViews>
    <sheetView workbookViewId="0">
      <selection activeCell="B3" sqref="B3"/>
    </sheetView>
  </sheetViews>
  <sheetFormatPr defaultRowHeight="14.4" x14ac:dyDescent="0.3"/>
  <sheetData>
    <row r="1" spans="1:4" x14ac:dyDescent="0.3">
      <c r="A1" s="26" t="s">
        <v>23</v>
      </c>
      <c r="B1" s="26"/>
      <c r="C1" s="26"/>
      <c r="D1" s="26"/>
    </row>
    <row r="2" spans="1:4" x14ac:dyDescent="0.3">
      <c r="A2" s="25" t="s">
        <v>21</v>
      </c>
      <c r="B2" s="21"/>
      <c r="C2" s="25" t="s">
        <v>22</v>
      </c>
      <c r="D2" s="21"/>
    </row>
    <row r="3" spans="1:4" ht="15.6" x14ac:dyDescent="0.35">
      <c r="A3" s="9" t="s">
        <v>11</v>
      </c>
      <c r="B3" s="9" t="s">
        <v>12</v>
      </c>
      <c r="C3" s="9" t="s">
        <v>11</v>
      </c>
      <c r="D3" s="9" t="s">
        <v>12</v>
      </c>
    </row>
    <row r="4" spans="1:4" x14ac:dyDescent="0.3">
      <c r="A4" s="24" t="s">
        <v>7</v>
      </c>
      <c r="B4" s="23"/>
      <c r="C4" s="24" t="s">
        <v>7</v>
      </c>
      <c r="D4" s="23"/>
    </row>
    <row r="5" spans="1:4" x14ac:dyDescent="0.3">
      <c r="A5" s="5">
        <v>1</v>
      </c>
      <c r="B5" s="8">
        <f>AVERAGE(B7:B9)</f>
        <v>0.79333333333333333</v>
      </c>
      <c r="C5" s="5">
        <v>1</v>
      </c>
      <c r="D5" s="8">
        <f>AVERAGE(D7:D9)</f>
        <v>0.74333333333333329</v>
      </c>
    </row>
    <row r="6" spans="1:4" x14ac:dyDescent="0.3">
      <c r="A6" s="24" t="s">
        <v>10</v>
      </c>
      <c r="B6" s="23"/>
      <c r="C6" s="24" t="s">
        <v>10</v>
      </c>
      <c r="D6" s="23"/>
    </row>
    <row r="7" spans="1:4" x14ac:dyDescent="0.3">
      <c r="A7" s="5">
        <v>1</v>
      </c>
      <c r="B7" s="5">
        <v>0.68</v>
      </c>
      <c r="C7" s="5">
        <v>1</v>
      </c>
      <c r="D7" s="5">
        <v>0.61</v>
      </c>
    </row>
    <row r="8" spans="1:4" x14ac:dyDescent="0.3">
      <c r="A8" s="5">
        <v>1</v>
      </c>
      <c r="B8" s="5">
        <v>0.64</v>
      </c>
      <c r="C8" s="5">
        <v>1</v>
      </c>
      <c r="D8" s="5">
        <v>0.69</v>
      </c>
    </row>
    <row r="9" spans="1:4" x14ac:dyDescent="0.3">
      <c r="A9" s="5">
        <v>1</v>
      </c>
      <c r="B9" s="5">
        <v>1.06</v>
      </c>
      <c r="C9" s="5">
        <v>1</v>
      </c>
      <c r="D9" s="5">
        <v>0.93</v>
      </c>
    </row>
    <row r="11" spans="1:4" x14ac:dyDescent="0.3">
      <c r="A11" s="26" t="s">
        <v>24</v>
      </c>
      <c r="B11" s="26"/>
      <c r="C11" s="26"/>
      <c r="D11" s="26"/>
    </row>
    <row r="12" spans="1:4" x14ac:dyDescent="0.3">
      <c r="A12" s="25" t="s">
        <v>21</v>
      </c>
      <c r="B12" s="21"/>
      <c r="C12" s="25" t="s">
        <v>22</v>
      </c>
      <c r="D12" s="21"/>
    </row>
    <row r="13" spans="1:4" ht="15.6" x14ac:dyDescent="0.35">
      <c r="A13" s="9" t="s">
        <v>11</v>
      </c>
      <c r="B13" s="9" t="s">
        <v>12</v>
      </c>
      <c r="C13" s="9" t="s">
        <v>11</v>
      </c>
      <c r="D13" s="9" t="s">
        <v>12</v>
      </c>
    </row>
    <row r="14" spans="1:4" x14ac:dyDescent="0.3">
      <c r="A14" s="24" t="s">
        <v>7</v>
      </c>
      <c r="B14" s="23"/>
      <c r="C14" s="24" t="s">
        <v>7</v>
      </c>
      <c r="D14" s="23"/>
    </row>
    <row r="15" spans="1:4" x14ac:dyDescent="0.3">
      <c r="A15" s="5">
        <v>1</v>
      </c>
      <c r="B15" s="8">
        <f>AVERAGE(B17:B19)</f>
        <v>1.0933333333333335</v>
      </c>
      <c r="C15" s="5">
        <v>1</v>
      </c>
      <c r="D15" s="8">
        <f>AVERAGE(D17:D19)</f>
        <v>0.85333333333333339</v>
      </c>
    </row>
    <row r="16" spans="1:4" x14ac:dyDescent="0.3">
      <c r="A16" s="24" t="s">
        <v>10</v>
      </c>
      <c r="B16" s="23"/>
      <c r="C16" s="24" t="s">
        <v>10</v>
      </c>
      <c r="D16" s="23"/>
    </row>
    <row r="17" spans="1:4" x14ac:dyDescent="0.3">
      <c r="A17" s="5">
        <v>1</v>
      </c>
      <c r="B17" s="5">
        <v>1.04</v>
      </c>
      <c r="C17" s="5">
        <v>1</v>
      </c>
      <c r="D17" s="5">
        <v>0.93</v>
      </c>
    </row>
    <row r="18" spans="1:4" x14ac:dyDescent="0.3">
      <c r="A18" s="5">
        <v>1</v>
      </c>
      <c r="B18" s="5">
        <v>0.85</v>
      </c>
      <c r="C18" s="5">
        <v>1</v>
      </c>
      <c r="D18" s="5">
        <v>0.78</v>
      </c>
    </row>
    <row r="19" spans="1:4" x14ac:dyDescent="0.3">
      <c r="A19" s="5">
        <v>1</v>
      </c>
      <c r="B19" s="5">
        <v>1.39</v>
      </c>
      <c r="C19" s="5">
        <v>1</v>
      </c>
      <c r="D19" s="5">
        <v>0.85</v>
      </c>
    </row>
  </sheetData>
  <mergeCells count="14">
    <mergeCell ref="A16:B16"/>
    <mergeCell ref="C16:D16"/>
    <mergeCell ref="A1:D1"/>
    <mergeCell ref="A2:B2"/>
    <mergeCell ref="C2:D2"/>
    <mergeCell ref="A4:B4"/>
    <mergeCell ref="C4:D4"/>
    <mergeCell ref="A6:B6"/>
    <mergeCell ref="C6:D6"/>
    <mergeCell ref="A11:D11"/>
    <mergeCell ref="A12:B12"/>
    <mergeCell ref="C12:D12"/>
    <mergeCell ref="A14:B14"/>
    <mergeCell ref="C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C818-8EFF-4C8E-9401-D9B0E1B90610}">
  <dimension ref="A1:B8"/>
  <sheetViews>
    <sheetView workbookViewId="0">
      <selection activeCell="E17" sqref="E17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8">
        <v>1</v>
      </c>
      <c r="B3" s="8">
        <v>3.1030000000000002</v>
      </c>
    </row>
    <row r="4" spans="1:2" x14ac:dyDescent="0.3">
      <c r="A4" s="24" t="s">
        <v>10</v>
      </c>
      <c r="B4" s="23"/>
    </row>
    <row r="5" spans="1:2" x14ac:dyDescent="0.3">
      <c r="A5" s="8">
        <v>1.29</v>
      </c>
      <c r="B5" s="8">
        <v>2.77</v>
      </c>
    </row>
    <row r="6" spans="1:2" x14ac:dyDescent="0.3">
      <c r="A6" s="8">
        <v>1</v>
      </c>
      <c r="B6" s="8">
        <v>2.6</v>
      </c>
    </row>
    <row r="7" spans="1:2" x14ac:dyDescent="0.3">
      <c r="A7" s="8">
        <v>0.52</v>
      </c>
      <c r="B7" s="8">
        <v>4.84</v>
      </c>
    </row>
    <row r="8" spans="1:2" x14ac:dyDescent="0.3">
      <c r="A8" s="8">
        <v>1.19</v>
      </c>
      <c r="B8" s="8">
        <v>2.2000000000000002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8245-A1DE-4F3D-9B12-BB9E5707154D}">
  <dimension ref="A1:B19"/>
  <sheetViews>
    <sheetView workbookViewId="0">
      <selection activeCell="G26" sqref="G26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2">
        <v>480.5</v>
      </c>
      <c r="B3" s="5">
        <v>922.4</v>
      </c>
    </row>
    <row r="4" spans="1:2" x14ac:dyDescent="0.3">
      <c r="A4" s="24" t="s">
        <v>10</v>
      </c>
      <c r="B4" s="23"/>
    </row>
    <row r="5" spans="1:2" x14ac:dyDescent="0.3">
      <c r="A5" s="7">
        <v>349.9</v>
      </c>
      <c r="B5" s="7">
        <v>475.1</v>
      </c>
    </row>
    <row r="6" spans="1:2" x14ac:dyDescent="0.3">
      <c r="A6" s="7">
        <v>255.4</v>
      </c>
      <c r="B6" s="7">
        <v>1434.8</v>
      </c>
    </row>
    <row r="7" spans="1:2" x14ac:dyDescent="0.3">
      <c r="A7" s="7">
        <v>884.7</v>
      </c>
      <c r="B7" s="7">
        <v>168.7</v>
      </c>
    </row>
    <row r="8" spans="1:2" x14ac:dyDescent="0.3">
      <c r="A8" s="7">
        <v>252.8</v>
      </c>
      <c r="B8" s="7">
        <v>519.79999999999995</v>
      </c>
    </row>
    <row r="9" spans="1:2" x14ac:dyDescent="0.3">
      <c r="A9" s="7">
        <v>421</v>
      </c>
      <c r="B9" s="7">
        <v>1393.1</v>
      </c>
    </row>
    <row r="10" spans="1:2" x14ac:dyDescent="0.3">
      <c r="A10" s="7">
        <v>690.7</v>
      </c>
      <c r="B10" s="7">
        <v>1140.3</v>
      </c>
    </row>
    <row r="11" spans="1:2" x14ac:dyDescent="0.3">
      <c r="A11" s="7">
        <v>504.7</v>
      </c>
      <c r="B11" s="7">
        <v>1038.8</v>
      </c>
    </row>
    <row r="12" spans="1:2" x14ac:dyDescent="0.3">
      <c r="A12" s="7">
        <v>694.9</v>
      </c>
      <c r="B12" s="7">
        <v>1118.0999999999999</v>
      </c>
    </row>
    <row r="13" spans="1:2" x14ac:dyDescent="0.3">
      <c r="A13" s="7">
        <v>946.7</v>
      </c>
      <c r="B13" s="7">
        <v>1510.9</v>
      </c>
    </row>
    <row r="14" spans="1:2" x14ac:dyDescent="0.3">
      <c r="A14" s="7">
        <v>277.5</v>
      </c>
      <c r="B14" s="7">
        <v>1720</v>
      </c>
    </row>
    <row r="15" spans="1:2" x14ac:dyDescent="0.3">
      <c r="A15" s="7">
        <v>252.9</v>
      </c>
      <c r="B15" s="7">
        <v>952.5</v>
      </c>
    </row>
    <row r="16" spans="1:2" x14ac:dyDescent="0.3">
      <c r="A16" s="7">
        <v>221.3</v>
      </c>
      <c r="B16" s="7">
        <v>940.4</v>
      </c>
    </row>
    <row r="17" spans="1:2" x14ac:dyDescent="0.3">
      <c r="A17" s="7">
        <v>242.1</v>
      </c>
      <c r="B17" s="7">
        <v>396.1</v>
      </c>
    </row>
    <row r="18" spans="1:2" x14ac:dyDescent="0.3">
      <c r="A18" s="7">
        <v>1040.3</v>
      </c>
      <c r="B18" s="7">
        <v>435.6</v>
      </c>
    </row>
    <row r="19" spans="1:2" x14ac:dyDescent="0.3">
      <c r="A19" s="7">
        <v>172.1</v>
      </c>
      <c r="B19" s="7">
        <v>591.20000000000005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9539-1726-46BE-A6D3-C5E37358BB1A}">
  <dimension ref="A1:B8"/>
  <sheetViews>
    <sheetView workbookViewId="0">
      <selection activeCell="A2" sqref="A2:B4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11">
        <v>1</v>
      </c>
      <c r="B3" s="8">
        <v>1.4</v>
      </c>
    </row>
    <row r="4" spans="1:2" x14ac:dyDescent="0.3">
      <c r="A4" s="24" t="s">
        <v>10</v>
      </c>
      <c r="B4" s="23"/>
    </row>
    <row r="5" spans="1:2" x14ac:dyDescent="0.3">
      <c r="A5" s="8">
        <v>0.76</v>
      </c>
      <c r="B5" s="8">
        <v>1.49</v>
      </c>
    </row>
    <row r="6" spans="1:2" x14ac:dyDescent="0.3">
      <c r="A6" s="8">
        <v>1.02</v>
      </c>
      <c r="B6" s="8">
        <v>1.4</v>
      </c>
    </row>
    <row r="7" spans="1:2" x14ac:dyDescent="0.3">
      <c r="A7" s="8">
        <v>1.24</v>
      </c>
      <c r="B7" s="8">
        <v>1.29</v>
      </c>
    </row>
    <row r="8" spans="1:2" x14ac:dyDescent="0.3">
      <c r="A8" s="8">
        <v>0.98</v>
      </c>
      <c r="B8" s="8">
        <v>1.42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345F-B9DD-4662-A72F-FFDCEE07C5AF}">
  <dimension ref="A1:B19"/>
  <sheetViews>
    <sheetView workbookViewId="0">
      <selection activeCell="D9" sqref="D9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13">
        <v>718.8</v>
      </c>
      <c r="B3" s="7">
        <v>1917</v>
      </c>
    </row>
    <row r="4" spans="1:2" x14ac:dyDescent="0.3">
      <c r="A4" s="24" t="s">
        <v>10</v>
      </c>
      <c r="B4" s="23"/>
    </row>
    <row r="5" spans="1:2" x14ac:dyDescent="0.3">
      <c r="A5" s="7">
        <v>601.4</v>
      </c>
      <c r="B5" s="7">
        <v>758</v>
      </c>
    </row>
    <row r="6" spans="1:2" x14ac:dyDescent="0.3">
      <c r="A6" s="7">
        <v>1188.2</v>
      </c>
      <c r="B6" s="7">
        <v>2615.9</v>
      </c>
    </row>
    <row r="7" spans="1:2" x14ac:dyDescent="0.3">
      <c r="A7" s="7">
        <v>910.3</v>
      </c>
      <c r="B7" s="7">
        <v>2678.4</v>
      </c>
    </row>
    <row r="8" spans="1:2" x14ac:dyDescent="0.3">
      <c r="A8" s="7">
        <v>637.4</v>
      </c>
      <c r="B8" s="7">
        <v>672.8</v>
      </c>
    </row>
    <row r="9" spans="1:2" x14ac:dyDescent="0.3">
      <c r="A9" s="7">
        <v>516.9</v>
      </c>
      <c r="B9" s="7">
        <v>3440.8</v>
      </c>
    </row>
    <row r="10" spans="1:2" x14ac:dyDescent="0.3">
      <c r="A10" s="7">
        <v>1045.7</v>
      </c>
      <c r="B10" s="7">
        <v>1095.5999999999999</v>
      </c>
    </row>
    <row r="11" spans="1:2" x14ac:dyDescent="0.3">
      <c r="A11" s="7">
        <v>663.7</v>
      </c>
      <c r="B11" s="7">
        <v>1479.8</v>
      </c>
    </row>
    <row r="12" spans="1:2" x14ac:dyDescent="0.3">
      <c r="A12" s="7">
        <v>613.1</v>
      </c>
      <c r="B12" s="7">
        <v>1503.9</v>
      </c>
    </row>
    <row r="13" spans="1:2" x14ac:dyDescent="0.3">
      <c r="A13" s="7">
        <v>387.6</v>
      </c>
      <c r="B13" s="7">
        <v>1538.9</v>
      </c>
    </row>
    <row r="14" spans="1:2" x14ac:dyDescent="0.3">
      <c r="A14" s="7">
        <v>332</v>
      </c>
      <c r="B14" s="7">
        <v>939.9</v>
      </c>
    </row>
    <row r="15" spans="1:2" x14ac:dyDescent="0.3">
      <c r="A15" s="7">
        <v>389.8</v>
      </c>
      <c r="B15" s="7">
        <v>3138.7</v>
      </c>
    </row>
    <row r="16" spans="1:2" x14ac:dyDescent="0.3">
      <c r="A16" s="7">
        <v>1298.2</v>
      </c>
      <c r="B16" s="7">
        <v>2246.9</v>
      </c>
    </row>
    <row r="17" spans="1:2" x14ac:dyDescent="0.3">
      <c r="A17" s="7">
        <v>572.9</v>
      </c>
      <c r="B17" s="7">
        <v>1780.9</v>
      </c>
    </row>
    <row r="18" spans="1:2" x14ac:dyDescent="0.3">
      <c r="A18" s="7">
        <v>664.3</v>
      </c>
      <c r="B18" s="7">
        <v>2275.3000000000002</v>
      </c>
    </row>
    <row r="19" spans="1:2" x14ac:dyDescent="0.3">
      <c r="A19" s="7">
        <v>960.9</v>
      </c>
      <c r="B19" s="7">
        <v>2584.6</v>
      </c>
    </row>
  </sheetData>
  <mergeCells count="2">
    <mergeCell ref="A2:B2"/>
    <mergeCell ref="A4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9B19-F84C-41E8-9788-A5251E68B43A}">
  <dimension ref="A1:B8"/>
  <sheetViews>
    <sheetView workbookViewId="0">
      <selection activeCell="A2" sqref="A2:B4"/>
    </sheetView>
  </sheetViews>
  <sheetFormatPr defaultRowHeight="14.4" x14ac:dyDescent="0.3"/>
  <sheetData>
    <row r="1" spans="1:2" ht="15.6" x14ac:dyDescent="0.35">
      <c r="A1" s="9" t="s">
        <v>11</v>
      </c>
      <c r="B1" s="9" t="s">
        <v>12</v>
      </c>
    </row>
    <row r="2" spans="1:2" x14ac:dyDescent="0.3">
      <c r="A2" s="24" t="s">
        <v>7</v>
      </c>
      <c r="B2" s="23"/>
    </row>
    <row r="3" spans="1:2" x14ac:dyDescent="0.3">
      <c r="A3" s="11">
        <v>1</v>
      </c>
      <c r="B3" s="8">
        <v>1.4850000000000001</v>
      </c>
    </row>
    <row r="4" spans="1:2" x14ac:dyDescent="0.3">
      <c r="A4" s="24" t="s">
        <v>10</v>
      </c>
      <c r="B4" s="23"/>
    </row>
    <row r="5" spans="1:2" x14ac:dyDescent="0.3">
      <c r="A5" s="8">
        <v>0.59</v>
      </c>
      <c r="B5" s="8">
        <v>1.76</v>
      </c>
    </row>
    <row r="6" spans="1:2" x14ac:dyDescent="0.3">
      <c r="A6" s="8">
        <v>1.01</v>
      </c>
      <c r="B6" s="8">
        <v>1.4</v>
      </c>
    </row>
    <row r="7" spans="1:2" x14ac:dyDescent="0.3">
      <c r="A7" s="8">
        <v>1.22</v>
      </c>
      <c r="B7" s="8">
        <v>1.44</v>
      </c>
    </row>
    <row r="8" spans="1:2" x14ac:dyDescent="0.3">
      <c r="A8" s="8">
        <v>1.18</v>
      </c>
      <c r="B8" s="8">
        <v>1.34</v>
      </c>
    </row>
  </sheetData>
  <mergeCells count="2">
    <mergeCell ref="A2:B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Fig. 1C</vt:lpstr>
      <vt:lpstr>Fig. 1D</vt:lpstr>
      <vt:lpstr>Supple Fig. 1B</vt:lpstr>
      <vt:lpstr>Supple Fig. 1C</vt:lpstr>
      <vt:lpstr>Supple Fig. 2A</vt:lpstr>
      <vt:lpstr>Supple Fig. 2B</vt:lpstr>
      <vt:lpstr>Supple Fig. 2C</vt:lpstr>
      <vt:lpstr>Supple Fig. 2D</vt:lpstr>
      <vt:lpstr>Supple Fig. 2E</vt:lpstr>
      <vt:lpstr>Supple Fig. 2F</vt:lpstr>
      <vt:lpstr>Supple Fig. 2H</vt:lpstr>
      <vt:lpstr>Supple Fig. 2I</vt:lpstr>
      <vt:lpstr>Supple Fig. 2J</vt:lpstr>
      <vt:lpstr>Supple Fig. 3B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Masahiko Shigemura</dc:creator>
  <cp:keywords/>
  <dc:description/>
  <cp:lastModifiedBy>Masahiko Shigemura</cp:lastModifiedBy>
  <cp:revision/>
  <dcterms:created xsi:type="dcterms:W3CDTF">2025-06-18T15:13:02Z</dcterms:created>
  <dcterms:modified xsi:type="dcterms:W3CDTF">2025-08-13T15:08:54Z</dcterms:modified>
  <cp:category/>
  <cp:contentStatus/>
</cp:coreProperties>
</file>