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sicaixa-my.sharepoint.com/personal/mmassanella_irsicaixa_es/Documents/Baby Thai/Paper/JCI/Rebuttal-2_2026/"/>
    </mc:Choice>
  </mc:AlternateContent>
  <xr:revisionPtr revIDLastSave="2317" documentId="8_{FE4D8DAB-CACC-A149-9D01-623EFD6616CA}" xr6:coauthVersionLast="47" xr6:coauthVersionMax="47" xr10:uidLastSave="{CB518748-F9E5-4A41-ABDB-09C7C3594D44}"/>
  <bookViews>
    <workbookView xWindow="1080" yWindow="1000" windowWidth="25520" windowHeight="15560" firstSheet="32" activeTab="45" xr2:uid="{09B51075-BAA3-BC4D-819A-068C8729F396}"/>
    <workbookView xWindow="2280" yWindow="2560" windowWidth="26440" windowHeight="15440" activeTab="1" xr2:uid="{5A6A9207-9909-7A4A-9544-6271E2B734D3}"/>
  </bookViews>
  <sheets>
    <sheet name="Samples included" sheetId="44" r:id="rId1"/>
    <sheet name="Fig1A" sheetId="1" r:id="rId2"/>
    <sheet name="Fig1B" sheetId="2" r:id="rId3"/>
    <sheet name="Fig1C" sheetId="3" r:id="rId4"/>
    <sheet name="Fig2A" sheetId="7" r:id="rId5"/>
    <sheet name="Fig2B" sheetId="5" r:id="rId6"/>
    <sheet name="Fig2C" sheetId="6" r:id="rId7"/>
    <sheet name="Fig2D" sheetId="9" r:id="rId8"/>
    <sheet name="Fig3A" sheetId="10" r:id="rId9"/>
    <sheet name="Fig3B" sheetId="11" r:id="rId10"/>
    <sheet name="Fig3C" sheetId="12" r:id="rId11"/>
    <sheet name="Fig3 D" sheetId="13" r:id="rId12"/>
    <sheet name="Fig3E" sheetId="14" r:id="rId13"/>
    <sheet name="Fig4A" sheetId="15" r:id="rId14"/>
    <sheet name="Fig4B" sheetId="16" r:id="rId15"/>
    <sheet name="Fig5A" sheetId="17" r:id="rId16"/>
    <sheet name="Fig5B" sheetId="18" r:id="rId17"/>
    <sheet name="Fig5C" sheetId="19" r:id="rId18"/>
    <sheet name="Fig6A" sheetId="20" r:id="rId19"/>
    <sheet name="Fig6B" sheetId="21" r:id="rId20"/>
    <sheet name="Fig6C" sheetId="22" r:id="rId21"/>
    <sheet name="Fig6D" sheetId="23" r:id="rId22"/>
    <sheet name="Table 1" sheetId="24" r:id="rId23"/>
    <sheet name="TableS2" sheetId="25" r:id="rId24"/>
    <sheet name="TableS3" sheetId="26" r:id="rId25"/>
    <sheet name="TableS4" sheetId="48" r:id="rId26"/>
    <sheet name="TableS5" sheetId="27" r:id="rId27"/>
    <sheet name="TableS6" sheetId="28" r:id="rId28"/>
    <sheet name="TableS7" sheetId="30" r:id="rId29"/>
    <sheet name="FigS1D" sheetId="31" r:id="rId30"/>
    <sheet name="FigS1E" sheetId="49" r:id="rId31"/>
    <sheet name="FigS1F" sheetId="32" r:id="rId32"/>
    <sheet name="FigS2" sheetId="45" r:id="rId33"/>
    <sheet name="FigS3A" sheetId="33" r:id="rId34"/>
    <sheet name="FigS3B" sheetId="34" r:id="rId35"/>
    <sheet name="FigS3C" sheetId="35" r:id="rId36"/>
    <sheet name="FigS4B" sheetId="46" r:id="rId37"/>
    <sheet name="FigS4C" sheetId="47" r:id="rId38"/>
    <sheet name="FigS4D" sheetId="36" r:id="rId39"/>
    <sheet name="FigS4E" sheetId="37" r:id="rId40"/>
    <sheet name="FigS4F" sheetId="38" r:id="rId41"/>
    <sheet name="FigS4G" sheetId="39" r:id="rId42"/>
    <sheet name="FigS4H" sheetId="40" r:id="rId43"/>
    <sheet name="FigS4I" sheetId="41" r:id="rId44"/>
    <sheet name="FigS5A" sheetId="42" r:id="rId45"/>
    <sheet name="FigS5B" sheetId="43" r:id="rId46"/>
  </sheets>
  <definedNames>
    <definedName name="_xlnm._FilterDatabase" localSheetId="1" hidden="1">Fig1A!$A$1:$M$24</definedName>
    <definedName name="_xlnm._FilterDatabase" localSheetId="2" hidden="1">Fig1B!$A$1:$F$24</definedName>
    <definedName name="_xlnm._FilterDatabase" localSheetId="13" hidden="1">Fig4A!$A$1:$Y$186</definedName>
    <definedName name="_xlnm._FilterDatabase" localSheetId="15" hidden="1">Fig5A!$B$3:$F$3</definedName>
    <definedName name="_xlnm._FilterDatabase" localSheetId="22" hidden="1">'Table 1'!$A$1:$I$1</definedName>
    <definedName name="_xlnm._FilterDatabase" localSheetId="23" hidden="1">TableS2!$A$1:$P$24</definedName>
    <definedName name="_xlnm._FilterDatabase" localSheetId="27" hidden="1">TableS6!$A$1:$K$1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2" l="1"/>
  <c r="D9" i="22"/>
  <c r="E9" i="22"/>
  <c r="F9" i="22"/>
  <c r="B9" i="22"/>
  <c r="B117" i="15"/>
</calcChain>
</file>

<file path=xl/sharedStrings.xml><?xml version="1.0" encoding="utf-8"?>
<sst xmlns="http://schemas.openxmlformats.org/spreadsheetml/2006/main" count="5056" uniqueCount="1105">
  <si>
    <t>001-4y</t>
  </si>
  <si>
    <t>004-2y</t>
  </si>
  <si>
    <t>012-4y</t>
  </si>
  <si>
    <t>021-2y</t>
  </si>
  <si>
    <t>013-1y</t>
  </si>
  <si>
    <t>013-2y</t>
  </si>
  <si>
    <t>002-3y</t>
  </si>
  <si>
    <t>003-2y</t>
  </si>
  <si>
    <t>005-1y</t>
  </si>
  <si>
    <t>002-1y</t>
  </si>
  <si>
    <t>006-1y</t>
  </si>
  <si>
    <t>009-1y</t>
  </si>
  <si>
    <t>007-1y</t>
  </si>
  <si>
    <t>015-1y</t>
  </si>
  <si>
    <t>009-2y</t>
  </si>
  <si>
    <t>010-1y</t>
  </si>
  <si>
    <t>014-1y</t>
  </si>
  <si>
    <t>008-1y</t>
  </si>
  <si>
    <t>016-1y</t>
  </si>
  <si>
    <t>017-1y</t>
  </si>
  <si>
    <t>018-1y</t>
  </si>
  <si>
    <t>019-1y</t>
  </si>
  <si>
    <t>020-1y</t>
  </si>
  <si>
    <t>022-3y</t>
  </si>
  <si>
    <t>023-3y</t>
  </si>
  <si>
    <t>011-2y</t>
  </si>
  <si>
    <t>013-3y</t>
  </si>
  <si>
    <t>ID</t>
  </si>
  <si>
    <t>TILDA-detectable/Undetectable</t>
  </si>
  <si>
    <t>mQVOA_ Detectable/ Undetectable</t>
  </si>
  <si>
    <t>Detectable</t>
  </si>
  <si>
    <t>Undetectable</t>
  </si>
  <si>
    <t>LOD Integrated HIV DNA</t>
  </si>
  <si>
    <t>TILDA, Undetectable =0</t>
  </si>
  <si>
    <t>mQVOA, IUPM, Undetectable =0</t>
  </si>
  <si>
    <t>TILDA</t>
  </si>
  <si>
    <t>Proportion of 
TOTAL</t>
  </si>
  <si>
    <t>Proportion of 
Integrated</t>
  </si>
  <si>
    <t>Proportion of 
HIV-Flow</t>
  </si>
  <si>
    <t>Proportion of 
mQVOA</t>
  </si>
  <si>
    <t>Median</t>
  </si>
  <si>
    <t>Total HIV DNA</t>
  </si>
  <si>
    <t>Integrated HIV DNA</t>
  </si>
  <si>
    <t>LOD 
Total HIV DNA</t>
  </si>
  <si>
    <t>LOD 
TILDA</t>
  </si>
  <si>
    <t>LOD 
HIV Flow</t>
  </si>
  <si>
    <t>LOD 
mQVOA</t>
  </si>
  <si>
    <t>LOD
 CM</t>
  </si>
  <si>
    <r>
      <t>Integrated HIV DNA Naïve per 10</t>
    </r>
    <r>
      <rPr>
        <b/>
        <vertAlign val="superscript"/>
        <sz val="12"/>
        <color theme="0"/>
        <rFont val="Aptos Narrow (Body)"/>
      </rPr>
      <t>6</t>
    </r>
    <r>
      <rPr>
        <b/>
        <sz val="12"/>
        <color theme="0"/>
        <rFont val="Aptos Narrow"/>
        <family val="2"/>
        <scheme val="minor"/>
      </rPr>
      <t xml:space="preserve"> cells</t>
    </r>
  </si>
  <si>
    <r>
      <t>Integrated HIV DNA TM  per 10</t>
    </r>
    <r>
      <rPr>
        <b/>
        <vertAlign val="superscript"/>
        <sz val="12"/>
        <color theme="0"/>
        <rFont val="Aptos Narrow (Body)"/>
      </rPr>
      <t>6</t>
    </r>
    <r>
      <rPr>
        <b/>
        <sz val="12"/>
        <color theme="0"/>
        <rFont val="Aptos Narrow"/>
        <family val="2"/>
        <scheme val="minor"/>
      </rPr>
      <t xml:space="preserve"> cells</t>
    </r>
  </si>
  <si>
    <r>
      <t>Integrated HIV DNA EM per 10</t>
    </r>
    <r>
      <rPr>
        <b/>
        <vertAlign val="superscript"/>
        <sz val="12"/>
        <color theme="0"/>
        <rFont val="ç"/>
      </rPr>
      <t>6</t>
    </r>
    <r>
      <rPr>
        <b/>
        <sz val="12"/>
        <color theme="0"/>
        <rFont val="Aptos Narrow"/>
        <family val="2"/>
        <scheme val="minor"/>
      </rPr>
      <t xml:space="preserve"> cells</t>
    </r>
  </si>
  <si>
    <t>LOD
Naïve</t>
  </si>
  <si>
    <t>LOD 
TM</t>
  </si>
  <si>
    <t>LOD
EM</t>
  </si>
  <si>
    <t>NEC</t>
  </si>
  <si>
    <t>*NEC = Not enoug CD4 T cells tested</t>
  </si>
  <si>
    <r>
      <t>Total HIV DNA, per 10</t>
    </r>
    <r>
      <rPr>
        <b/>
        <vertAlign val="superscript"/>
        <sz val="12"/>
        <color rgb="FFFFFFFF"/>
        <rFont val="Aptos Display"/>
        <scheme val="major"/>
      </rPr>
      <t>6</t>
    </r>
    <r>
      <rPr>
        <b/>
        <sz val="12"/>
        <color rgb="FFFFFFFF"/>
        <rFont val="Aptos Display"/>
        <scheme val="major"/>
      </rPr>
      <t xml:space="preserve"> CD4, Undetectable =0</t>
    </r>
  </si>
  <si>
    <r>
      <t>Integrated HIV DNA per 10</t>
    </r>
    <r>
      <rPr>
        <b/>
        <vertAlign val="superscript"/>
        <sz val="12"/>
        <color theme="0"/>
        <rFont val="Aptos Display"/>
        <scheme val="major"/>
      </rPr>
      <t>6</t>
    </r>
    <r>
      <rPr>
        <b/>
        <sz val="12"/>
        <color theme="0"/>
        <rFont val="Aptos Display"/>
        <scheme val="major"/>
      </rPr>
      <t xml:space="preserve"> CD4, Undetectable =0</t>
    </r>
  </si>
  <si>
    <r>
      <t>HIV-Flow, p24+ per 10</t>
    </r>
    <r>
      <rPr>
        <vertAlign val="superscript"/>
        <sz val="12"/>
        <color theme="0"/>
        <rFont val="Aptos Display"/>
        <scheme val="major"/>
      </rPr>
      <t>6</t>
    </r>
    <r>
      <rPr>
        <sz val="12"/>
        <color theme="0"/>
        <rFont val="Aptos Display"/>
        <scheme val="major"/>
      </rPr>
      <t xml:space="preserve"> CD4</t>
    </r>
  </si>
  <si>
    <t>** median obtained from data in Figure 1B</t>
  </si>
  <si>
    <t>Naïve 
(% of CD4 T cells)</t>
  </si>
  <si>
    <t>CM 
 (% of CD4 T cells)</t>
  </si>
  <si>
    <t>TM  
(% of CD4 T cells)</t>
  </si>
  <si>
    <t>EM  
(% of CD4 T cells)</t>
  </si>
  <si>
    <t>Proportion of 
TILDA</t>
  </si>
  <si>
    <t>Contribution of each subset to the Integrated HIV DNA, taking into account the % if subsets (Figure 2A) and the frequency of integrated HIV DNA (Figure 2B)</t>
  </si>
  <si>
    <t>Left panel</t>
  </si>
  <si>
    <t>Contribution of 
Naïve 
to the integrated HIV reservoir</t>
  </si>
  <si>
    <t>Contribution of 
CM 
to the integrated HIV reservoir</t>
  </si>
  <si>
    <t>Contribution of 
TM 
to the integrated HIV reservoir</t>
  </si>
  <si>
    <t>Contribution of 
EM 
to the integrated HIV reservoir</t>
  </si>
  <si>
    <t>Right panel</t>
  </si>
  <si>
    <t>Naïve 
(% of CD4 T cells)
T1</t>
  </si>
  <si>
    <t>CM 
 (% of CD4 T cells)
T1</t>
  </si>
  <si>
    <t>TM  
(% of CD4 T cells)
T1</t>
  </si>
  <si>
    <t>EM  
(% of CD4 T cells)
T1</t>
  </si>
  <si>
    <t>Naïve 
(% of CD4 T cells)
T2</t>
  </si>
  <si>
    <t>CM 
 (% of CD4 T cells)
T2</t>
  </si>
  <si>
    <t>TM  
(% of CD4 T cells)
T2</t>
  </si>
  <si>
    <t>EM  
(% of CD4 T cells)
T2</t>
  </si>
  <si>
    <t>LOD
 Total HIV DNA 
T1</t>
  </si>
  <si>
    <t>LOD 
Integrated HIV DNA 
T1</t>
  </si>
  <si>
    <t>LOD 
TILDA 
T1</t>
  </si>
  <si>
    <t>LOD
HIV-Flow
T1</t>
  </si>
  <si>
    <t>LOD
 Total HIV DNA 
T2</t>
  </si>
  <si>
    <t>LOD 
Integrated HIV DNA 
T2</t>
  </si>
  <si>
    <t>LOD 
TILDA 
T2</t>
  </si>
  <si>
    <t>LOD
HIV-Flow
T2</t>
  </si>
  <si>
    <t>Undetectable, below LOD</t>
  </si>
  <si>
    <r>
      <t>Integrated HIV DNA Naïve per 10</t>
    </r>
    <r>
      <rPr>
        <b/>
        <vertAlign val="superscript"/>
        <sz val="12"/>
        <color theme="0"/>
        <rFont val="Aptos Narrow (Body)"/>
      </rPr>
      <t>6</t>
    </r>
    <r>
      <rPr>
        <b/>
        <sz val="12"/>
        <color theme="0"/>
        <rFont val="Aptos Narrow"/>
        <family val="2"/>
        <scheme val="minor"/>
      </rPr>
      <t xml:space="preserve"> cells
T1</t>
    </r>
  </si>
  <si>
    <t>LOD
Naïve
T1</t>
  </si>
  <si>
    <r>
      <t>Integrated HIV DNA CM per 10</t>
    </r>
    <r>
      <rPr>
        <b/>
        <vertAlign val="superscript"/>
        <sz val="12"/>
        <color theme="0"/>
        <rFont val="Aptos Narrow (Body)"/>
      </rPr>
      <t>6</t>
    </r>
    <r>
      <rPr>
        <b/>
        <sz val="12"/>
        <color theme="0"/>
        <rFont val="Aptos Narrow"/>
        <family val="2"/>
        <scheme val="minor"/>
      </rPr>
      <t xml:space="preserve"> cells </t>
    </r>
  </si>
  <si>
    <t>LOD
 CM
T1</t>
  </si>
  <si>
    <r>
      <t>Integrated HIV DNA CM per 10</t>
    </r>
    <r>
      <rPr>
        <b/>
        <vertAlign val="superscript"/>
        <sz val="12"/>
        <color theme="0"/>
        <rFont val="Aptos Narrow (Body)"/>
      </rPr>
      <t>6</t>
    </r>
    <r>
      <rPr>
        <b/>
        <sz val="12"/>
        <color theme="0"/>
        <rFont val="Aptos Narrow"/>
        <family val="2"/>
        <scheme val="minor"/>
      </rPr>
      <t xml:space="preserve"> cells 
T1</t>
    </r>
  </si>
  <si>
    <r>
      <t>Integrated HIV DNA TM  per 10</t>
    </r>
    <r>
      <rPr>
        <b/>
        <vertAlign val="superscript"/>
        <sz val="12"/>
        <color theme="0"/>
        <rFont val="Aptos Narrow (Body)"/>
      </rPr>
      <t>6</t>
    </r>
    <r>
      <rPr>
        <b/>
        <sz val="12"/>
        <color theme="0"/>
        <rFont val="Aptos Narrow"/>
        <family val="2"/>
        <scheme val="minor"/>
      </rPr>
      <t xml:space="preserve"> cells
T1</t>
    </r>
  </si>
  <si>
    <t>LOD 
TM
T1</t>
  </si>
  <si>
    <r>
      <t>Integrated HIV DNA EM per 10</t>
    </r>
    <r>
      <rPr>
        <b/>
        <vertAlign val="superscript"/>
        <sz val="12"/>
        <color theme="0"/>
        <rFont val="ç"/>
      </rPr>
      <t>6</t>
    </r>
    <r>
      <rPr>
        <b/>
        <sz val="12"/>
        <color theme="0"/>
        <rFont val="Aptos Narrow"/>
        <family val="2"/>
        <scheme val="minor"/>
      </rPr>
      <t xml:space="preserve"> cells
T1</t>
    </r>
  </si>
  <si>
    <r>
      <t>Integrated HIV DNA Naïve per 10</t>
    </r>
    <r>
      <rPr>
        <b/>
        <vertAlign val="superscript"/>
        <sz val="12"/>
        <color theme="0"/>
        <rFont val="Aptos Narrow (Body)"/>
      </rPr>
      <t>6</t>
    </r>
    <r>
      <rPr>
        <b/>
        <sz val="12"/>
        <color theme="0"/>
        <rFont val="Aptos Narrow"/>
        <family val="2"/>
        <scheme val="minor"/>
      </rPr>
      <t xml:space="preserve"> cells
T2</t>
    </r>
  </si>
  <si>
    <t>LOD
Naïve
T2</t>
  </si>
  <si>
    <r>
      <t>Integrated HIV DNA CM per 10</t>
    </r>
    <r>
      <rPr>
        <b/>
        <vertAlign val="superscript"/>
        <sz val="12"/>
        <color theme="0"/>
        <rFont val="Aptos Narrow (Body)"/>
      </rPr>
      <t>6</t>
    </r>
    <r>
      <rPr>
        <b/>
        <sz val="12"/>
        <color theme="0"/>
        <rFont val="Aptos Narrow"/>
        <family val="2"/>
        <scheme val="minor"/>
      </rPr>
      <t xml:space="preserve"> cells 
T2</t>
    </r>
  </si>
  <si>
    <t>LOD
 CM
T2</t>
  </si>
  <si>
    <r>
      <t>Integrated HIV DNA TM  per 10</t>
    </r>
    <r>
      <rPr>
        <b/>
        <vertAlign val="superscript"/>
        <sz val="12"/>
        <color theme="0"/>
        <rFont val="Aptos Narrow (Body)"/>
      </rPr>
      <t>6</t>
    </r>
    <r>
      <rPr>
        <b/>
        <sz val="12"/>
        <color theme="0"/>
        <rFont val="Aptos Narrow"/>
        <family val="2"/>
        <scheme val="minor"/>
      </rPr>
      <t xml:space="preserve"> cells
T2</t>
    </r>
  </si>
  <si>
    <t>LOD 
TM
T2</t>
  </si>
  <si>
    <r>
      <t>Integrated HIV DNA EM per 10</t>
    </r>
    <r>
      <rPr>
        <b/>
        <vertAlign val="superscript"/>
        <sz val="12"/>
        <color theme="0"/>
        <rFont val="ç"/>
      </rPr>
      <t>6</t>
    </r>
    <r>
      <rPr>
        <b/>
        <sz val="12"/>
        <color theme="0"/>
        <rFont val="Aptos Narrow"/>
        <family val="2"/>
        <scheme val="minor"/>
      </rPr>
      <t xml:space="preserve"> cells
T2</t>
    </r>
  </si>
  <si>
    <t>LOD
EM
T2</t>
  </si>
  <si>
    <t>LOD
EM
T1</t>
  </si>
  <si>
    <t>Contribution of 
Naïve 
to the integrated HIV reservoir
T1</t>
  </si>
  <si>
    <t>Contribution of 
CM 
to the integrated HIV reservoir
T1</t>
  </si>
  <si>
    <t>Contribution of 
TM 
to the integrated HIV reservoir
T1</t>
  </si>
  <si>
    <t>Contribution of 
EM 
to the integrated HIV reservoir
T1</t>
  </si>
  <si>
    <t>Contribution of 
Naïve 
to the integrated HIV reservoir
T2</t>
  </si>
  <si>
    <t>Contribution of 
CM 
to the integrated HIV reservoir
T2</t>
  </si>
  <si>
    <t>Contribution of 
TM 
to the integrated HIV reservoir
T2</t>
  </si>
  <si>
    <t>Contribution of 
EM 
to the integrated HIV reservoir
T2</t>
  </si>
  <si>
    <t>Top left panel</t>
  </si>
  <si>
    <t>Bottom left panel</t>
  </si>
  <si>
    <t>Top right panel</t>
  </si>
  <si>
    <t>Bottom right panel</t>
  </si>
  <si>
    <t>* Not enoug CD4 T cells tested</t>
  </si>
  <si>
    <t>Age (years)</t>
  </si>
  <si>
    <t>026</t>
  </si>
  <si>
    <t>055</t>
  </si>
  <si>
    <t>027</t>
  </si>
  <si>
    <t>012</t>
  </si>
  <si>
    <t>045</t>
  </si>
  <si>
    <t>047</t>
  </si>
  <si>
    <t>021</t>
  </si>
  <si>
    <t>028</t>
  </si>
  <si>
    <t>013</t>
  </si>
  <si>
    <t>053</t>
  </si>
  <si>
    <t>003</t>
  </si>
  <si>
    <t>056</t>
  </si>
  <si>
    <t>029</t>
  </si>
  <si>
    <t>050</t>
  </si>
  <si>
    <t>005</t>
  </si>
  <si>
    <t>002</t>
  </si>
  <si>
    <t>030</t>
  </si>
  <si>
    <t>009</t>
  </si>
  <si>
    <t>015</t>
  </si>
  <si>
    <t>049</t>
  </si>
  <si>
    <t>054</t>
  </si>
  <si>
    <t>048</t>
  </si>
  <si>
    <t>006</t>
  </si>
  <si>
    <t>007</t>
  </si>
  <si>
    <t>035</t>
  </si>
  <si>
    <t>014</t>
  </si>
  <si>
    <t>057</t>
  </si>
  <si>
    <t>016</t>
  </si>
  <si>
    <t>037</t>
  </si>
  <si>
    <t>038</t>
  </si>
  <si>
    <t>058</t>
  </si>
  <si>
    <t>051</t>
  </si>
  <si>
    <t>059</t>
  </si>
  <si>
    <t>039</t>
  </si>
  <si>
    <t>018</t>
  </si>
  <si>
    <t>019</t>
  </si>
  <si>
    <t>046</t>
  </si>
  <si>
    <t>041</t>
  </si>
  <si>
    <t>042</t>
  </si>
  <si>
    <t>060</t>
  </si>
  <si>
    <t>022</t>
  </si>
  <si>
    <t>061</t>
  </si>
  <si>
    <t>062</t>
  </si>
  <si>
    <t>063</t>
  </si>
  <si>
    <t>064</t>
  </si>
  <si>
    <t>023</t>
  </si>
  <si>
    <t>011</t>
  </si>
  <si>
    <t>010</t>
  </si>
  <si>
    <t>065</t>
  </si>
  <si>
    <t>0y</t>
  </si>
  <si>
    <t>1y</t>
  </si>
  <si>
    <t>2y</t>
  </si>
  <si>
    <t>3y</t>
  </si>
  <si>
    <t>4y</t>
  </si>
  <si>
    <t>5y</t>
  </si>
  <si>
    <t>&gt;6y</t>
  </si>
  <si>
    <t>% of participants Undetectable for TILDA</t>
  </si>
  <si>
    <t>% of participants Detectable for TILDA</t>
  </si>
  <si>
    <t>Data obtained from figure 4A</t>
  </si>
  <si>
    <t>Age (Years)</t>
  </si>
  <si>
    <t>GenBank Sequences ID</t>
  </si>
  <si>
    <t>Before ART</t>
  </si>
  <si>
    <t>2 years</t>
  </si>
  <si>
    <t>7 years</t>
  </si>
  <si>
    <t>3 years</t>
  </si>
  <si>
    <t>Not clonally expanded</t>
  </si>
  <si>
    <t>030 – 0y</t>
  </si>
  <si>
    <t>014 – 0y</t>
  </si>
  <si>
    <t>041 – 0y</t>
  </si>
  <si>
    <t>025 – 2y</t>
  </si>
  <si>
    <t>028 – 2y</t>
  </si>
  <si>
    <t>005 – 2y</t>
  </si>
  <si>
    <t>030 – 2y</t>
  </si>
  <si>
    <t>035 – 2y</t>
  </si>
  <si>
    <t>037 – 2y</t>
  </si>
  <si>
    <t>026 – 3y</t>
  </si>
  <si>
    <t>027 – 3y</t>
  </si>
  <si>
    <t>030 – 3y</t>
  </si>
  <si>
    <t>035 – 3y</t>
  </si>
  <si>
    <t>039 – 3y</t>
  </si>
  <si>
    <t>024 – 6y</t>
  </si>
  <si>
    <t>026 – 5y</t>
  </si>
  <si>
    <t>027– 5y</t>
  </si>
  <si>
    <t>037 – 5y</t>
  </si>
  <si>
    <t>039 – 5y</t>
  </si>
  <si>
    <t>005 – 7y</t>
  </si>
  <si>
    <t>026 – 9y</t>
  </si>
  <si>
    <t>030 – 7y</t>
  </si>
  <si>
    <t>012 – 9y</t>
  </si>
  <si>
    <t>050 – 9y</t>
  </si>
  <si>
    <t>051 – 9y</t>
  </si>
  <si>
    <t>010 – 7y</t>
  </si>
  <si>
    <t>Unique</t>
  </si>
  <si>
    <t>Before ART</t>
  </si>
  <si>
    <t>2 years on ART</t>
  </si>
  <si>
    <t>3 years on ART</t>
  </si>
  <si>
    <t>5-7 years on ART</t>
  </si>
  <si>
    <t>&gt;7 years on ART</t>
  </si>
  <si>
    <t>Clonal</t>
  </si>
  <si>
    <t>Data obtained from Figure 5B</t>
  </si>
  <si>
    <t>Intact</t>
  </si>
  <si>
    <t>Inversion</t>
  </si>
  <si>
    <t>Hypermutations</t>
  </si>
  <si>
    <t>Ψ defects</t>
  </si>
  <si>
    <t>Small Internal Deletion</t>
  </si>
  <si>
    <t>ID Participants</t>
  </si>
  <si>
    <t>% of proviruses 
Intact</t>
  </si>
  <si>
    <t>% of proviruses 
Inversion</t>
  </si>
  <si>
    <t>% of proviruses Hypermutations</t>
  </si>
  <si>
    <t>% of proviruses Large
 deletion</t>
  </si>
  <si>
    <t>% of proviruses Stop 
codon</t>
  </si>
  <si>
    <t>% of proviruses Frameshifts</t>
  </si>
  <si>
    <t>% of proviruses Ψ defects</t>
  </si>
  <si>
    <t>% of proviruses Small
 Internal 
Deletion</t>
  </si>
  <si>
    <t>ID participants - Visit</t>
  </si>
  <si>
    <r>
      <t>Total HIV DNA, per 10</t>
    </r>
    <r>
      <rPr>
        <b/>
        <vertAlign val="superscript"/>
        <sz val="12"/>
        <color rgb="FFFFFFFF"/>
        <rFont val="Aptos Display"/>
        <scheme val="major"/>
      </rPr>
      <t>6</t>
    </r>
    <r>
      <rPr>
        <b/>
        <sz val="12"/>
        <color rgb="FFFFFFFF"/>
        <rFont val="Aptos Display"/>
        <scheme val="major"/>
      </rPr>
      <t xml:space="preserve"> CD4, Undetectable =0
T1</t>
    </r>
  </si>
  <si>
    <r>
      <t>Integrated HIV DNA per 10</t>
    </r>
    <r>
      <rPr>
        <b/>
        <vertAlign val="superscript"/>
        <sz val="12"/>
        <color theme="0"/>
        <rFont val="Aptos Display"/>
        <scheme val="major"/>
      </rPr>
      <t>6</t>
    </r>
    <r>
      <rPr>
        <b/>
        <sz val="12"/>
        <color theme="0"/>
        <rFont val="Aptos Display"/>
        <scheme val="major"/>
      </rPr>
      <t xml:space="preserve"> CD4, Undetectable =0
T1</t>
    </r>
  </si>
  <si>
    <t>TILDA, Undetectable =0
T1</t>
  </si>
  <si>
    <r>
      <t>HIV-Flow, p24+ per 10</t>
    </r>
    <r>
      <rPr>
        <b/>
        <vertAlign val="superscript"/>
        <sz val="12"/>
        <color theme="0"/>
        <rFont val="Aptos Display"/>
        <scheme val="major"/>
      </rPr>
      <t>6</t>
    </r>
    <r>
      <rPr>
        <b/>
        <sz val="12"/>
        <color theme="0"/>
        <rFont val="Aptos Display"/>
        <scheme val="major"/>
      </rPr>
      <t xml:space="preserve"> CD4
T1</t>
    </r>
  </si>
  <si>
    <t>Total HIV DNA, per 106 CD4, Undetectable =0
T2</t>
  </si>
  <si>
    <t>Integrated HIV DNA per 106 CD4, Undetectable =0
T2</t>
  </si>
  <si>
    <t>TILDA, Undetectable =0
T2</t>
  </si>
  <si>
    <t>HIV-Flow, p24+ per 106 CD4
T2</t>
  </si>
  <si>
    <t>Contribution of each subset to the Integrated HIV DNA, taking into account the % if subsets (Figure 3B) and the frequency of integrated HIV DNA (Figure 3C)</t>
  </si>
  <si>
    <t>Clonally expanded</t>
  </si>
  <si>
    <t>% of HIV reservoir of Clone
I</t>
  </si>
  <si>
    <t>% of HIV reservoir of Clone
II</t>
  </si>
  <si>
    <t>% of HIV reservoir of Clone
III</t>
  </si>
  <si>
    <t>% of HIV reservoir of Clone
IV</t>
  </si>
  <si>
    <t>% of HIV reservoir of Clone
V</t>
  </si>
  <si>
    <t>% of HIV reservoir of Clone
VI</t>
  </si>
  <si>
    <t>% of HIV reservoir of Clone
VII</t>
  </si>
  <si>
    <t>% of HIV reservoir of Clone
VIII</t>
  </si>
  <si>
    <t>% of HIV reservoir of Clone
IX</t>
  </si>
  <si>
    <t>% of HIV reservoir of Clone
X</t>
  </si>
  <si>
    <t>% of HIV reservoir of Clone
XI</t>
  </si>
  <si>
    <t>% of HIV reservoir of Clone
XII</t>
  </si>
  <si>
    <t>% of HIV reservoir of Clone
XIII</t>
  </si>
  <si>
    <t>% of HIV reservoir of Clone
XIV</t>
  </si>
  <si>
    <t>% of HIV reservoir of Clone
XV</t>
  </si>
  <si>
    <t>% of HIV reservoir of Unique Clones</t>
  </si>
  <si>
    <t>Defective</t>
  </si>
  <si>
    <t>Large Internal Deletion</t>
  </si>
  <si>
    <t>Stop codons</t>
  </si>
  <si>
    <t>Data obtained from Figure 6B</t>
  </si>
  <si>
    <t xml:space="preserve">Total </t>
  </si>
  <si>
    <t>Number of sequences Before ART</t>
  </si>
  <si>
    <t>Number of sequences 2 years on ART</t>
  </si>
  <si>
    <t>Number of sequences 5-6 years on ART</t>
  </si>
  <si>
    <t>Number of sequences 3 years on ART</t>
  </si>
  <si>
    <t>Number of sequences &gt;7 years on ART</t>
  </si>
  <si>
    <t>Before
ART</t>
  </si>
  <si>
    <t>2 years 
on ART
Intact</t>
  </si>
  <si>
    <t>2 years 
on ART</t>
  </si>
  <si>
    <t>3 years 
on ART
Intact</t>
  </si>
  <si>
    <t>3 years 
on ART</t>
  </si>
  <si>
    <t>5-6 years 
on ART
Intact</t>
  </si>
  <si>
    <t>5-6 years 
on ART</t>
  </si>
  <si>
    <t>&gt;7 years 
on ART
Intact</t>
  </si>
  <si>
    <t>&gt;7 years 
on ART</t>
  </si>
  <si>
    <t>030-0y</t>
  </si>
  <si>
    <t>014-0y</t>
  </si>
  <si>
    <t>041-0y</t>
  </si>
  <si>
    <t>025-2y</t>
  </si>
  <si>
    <t>028-2y</t>
  </si>
  <si>
    <t>005-2y</t>
  </si>
  <si>
    <t>030-2y</t>
  </si>
  <si>
    <t>035-2y</t>
  </si>
  <si>
    <t>037-2y</t>
  </si>
  <si>
    <t>026-3y</t>
  </si>
  <si>
    <t>027-3y</t>
  </si>
  <si>
    <t>030-3y</t>
  </si>
  <si>
    <t>035-3y</t>
  </si>
  <si>
    <t>039-3y</t>
  </si>
  <si>
    <t>024-6y</t>
  </si>
  <si>
    <t>026-5y</t>
  </si>
  <si>
    <t>027-5y</t>
  </si>
  <si>
    <t>037-5y</t>
  </si>
  <si>
    <t>039-5y</t>
  </si>
  <si>
    <t>012-9y</t>
  </si>
  <si>
    <t>005-8y</t>
  </si>
  <si>
    <t>030-7y</t>
  </si>
  <si>
    <t>050-9y</t>
  </si>
  <si>
    <t>051-9y</t>
  </si>
  <si>
    <t>026-9y</t>
  </si>
  <si>
    <t>010-7y</t>
  </si>
  <si>
    <t>Before
ART
Defective</t>
  </si>
  <si>
    <t>2 years 
on ART
Defective</t>
  </si>
  <si>
    <t>3 years 
on ART
Defective</t>
  </si>
  <si>
    <t>5-6 years 
on ART
Defective</t>
  </si>
  <si>
    <t>&gt;7 years 
on ART
Defective</t>
  </si>
  <si>
    <t xml:space="preserve">
Before
ART
Intact</t>
  </si>
  <si>
    <r>
      <t>Frequency of proviruses per 10</t>
    </r>
    <r>
      <rPr>
        <vertAlign val="superscript"/>
        <sz val="12"/>
        <color theme="0"/>
        <rFont val="Aptos Narrow (Body)"/>
      </rPr>
      <t>6</t>
    </r>
    <r>
      <rPr>
        <sz val="12"/>
        <color theme="0"/>
        <rFont val="Aptos Narrow"/>
        <family val="2"/>
        <scheme val="minor"/>
      </rPr>
      <t xml:space="preserve"> CD4 T cells</t>
    </r>
  </si>
  <si>
    <t>ID participant - visit</t>
  </si>
  <si>
    <t>Undetectable - below LOD</t>
  </si>
  <si>
    <t>F</t>
  </si>
  <si>
    <t>Unknown</t>
  </si>
  <si>
    <t>no</t>
  </si>
  <si>
    <t>LPV/r+3TC+d4T</t>
  </si>
  <si>
    <t>PI</t>
  </si>
  <si>
    <t>M</t>
  </si>
  <si>
    <t>peripartum</t>
  </si>
  <si>
    <t>AZT+3TC+NVP</t>
  </si>
  <si>
    <t>AZT+3TC+LPV/r</t>
  </si>
  <si>
    <t>AZT</t>
  </si>
  <si>
    <t>in utero</t>
  </si>
  <si>
    <t>d4T+3TC+LPV/r</t>
  </si>
  <si>
    <t>NNRTI</t>
  </si>
  <si>
    <t>Sex (F=Female, M=Male)</t>
  </si>
  <si>
    <t>Prophylactic Regimen at birth</t>
  </si>
  <si>
    <t>Duration of Prophylactic ARV (days)</t>
  </si>
  <si>
    <t>Time between end prophylatic ARV and ART initiation (days)</t>
  </si>
  <si>
    <t>Age Start ART (months)</t>
  </si>
  <si>
    <t>ART regimen</t>
  </si>
  <si>
    <t>ART-regimen Type</t>
  </si>
  <si>
    <t>Age last Visit (years)</t>
  </si>
  <si>
    <t>Time on ART Last Visit (years)</t>
  </si>
  <si>
    <t>ID Participant</t>
  </si>
  <si>
    <t>HIV 
transmission</t>
  </si>
  <si>
    <t>001</t>
  </si>
  <si>
    <t>004</t>
  </si>
  <si>
    <t>024</t>
  </si>
  <si>
    <t>025</t>
  </si>
  <si>
    <t>036</t>
  </si>
  <si>
    <t>008</t>
  </si>
  <si>
    <t>017</t>
  </si>
  <si>
    <t>020</t>
  </si>
  <si>
    <t>044</t>
  </si>
  <si>
    <t>033</t>
  </si>
  <si>
    <t>040</t>
  </si>
  <si>
    <t>013-5y</t>
  </si>
  <si>
    <t>003-4y</t>
  </si>
  <si>
    <t>005-5y</t>
  </si>
  <si>
    <t>002-5y</t>
  </si>
  <si>
    <t>009-4y</t>
  </si>
  <si>
    <t>006-3y</t>
  </si>
  <si>
    <t>007-3y</t>
  </si>
  <si>
    <t>010-3y</t>
  </si>
  <si>
    <t>028-3y</t>
  </si>
  <si>
    <t>046-2y</t>
  </si>
  <si>
    <t>041-1y</t>
  </si>
  <si>
    <t>ID participant</t>
  </si>
  <si>
    <t xml:space="preserve">% of CD69+ cells 
Post
stimulation </t>
  </si>
  <si>
    <t xml:space="preserve">% of CD69+ cells 
Pre
stimulation </t>
  </si>
  <si>
    <t>033-VF</t>
  </si>
  <si>
    <t>044-VF</t>
  </si>
  <si>
    <t>029-VF</t>
  </si>
  <si>
    <t>017-VF</t>
  </si>
  <si>
    <t>042-VF</t>
  </si>
  <si>
    <t>036-VF</t>
  </si>
  <si>
    <t>008-VF</t>
  </si>
  <si>
    <t>040-VF</t>
  </si>
  <si>
    <t>ND</t>
  </si>
  <si>
    <t>ND = not determined</t>
  </si>
  <si>
    <t>014-VF</t>
  </si>
  <si>
    <t>ID participants</t>
  </si>
  <si>
    <t>033-VF-1y</t>
  </si>
  <si>
    <t>044-VF-1y</t>
  </si>
  <si>
    <t>029-VF-2y</t>
  </si>
  <si>
    <t>017-VF-2y</t>
  </si>
  <si>
    <t>042-VF-3y</t>
  </si>
  <si>
    <t>036-VF-1y</t>
  </si>
  <si>
    <t>008-VF-2y</t>
  </si>
  <si>
    <t>040-VF-2y</t>
  </si>
  <si>
    <r>
      <t>Integrated HIV DNA Naïve per 10</t>
    </r>
    <r>
      <rPr>
        <b/>
        <vertAlign val="superscript"/>
        <sz val="12"/>
        <color theme="0"/>
        <rFont val="Aptos Display"/>
      </rPr>
      <t>6</t>
    </r>
    <r>
      <rPr>
        <b/>
        <sz val="12"/>
        <color theme="0"/>
        <rFont val="Aptos Display"/>
      </rPr>
      <t xml:space="preserve"> cells</t>
    </r>
  </si>
  <si>
    <r>
      <t>Integrated HIV DNA CM per 10</t>
    </r>
    <r>
      <rPr>
        <b/>
        <vertAlign val="superscript"/>
        <sz val="12"/>
        <color theme="0"/>
        <rFont val="Aptos Display"/>
      </rPr>
      <t>6</t>
    </r>
    <r>
      <rPr>
        <b/>
        <sz val="12"/>
        <color theme="0"/>
        <rFont val="Aptos Display"/>
      </rPr>
      <t xml:space="preserve"> cells </t>
    </r>
  </si>
  <si>
    <r>
      <t>Integrated HIV DNA TM  per 10</t>
    </r>
    <r>
      <rPr>
        <b/>
        <vertAlign val="superscript"/>
        <sz val="12"/>
        <color theme="0"/>
        <rFont val="Aptos Display"/>
      </rPr>
      <t>6</t>
    </r>
    <r>
      <rPr>
        <b/>
        <sz val="12"/>
        <color theme="0"/>
        <rFont val="Aptos Display"/>
      </rPr>
      <t xml:space="preserve"> cells</t>
    </r>
  </si>
  <si>
    <r>
      <t>Integrated HIV DNA EM per 10</t>
    </r>
    <r>
      <rPr>
        <b/>
        <vertAlign val="superscript"/>
        <sz val="12"/>
        <color theme="0"/>
        <rFont val="Aptos Display"/>
      </rPr>
      <t>6</t>
    </r>
    <r>
      <rPr>
        <b/>
        <sz val="12"/>
        <color theme="0"/>
        <rFont val="Aptos Display"/>
      </rPr>
      <t xml:space="preserve"> cells</t>
    </r>
  </si>
  <si>
    <r>
      <t>HIV-Flow, p24+ per 10</t>
    </r>
    <r>
      <rPr>
        <vertAlign val="superscript"/>
        <sz val="12"/>
        <color theme="0"/>
        <rFont val="Aptos Display"/>
        <scheme val="major"/>
      </rPr>
      <t>6</t>
    </r>
    <r>
      <rPr>
        <sz val="12"/>
        <color theme="0"/>
        <rFont val="Aptos Display"/>
        <scheme val="major"/>
      </rPr>
      <t xml:space="preserve"> CD4
N</t>
    </r>
  </si>
  <si>
    <r>
      <t>HIV-Flow, p24+ per 10</t>
    </r>
    <r>
      <rPr>
        <vertAlign val="superscript"/>
        <sz val="12"/>
        <color theme="0"/>
        <rFont val="Aptos Display"/>
        <scheme val="major"/>
      </rPr>
      <t>6</t>
    </r>
    <r>
      <rPr>
        <sz val="12"/>
        <color theme="0"/>
        <rFont val="Aptos Display"/>
        <scheme val="major"/>
      </rPr>
      <t xml:space="preserve"> CD4
TM</t>
    </r>
  </si>
  <si>
    <r>
      <t>HIV-Flow, p24+ per 10</t>
    </r>
    <r>
      <rPr>
        <vertAlign val="superscript"/>
        <sz val="12"/>
        <color theme="0"/>
        <rFont val="Aptos Display"/>
        <scheme val="major"/>
      </rPr>
      <t>6</t>
    </r>
    <r>
      <rPr>
        <sz val="12"/>
        <color theme="0"/>
        <rFont val="Aptos Display"/>
        <scheme val="major"/>
      </rPr>
      <t xml:space="preserve"> CD4
CM</t>
    </r>
  </si>
  <si>
    <r>
      <t>HIV-Flow, p24+ per 10</t>
    </r>
    <r>
      <rPr>
        <vertAlign val="superscript"/>
        <sz val="12"/>
        <color theme="0"/>
        <rFont val="Aptos Display"/>
        <scheme val="major"/>
      </rPr>
      <t>6</t>
    </r>
    <r>
      <rPr>
        <sz val="12"/>
        <color theme="0"/>
        <rFont val="Aptos Display"/>
        <scheme val="major"/>
      </rPr>
      <t xml:space="preserve"> CD4
EM</t>
    </r>
  </si>
  <si>
    <t>Upper panel</t>
  </si>
  <si>
    <t>Middle panel</t>
  </si>
  <si>
    <t>Contribution of 
Naïve 
to the translational competent HIV reservoir</t>
  </si>
  <si>
    <t>Contribution of 
CM 
to the translational competent HIV reservoir</t>
  </si>
  <si>
    <t>Contribution of 
TM 
to the translational competent HIV reservoir</t>
  </si>
  <si>
    <t>Contribution of 
EM 
to the translational competent HIV reservoir</t>
  </si>
  <si>
    <t>ID participant - Visit</t>
  </si>
  <si>
    <t>% of clonally expanded proviruses</t>
  </si>
  <si>
    <t>% of intacts</t>
  </si>
  <si>
    <t>Direct transition from prophylatic ARV to ART</t>
  </si>
  <si>
    <t>&lt;50</t>
  </si>
  <si>
    <t>Direct</t>
  </si>
  <si>
    <t>ID Participant - VISIT</t>
  </si>
  <si>
    <t>Absolute count CD4 T cells</t>
  </si>
  <si>
    <t>Absolute count CD8 T cells</t>
  </si>
  <si>
    <t>Ratio CD4/CD8</t>
  </si>
  <si>
    <t>Viral load (copies/mL)</t>
  </si>
  <si>
    <t>Time On ART (years)</t>
  </si>
  <si>
    <t>Age Start ART (weeks)</t>
  </si>
  <si>
    <t>Age Start ART (Weeks)</t>
  </si>
  <si>
    <t>ART-Suppressed</t>
  </si>
  <si>
    <t>Group</t>
  </si>
  <si>
    <t>-</t>
  </si>
  <si>
    <t>038-VF</t>
  </si>
  <si>
    <t>Viral Failure</t>
  </si>
  <si>
    <t>Age (years) - T1</t>
  </si>
  <si>
    <t>Age (years) - T2</t>
  </si>
  <si>
    <t>Viral load (copies/mL) - T1</t>
  </si>
  <si>
    <t>Viral load (copies/mL) - T2</t>
  </si>
  <si>
    <t>Absolute count CD4 T cells
T1</t>
  </si>
  <si>
    <t>Absolute count CD8 T cells
T1</t>
  </si>
  <si>
    <t>Ratio CD4/CD8
T1</t>
  </si>
  <si>
    <t>Absolute count CD4 T cells
T2</t>
  </si>
  <si>
    <t>Absolute count CD8 T cells
T2</t>
  </si>
  <si>
    <t>Ratio CD4/CD8
T2</t>
  </si>
  <si>
    <t>Time On ART (years)
T1</t>
  </si>
  <si>
    <t>Time On ART (years)
T2</t>
  </si>
  <si>
    <t>ART regimen
T1</t>
  </si>
  <si>
    <t>ART-regimen Type
T1</t>
  </si>
  <si>
    <t>ART regimen
T2</t>
  </si>
  <si>
    <t>ART-regimen Type
T2</t>
  </si>
  <si>
    <t>AZT+3TC+EFV</t>
  </si>
  <si>
    <t>ABC+3TC+EFV</t>
  </si>
  <si>
    <t>ABC+3TC+LPV/r</t>
  </si>
  <si>
    <t>Peripartum</t>
  </si>
  <si>
    <t>012-10y</t>
  </si>
  <si>
    <t>051-10y</t>
  </si>
  <si>
    <t>0 Years</t>
  </si>
  <si>
    <t>5-6 years</t>
  </si>
  <si>
    <t>&gt;7years</t>
  </si>
  <si>
    <t>Visit</t>
  </si>
  <si>
    <t>Log10 Viral load (copies/mL)</t>
  </si>
  <si>
    <t>3TC+DTG</t>
  </si>
  <si>
    <t>TDF+FTC+DTG</t>
  </si>
  <si>
    <t>NA</t>
  </si>
  <si>
    <t>TDF+3TC+DTG</t>
  </si>
  <si>
    <t>INSTI</t>
  </si>
  <si>
    <t>VL &gt;50 copies/mL</t>
  </si>
  <si>
    <t>Timepoint</t>
  </si>
  <si>
    <t>Length</t>
  </si>
  <si>
    <t>GI</t>
  </si>
  <si>
    <t>HIV-1 isolate 030_S_V15_T22B1_C0_r72 from Thailand, partial genome</t>
  </si>
  <si>
    <t xml:space="preserve">4,753 bp linear DNA </t>
  </si>
  <si>
    <t xml:space="preserve">PV267282.1 </t>
  </si>
  <si>
    <t>HIV-1 isolate 030_S_V15_T22B2_C0_r190 from Thailand, partial genome</t>
  </si>
  <si>
    <t xml:space="preserve">2,767 bp linear DNA </t>
  </si>
  <si>
    <t xml:space="preserve">PV267281.1 </t>
  </si>
  <si>
    <t>HIV-1 isolate 030_S_V15_T22B3_C0_r96 from Thailand, partial genome</t>
  </si>
  <si>
    <t xml:space="preserve">4,691 bp linear DNA </t>
  </si>
  <si>
    <t xml:space="preserve">PV267280.1 </t>
  </si>
  <si>
    <t>HIV-1 isolate 030_S_V15_T22B5_C0_r216 from Thailand, partial genome</t>
  </si>
  <si>
    <t xml:space="preserve">5,400 bp linear DNA </t>
  </si>
  <si>
    <t xml:space="preserve">PV267279.1 </t>
  </si>
  <si>
    <t>HIV-1 isolate 030_S_V15_T22B6_C0_r121 from Thailand, partial genome</t>
  </si>
  <si>
    <t xml:space="preserve">2,693 bp linear DNA </t>
  </si>
  <si>
    <t xml:space="preserve">PV267278.1 </t>
  </si>
  <si>
    <t>HIV-1 isolate 030_S_V15_T22B6_C2_r74 from Thailand, partial genome</t>
  </si>
  <si>
    <t xml:space="preserve">2,276 bp linear DNA </t>
  </si>
  <si>
    <t xml:space="preserve">PV267277.1 </t>
  </si>
  <si>
    <t>HIV-1 isolate 030_S_V15_T22B7_C0_r165 from Thailand, partial genome</t>
  </si>
  <si>
    <t xml:space="preserve">PV267276.1 </t>
  </si>
  <si>
    <t>HIV-1 isolate 030_S_V15_T22B7C3_r54 from Thailand, partial genome</t>
  </si>
  <si>
    <t xml:space="preserve">1,924 bp linear DNA </t>
  </si>
  <si>
    <t xml:space="preserve">PV267275.1 </t>
  </si>
  <si>
    <t>HIV-1 isolate 030_S_V15_T22B10_C3_r53 from Thailand, partial genome</t>
  </si>
  <si>
    <t xml:space="preserve">1,157 bp linear DNA </t>
  </si>
  <si>
    <t xml:space="preserve">PV267274.1 </t>
  </si>
  <si>
    <t>HIV-1 isolate 030_S_V15_T22B11_C0_r188 from Thailand, partial genome</t>
  </si>
  <si>
    <t xml:space="preserve">1,114 bp linear DNA </t>
  </si>
  <si>
    <t xml:space="preserve">PV267273.1 </t>
  </si>
  <si>
    <t>HIV-1 isolate 030_S_V15_T23p2A3_C0_r231 from Thailand, partial genome</t>
  </si>
  <si>
    <t xml:space="preserve">PV267272.1 </t>
  </si>
  <si>
    <t>HIV-1 isolate 030_S_V15_T23p2A7_C0_r248 from Thailand, partial genome</t>
  </si>
  <si>
    <t xml:space="preserve">8,999 bp linear DNA </t>
  </si>
  <si>
    <t xml:space="preserve">PV267271.1 </t>
  </si>
  <si>
    <t>HIV-1 isolate 030_S_V15_T23p2B1_C0_r216 from Thailand, partial genome</t>
  </si>
  <si>
    <t xml:space="preserve">2,472 bp linear DNA </t>
  </si>
  <si>
    <t xml:space="preserve">PV267270.1 </t>
  </si>
  <si>
    <t>HIV-1 isolate 030_S_V15_T23p2B3_C0_r219 from Thailand, partial genome</t>
  </si>
  <si>
    <t xml:space="preserve">PV267269.1 </t>
  </si>
  <si>
    <t>HIV-1 isolate 030_S_V15_T23p2B9_C0_r141 from Thailand, partial genome</t>
  </si>
  <si>
    <t xml:space="preserve">2,600 bp linear DNA </t>
  </si>
  <si>
    <t xml:space="preserve">PV267268.1 </t>
  </si>
  <si>
    <t>HIV-1 isolate 030_S_V15_T23p2B9_C2_r75 from Thailand, partial genome</t>
  </si>
  <si>
    <t xml:space="preserve">PV267267.1 </t>
  </si>
  <si>
    <t>HIV-1 isolate 030_S_V15_T23p2B10_C0_r198 from Thailand, partial genome</t>
  </si>
  <si>
    <t xml:space="preserve">6,659 bp linear DNA </t>
  </si>
  <si>
    <t xml:space="preserve">PV267266.1 </t>
  </si>
  <si>
    <t>HIV-1 isolate 030_S_V15_T23p2B11_C2_r61 from Thailand, partial genome</t>
  </si>
  <si>
    <t xml:space="preserve">1,897 bp linear DNA </t>
  </si>
  <si>
    <t xml:space="preserve">PV267265.1 </t>
  </si>
  <si>
    <t>HIV-1 isolate 030_S_V15_T23p2D8_C0_r202 from Thailand, partial genome</t>
  </si>
  <si>
    <t xml:space="preserve">PV267264.1 </t>
  </si>
  <si>
    <t>HIV-1 isolate 030_S_V15_T23p2G2_C0_r228 from Thailand, partial genome</t>
  </si>
  <si>
    <t xml:space="preserve">983 bp linear DNA </t>
  </si>
  <si>
    <t xml:space="preserve">PV267263.1 </t>
  </si>
  <si>
    <t>HIV-1 isolate 030_S_V15_T23p2G5_C2_r81 from Thailand, partial genome</t>
  </si>
  <si>
    <t xml:space="preserve">PV267262.1 </t>
  </si>
  <si>
    <t>HIV-1 isolate 030_S_V15_T23p2G6_C0_r129 from Thailand, partial genome</t>
  </si>
  <si>
    <t xml:space="preserve">PV267261.1 </t>
  </si>
  <si>
    <t>HIV-1 isolate 030_S_V15_T23p2G9_C0_r232 from Thailand, partial genome</t>
  </si>
  <si>
    <t xml:space="preserve">PV267260.1 </t>
  </si>
  <si>
    <t>HIV-1 isolate 030_S_V15_T23p2G10_C0_r213 from Thailand, partial genome</t>
  </si>
  <si>
    <t xml:space="preserve">2,946 bp linear DNA </t>
  </si>
  <si>
    <t xml:space="preserve">PV267259.1 </t>
  </si>
  <si>
    <t>HIV-1 isolate 030_S_V15_T23p2H9_C0_r83 from Thailand, partial genome</t>
  </si>
  <si>
    <t xml:space="preserve">PV267258.1 </t>
  </si>
  <si>
    <t>HIV-1 isolate 030_S_V15_T23p2D6_C0_r191 from Thailand, partial genome</t>
  </si>
  <si>
    <t xml:space="preserve">PV267227.1 </t>
  </si>
  <si>
    <t>HIV-1 isolate 030_S_V15_T22B10_C0_r106 from Thailand, partial genome</t>
  </si>
  <si>
    <t xml:space="preserve">3,396 bp linear DNA </t>
  </si>
  <si>
    <t xml:space="preserve">PV267122.1 </t>
  </si>
  <si>
    <t>HIV-1 isolate 030_S_V15_T23p2A1_C0_r92 from Thailand, partial genome</t>
  </si>
  <si>
    <t xml:space="preserve">PV267121.1 </t>
  </si>
  <si>
    <t>HIV-1 isolate 030_S_V15_T23p2A1_C1_r88 from Thailand, partial genome</t>
  </si>
  <si>
    <t xml:space="preserve">4,673 bp linear DNA </t>
  </si>
  <si>
    <t xml:space="preserve">PV267120.1 </t>
  </si>
  <si>
    <t>HIV-1 isolate 030_S_V15_T23p2A5_C0_r164 from Thailand, partial genome</t>
  </si>
  <si>
    <t xml:space="preserve">1,414 bp linear DNA </t>
  </si>
  <si>
    <t xml:space="preserve">PV267119.1 </t>
  </si>
  <si>
    <t>HIV-1 isolate 030_S_V15_T23p2A5_C2_r53 from Thailand, partial genome</t>
  </si>
  <si>
    <t xml:space="preserve">541 bp linear DNA </t>
  </si>
  <si>
    <t xml:space="preserve">PV267118.1 </t>
  </si>
  <si>
    <t>HIV-1 isolate 030_S_V15_T23p2B11_C0_r119 from Thailand, partial genome</t>
  </si>
  <si>
    <t xml:space="preserve">4,402 bp linear DNA </t>
  </si>
  <si>
    <t xml:space="preserve">PV267117.1 </t>
  </si>
  <si>
    <t>HIV-1 isolate 030_S_V15_T23p2C7_C0_r234 from Thailand, partial genome</t>
  </si>
  <si>
    <t xml:space="preserve">1,032 bp linear DNA </t>
  </si>
  <si>
    <t xml:space="preserve">PV267116.1 </t>
  </si>
  <si>
    <t>HIV-1 isolate 030_S_V15_T23p2C9_C0_r260 from Thailand, partial genome</t>
  </si>
  <si>
    <t xml:space="preserve">8,880 bp linear DNA </t>
  </si>
  <si>
    <t xml:space="preserve">PV267115.1 </t>
  </si>
  <si>
    <t>HIV-1 isolate 030_S_V15_T23p2C10_C0_r229 from Thailand, partial genome</t>
  </si>
  <si>
    <t xml:space="preserve">2,842 bp linear DNA </t>
  </si>
  <si>
    <t xml:space="preserve">PV267114.1 </t>
  </si>
  <si>
    <t>HIV-1 isolate 030_S_V15_T23p2C11_C0_r209 from Thailand, partial genome</t>
  </si>
  <si>
    <t xml:space="preserve">5,164 bp linear DNA </t>
  </si>
  <si>
    <t xml:space="preserve">PV267113.1 </t>
  </si>
  <si>
    <t>HIV-1 isolate 030_S_V15_T23p2D2_C0_r209 from Thailand, partial genome</t>
  </si>
  <si>
    <t xml:space="preserve">4,264 bp linear DNA </t>
  </si>
  <si>
    <t xml:space="preserve">PV267112.1 </t>
  </si>
  <si>
    <t>HIV-1 isolate 030_S_V15_T23p2D4_C0_r159 from Thailand, partial genome</t>
  </si>
  <si>
    <t xml:space="preserve">PV267111.1 </t>
  </si>
  <si>
    <t>HIV-1 isolate 030_S_V15_T23p2D10_C0_r100 from Thailand, partial genome</t>
  </si>
  <si>
    <t xml:space="preserve">3,510 bp linear DNA </t>
  </si>
  <si>
    <t xml:space="preserve">PV267110.1 </t>
  </si>
  <si>
    <t>HIV-1 isolate 030_S_V15_T23p2D10_C0_r241 from Thailand, partial genome</t>
  </si>
  <si>
    <t xml:space="preserve">3,648 bp linear DNA </t>
  </si>
  <si>
    <t xml:space="preserve">PV267109.1 </t>
  </si>
  <si>
    <t>HIV-1 isolate 030_S_V15_T23p2D10_C2_r66 from Thailand, partial genome</t>
  </si>
  <si>
    <t xml:space="preserve">PV267108.1 </t>
  </si>
  <si>
    <t>HIV-1 isolate 030_S_V15_T23p2D11_C0_r202 from Thailand, partial genome</t>
  </si>
  <si>
    <t xml:space="preserve">1,423 bp linear DNA </t>
  </si>
  <si>
    <t xml:space="preserve">PV267107.1 </t>
  </si>
  <si>
    <t>HIV-1 isolate 030_S_V15_T23p2E1_C0_r129 from Thailand, partial genome</t>
  </si>
  <si>
    <t xml:space="preserve">3,905 bp linear DNA </t>
  </si>
  <si>
    <t xml:space="preserve">PV267106.1 </t>
  </si>
  <si>
    <t>HIV-1 isolate 030_S_V15_T23p2E1_C2_r72 from Thailand, partial genome</t>
  </si>
  <si>
    <t xml:space="preserve">PV267105.1 </t>
  </si>
  <si>
    <t>HIV-1 isolate 030_S_V15_T23p2E4_C0_r23 from Thailand, partial genome</t>
  </si>
  <si>
    <t xml:space="preserve">312 bp linear DNA </t>
  </si>
  <si>
    <t xml:space="preserve">PV267104.1 </t>
  </si>
  <si>
    <t>HIV-1 isolate 030_S_V15_T23p2E5_C0_r202 from Thailand, partial genome</t>
  </si>
  <si>
    <t xml:space="preserve">PV267103.1 </t>
  </si>
  <si>
    <t>HIV-1 isolate 030_S_V15_T23p2E8_C0_r202 from Thailand, partial genome</t>
  </si>
  <si>
    <t xml:space="preserve">993 bp linear DNA </t>
  </si>
  <si>
    <t xml:space="preserve">PV267102.1 </t>
  </si>
  <si>
    <t>HIV-1 isolate 030_S_V15_T23p2E9_C0_r262 from Thailand, partial genome</t>
  </si>
  <si>
    <t xml:space="preserve">1,594 bp linear DNA </t>
  </si>
  <si>
    <t xml:space="preserve">PV267101.1 </t>
  </si>
  <si>
    <t>HIV-1 isolate 030_S_V15_T23p2E10_C0_r202 from Thailand, partial genome</t>
  </si>
  <si>
    <t xml:space="preserve">4,856 bp linear DNA </t>
  </si>
  <si>
    <t xml:space="preserve">PV267100.1 </t>
  </si>
  <si>
    <t>HIV-1 isolate 030_S_V15_T23p2E11_C0_r247 from Thailand, partial genome</t>
  </si>
  <si>
    <t xml:space="preserve">3,231 bp linear DNA </t>
  </si>
  <si>
    <t xml:space="preserve">PV267099.1 </t>
  </si>
  <si>
    <t>HIV-1 isolate 030_S_V15_T23p2F3_C0_r228 from Thailand, partial genome</t>
  </si>
  <si>
    <t xml:space="preserve">2,932 bp linear DNA </t>
  </si>
  <si>
    <t xml:space="preserve">PV267098.1 </t>
  </si>
  <si>
    <t>HIV-1 isolate 030_S_V15_T23p2F5_C0_r236 from Thailand, partial genome</t>
  </si>
  <si>
    <t xml:space="preserve">PV267097.1 </t>
  </si>
  <si>
    <t>HIV-1 isolate 030_S_V15_T23p2F6_C0_r162 from Thailand, partial genome</t>
  </si>
  <si>
    <t xml:space="preserve">PV267096.1 </t>
  </si>
  <si>
    <t>HIV-1 isolate 030_S_V15_T23p2F7_C0_r221 from Thailand, partial genome</t>
  </si>
  <si>
    <t xml:space="preserve">PV267095.1 </t>
  </si>
  <si>
    <t>HIV-1 isolate 030_S_V15_T23p2F8_C0_r165 from Thailand, partial genome</t>
  </si>
  <si>
    <t xml:space="preserve">PV267094.1 </t>
  </si>
  <si>
    <t>HIV-1 isolate 030_S_V15_T23p2F9_C0_r244 from Thailand, partial genome</t>
  </si>
  <si>
    <t xml:space="preserve">1,403 bp linear DNA </t>
  </si>
  <si>
    <t xml:space="preserve">PV267093.1 </t>
  </si>
  <si>
    <t>HIV-1 isolate 030_S_V15_T23p2F12_C0_r91 from Thailand, partial genome</t>
  </si>
  <si>
    <t xml:space="preserve">4,285 bp linear DNA </t>
  </si>
  <si>
    <t xml:space="preserve">PV267092.1 </t>
  </si>
  <si>
    <t>HIV-1 isolate 030_S_V15_T23p2F12_C1_r70 from Thailand, partial genome</t>
  </si>
  <si>
    <t xml:space="preserve">PV267091.1 </t>
  </si>
  <si>
    <t>HIV-1 isolate 030_S_V15_T23p2G3_C0_r141 from Thailand, partial genome</t>
  </si>
  <si>
    <t xml:space="preserve">664 bp linear DNA </t>
  </si>
  <si>
    <t xml:space="preserve">PV267090.1 </t>
  </si>
  <si>
    <t>HIV-1 isolate 030_S_V15_T23p2G4_C0_r204 from Thailand, partial genome</t>
  </si>
  <si>
    <t xml:space="preserve">2,102 bp linear DNA </t>
  </si>
  <si>
    <t xml:space="preserve">PV267089.1 </t>
  </si>
  <si>
    <t>HIV-1 isolate 030_S_V15_T23p2G5_C0_r110 from Thailand, partial genome</t>
  </si>
  <si>
    <t xml:space="preserve">1,941 bp linear DNA </t>
  </si>
  <si>
    <t xml:space="preserve">PV267088.1 </t>
  </si>
  <si>
    <t>HIV-1 isolate 030_S_V15_T23p2G8_C0_r153 from Thailand, partial genome</t>
  </si>
  <si>
    <t xml:space="preserve">PV267087.1 </t>
  </si>
  <si>
    <t>HIV-1 isolate 030_S_V15_T23p2G12_C0_r208 from Thailand, partial genome</t>
  </si>
  <si>
    <t xml:space="preserve">2,181 bp linear DNA </t>
  </si>
  <si>
    <t xml:space="preserve">PV267086.1 </t>
  </si>
  <si>
    <t>HIV-1 isolate 030_S_V15_T23p2H4_C0_r198 from Thailand, partial genome</t>
  </si>
  <si>
    <t xml:space="preserve">PV267085.1 </t>
  </si>
  <si>
    <t>HIV-1 isolate 030_S_V15_T23p2H6_C0_r97 from Thailand, partial genome</t>
  </si>
  <si>
    <t xml:space="preserve">PV267084.1 </t>
  </si>
  <si>
    <t>HIV-1 isolate 030_S_V15_T23p2H6_C1_r94 from Thailand, partial genome</t>
  </si>
  <si>
    <t xml:space="preserve">1,576 bp linear DNA </t>
  </si>
  <si>
    <t xml:space="preserve">PV267083.1 </t>
  </si>
  <si>
    <t>HIV-1 isolate 030_S_V15_T23p2H9_C2_r57 from Thailand, partial genome</t>
  </si>
  <si>
    <t xml:space="preserve">PV267082.1 </t>
  </si>
  <si>
    <t>HIV-1 isolate 030_S_V15_T22B9_C0_r271 from Thailand, partial genome</t>
  </si>
  <si>
    <t xml:space="preserve">8,894 bp linear DNA </t>
  </si>
  <si>
    <t xml:space="preserve">PV267032.1 </t>
  </si>
  <si>
    <t>HIV-1 isolate 030_S_V15_T22B10_C2_r67 from Thailand, partial genome</t>
  </si>
  <si>
    <t xml:space="preserve">7,937 bp linear DNA </t>
  </si>
  <si>
    <t xml:space="preserve">PV267031.1 </t>
  </si>
  <si>
    <t>HIV-1 isolate 030_S_V15_T22B12_C0_r248 from Thailand, partial genome</t>
  </si>
  <si>
    <t xml:space="preserve">4,726 bp linear DNA </t>
  </si>
  <si>
    <t xml:space="preserve">PV267030.1 </t>
  </si>
  <si>
    <t>HIV-1 isolate 030_S_V15_T23p2B5_C0_r246 from Thailand, partial genome</t>
  </si>
  <si>
    <t xml:space="preserve">8,448 bp linear DNA </t>
  </si>
  <si>
    <t xml:space="preserve">PV267029.1 </t>
  </si>
  <si>
    <t>HIV-1 isolate 030_S_V15_T23p2D9_C0_r234 from Thailand, partial genome</t>
  </si>
  <si>
    <t xml:space="preserve">8,923 bp linear DNA </t>
  </si>
  <si>
    <t xml:space="preserve">PV267028.1 </t>
  </si>
  <si>
    <t>HIV-1 isolate 030_S_V15_T23p2E6_C0_r243 from Thailand, partial genome</t>
  </si>
  <si>
    <t xml:space="preserve">PV267027.1 </t>
  </si>
  <si>
    <t>Sequence Name</t>
  </si>
  <si>
    <t>HIV-1 isolate 030_S_v7_22p3H4_44-44C0P0_r487 from Thailand, partial genome</t>
  </si>
  <si>
    <t xml:space="preserve">4,508 bp linear DNA </t>
  </si>
  <si>
    <t>PP591495.1</t>
  </si>
  <si>
    <t>HIV-1 isolate 030_S_v7_22p3G12_43-43C1P0_r457 from Thailand, partial genome</t>
  </si>
  <si>
    <t xml:space="preserve">4,561 bp linear DNA </t>
  </si>
  <si>
    <t>PP591494.1</t>
  </si>
  <si>
    <t>HIV-1 isolate 030_S_v7_22p3G12_43-43C0P0_r495 from Thailand, partial genome</t>
  </si>
  <si>
    <t xml:space="preserve">2,595 bp linear DNA </t>
  </si>
  <si>
    <t>PP591493.1</t>
  </si>
  <si>
    <t>HIV-1 isolate 030_S_v7_22p3G10_41-41C1P0_r498 from Thailand, partial genome</t>
  </si>
  <si>
    <t xml:space="preserve">1,242 bp linear DNA </t>
  </si>
  <si>
    <t>PP591492.1</t>
  </si>
  <si>
    <t>HIV-1 isolate 030_S_v7_22p3G10_41-41C0P0_r499 from Thailand, partial genome</t>
  </si>
  <si>
    <t xml:space="preserve">2,849 bp linear DNA </t>
  </si>
  <si>
    <t>PP591491.1</t>
  </si>
  <si>
    <t>HIV-1 isolate 030_S_v7_22p3G9_40-40C1P0_r500 from Thailand, partial genome</t>
  </si>
  <si>
    <t xml:space="preserve">1,295 bp linear DNA </t>
  </si>
  <si>
    <t>PP591490.1</t>
  </si>
  <si>
    <t>HIV-1 isolate 030_S_v7_22p3G9_40-40C0P0_r497 from Thailand, partial genome</t>
  </si>
  <si>
    <t xml:space="preserve">2,025 bp linear DNA </t>
  </si>
  <si>
    <t>PP591489.1</t>
  </si>
  <si>
    <t>HIV-1 isolate 030_S_v7_22p3G8_39-39C0P0_r496 from Thailand, partial genome</t>
  </si>
  <si>
    <t xml:space="preserve">1,372 bp linear DNA </t>
  </si>
  <si>
    <t>PP591488.1</t>
  </si>
  <si>
    <t>HIV-1 isolate 030_S_v7_22p3G7_38-38C0P1_r405 from Thailand, partial genome</t>
  </si>
  <si>
    <t xml:space="preserve">5,598 bp linear DNA </t>
  </si>
  <si>
    <t>PP591487.1</t>
  </si>
  <si>
    <t>HIV-1 isolate 030_S_v7_22p3G4_37-37C0P0_r478 from Thailand, partial genome</t>
  </si>
  <si>
    <t>PP591486.1</t>
  </si>
  <si>
    <t>HIV-1 isolate 030_S_v7_22p3G3_36-36C0P0_r495 from Thailand, partial genome</t>
  </si>
  <si>
    <t xml:space="preserve">4,209 bp linear DNA </t>
  </si>
  <si>
    <t>PP591485.1</t>
  </si>
  <si>
    <t>HIV-1 isolate 030_S_v7_22p3G1_35-35C0P0_r495 from Thailand, partial genome</t>
  </si>
  <si>
    <t xml:space="preserve">4,573 bp linear DNA </t>
  </si>
  <si>
    <t>PP591484.1</t>
  </si>
  <si>
    <t>HIV-1 isolate 030_S_v7_22p3F12_34-34C0P0_r500 from Thailand, partial genome</t>
  </si>
  <si>
    <t xml:space="preserve">1,191 bp linear DNA </t>
  </si>
  <si>
    <t>PP591483.1</t>
  </si>
  <si>
    <t>HIV-1 isolate 030_S_v7_22p3F11_33-33C0P0_r491 from Thailand, partial genome</t>
  </si>
  <si>
    <t xml:space="preserve">3,728 bp linear DNA </t>
  </si>
  <si>
    <t>PP591482.1</t>
  </si>
  <si>
    <t>HIV-1 isolate 030_S_v7_22p3F10_32-32C0P0_r498 from Thailand, partial genome</t>
  </si>
  <si>
    <t xml:space="preserve">1,346 bp linear DNA </t>
  </si>
  <si>
    <t>PP591481.1</t>
  </si>
  <si>
    <t>HIV-1 isolate 030_S_v7_22p3F7_30-30C0P1_r302 from Thailand, partial genome</t>
  </si>
  <si>
    <t>PP591480.1</t>
  </si>
  <si>
    <t>HIV-1 isolate 030_S_v7_22p3F6_29-29C0P0_r481 from Thailand, partial genome</t>
  </si>
  <si>
    <t>PP591479.1</t>
  </si>
  <si>
    <t>HIV-1 isolate 030_S_v7_22p3F5_28-28C0P0_r500 from Thailand, partial genome</t>
  </si>
  <si>
    <t xml:space="preserve">1,004 bp linear DNA </t>
  </si>
  <si>
    <t>PP591478.1</t>
  </si>
  <si>
    <t>HIV-1 isolate 030_S_v7_22p3F4_27-27C0P0_r498 from Thailand, partial genome</t>
  </si>
  <si>
    <t xml:space="preserve">1,468 bp linear DNA </t>
  </si>
  <si>
    <t>PP591477.1</t>
  </si>
  <si>
    <t>HIV-1 isolate 030_S_v7_22p3F3_26-26C0P0_r499 from Thailand, partial genome</t>
  </si>
  <si>
    <t xml:space="preserve">1,231 bp linear DNA </t>
  </si>
  <si>
    <t>PP591476.1</t>
  </si>
  <si>
    <t>HIV-1 isolate 030_S_v7_22p3F2_25-25C0P0_r498 from Thailand, partial genome</t>
  </si>
  <si>
    <t xml:space="preserve">2,358 bp linear DNA </t>
  </si>
  <si>
    <t>PP591475.1</t>
  </si>
  <si>
    <t>HIV-1 isolate 030_S_v7_22p3E12_24-24C1P0_r497 from Thailand, partial genome</t>
  </si>
  <si>
    <t>PP591474.1</t>
  </si>
  <si>
    <t>HIV-1 isolate 030_S_v7_22p3E12_24-24C0P0_r494 from Thailand, partial genome</t>
  </si>
  <si>
    <t xml:space="preserve">4,412 bp linear DNA </t>
  </si>
  <si>
    <t>PP591473.1</t>
  </si>
  <si>
    <t>HIV-1 isolate 030_S_v7_22p3E9_23-23C0P0_r487 from Thailand, partial genome</t>
  </si>
  <si>
    <t xml:space="preserve">5,094 bp linear DNA </t>
  </si>
  <si>
    <t>PP591472.1</t>
  </si>
  <si>
    <t>HIV-1 isolate 030_S_v7_22p3E8_22-22C1P1_r359 from Thailand, partial genome</t>
  </si>
  <si>
    <t>PP591471.1</t>
  </si>
  <si>
    <t>HIV-1 isolate 030_S_v7_22p3E8_22-22C0P0_r496 from Thailand, partial genome</t>
  </si>
  <si>
    <t>PP591470.1</t>
  </si>
  <si>
    <t>HIV-1 isolate 030_S_v7_22p3E6_21-21C1P0_r187 from Thailand, partial genome</t>
  </si>
  <si>
    <t>PP591469.1</t>
  </si>
  <si>
    <t>HIV-1 isolate 030_S_v7_22p3E6_21-21C0P0_r500 from Thailand, partial genome</t>
  </si>
  <si>
    <t xml:space="preserve">1,040 bp linear DNA </t>
  </si>
  <si>
    <t>PP591468.1</t>
  </si>
  <si>
    <t>HIV-1 isolate 030_S_v7_22p3E5_20-20C1P1_r316 from Thailand, partial genome</t>
  </si>
  <si>
    <t xml:space="preserve">2,516 bp linear DNA </t>
  </si>
  <si>
    <t>PP591467.1</t>
  </si>
  <si>
    <t>HIV-1 isolate 030_S_v7_22p3E5_20-20C0P0_r498 from Thailand, partial genome</t>
  </si>
  <si>
    <t xml:space="preserve">1,768 bp linear DNA </t>
  </si>
  <si>
    <t>PP591466.1</t>
  </si>
  <si>
    <t>HIV-1 isolate 030_S_v7_22p3E4_19-19C0P0_r497 from Thailand, partial genome</t>
  </si>
  <si>
    <t xml:space="preserve">2,197 bp linear DNA </t>
  </si>
  <si>
    <t>PP591465.1</t>
  </si>
  <si>
    <t>HIV-1 isolate 030_S_v7_22p3E3_18-18C0P0_r491 from Thailand, partial genome</t>
  </si>
  <si>
    <t>PP591464.1</t>
  </si>
  <si>
    <t>HIV-1 isolate 030_S_v7_22p3E2_17-17C0P0_r493 from Thailand, partial genome</t>
  </si>
  <si>
    <t xml:space="preserve">1,053 bp linear DNA </t>
  </si>
  <si>
    <t>PP591463.1</t>
  </si>
  <si>
    <t>HIV-1 isolate 030_S_v7_22p3E1_16-16C0P0_r498 from Thailand, partial genome</t>
  </si>
  <si>
    <t>PP591462.1</t>
  </si>
  <si>
    <t>HIV-1 isolate 030_S_v7_21_G12_49-49C0P0_r339 from Thailand, partial genome</t>
  </si>
  <si>
    <t xml:space="preserve">727 bp linear DNA </t>
  </si>
  <si>
    <t>PP591461.1</t>
  </si>
  <si>
    <t>HIV-1 isolate 030_S_v7_21_G11_48-48C0P0_r498 from Thailand, partial genome</t>
  </si>
  <si>
    <t xml:space="preserve">1,556 bp linear DNA </t>
  </si>
  <si>
    <t>PP591460.1</t>
  </si>
  <si>
    <t>HIV-1 isolate 030_S_v7_21_G10_47-47C1P1_r363 from Thailand, partial genome</t>
  </si>
  <si>
    <t>PP591459.1</t>
  </si>
  <si>
    <t>HIV-1 isolate 030_S_v7_21_G10_47-47C0P0_r450 from Thailand, partial genome</t>
  </si>
  <si>
    <t>PP591458.1</t>
  </si>
  <si>
    <t>HIV-1 isolate 030_S_v7_21_G9_46-46C0P1_r282 from Thailand, partial genome</t>
  </si>
  <si>
    <t>PP591457.1</t>
  </si>
  <si>
    <t>HIV-1 isolate 030_S_v7_21_G8_45-45C0P0_r497 from Thailand, partial genome</t>
  </si>
  <si>
    <t>PP591456.1</t>
  </si>
  <si>
    <t>HIV-1 isolate 030_S_v7_21_G7_44-44C0P0_r500 from Thailand, partial genome</t>
  </si>
  <si>
    <t xml:space="preserve">1,910 bp linear DNA </t>
  </si>
  <si>
    <t>PP591455.1</t>
  </si>
  <si>
    <t>HIV-1 isolate 030_S_v7_21_G5_43-43C0P0_r497 from Thailand, partial genome</t>
  </si>
  <si>
    <t xml:space="preserve">2,212 bp linear DNA </t>
  </si>
  <si>
    <t>PP591454.1</t>
  </si>
  <si>
    <t>HIV-1 isolate 030_S_v7_21_G4_42-42C1P0_r291 from Thailand, partial genome</t>
  </si>
  <si>
    <t>PP591453.1</t>
  </si>
  <si>
    <t>HIV-1 isolate 030_S_v7_21_G4_42-42C0P0_r497 from Thailand, partial genome</t>
  </si>
  <si>
    <t>PP591452.1</t>
  </si>
  <si>
    <t>HIV-1 isolate 030_S_v7_21_G3_41-41C1P0_r331 from Thailand, partial genome</t>
  </si>
  <si>
    <t xml:space="preserve">4,656 bp linear DNA </t>
  </si>
  <si>
    <t>PP591451.1</t>
  </si>
  <si>
    <t>HIV-1 isolate 030_S_v7_21_G3_41-41C0P0_r497 from Thailand, partial genome</t>
  </si>
  <si>
    <t>PP591450.1</t>
  </si>
  <si>
    <t>HIV-1 isolate 030_S_v7_21_G2_40-40C2P0_r148 from Thailand, partial genome</t>
  </si>
  <si>
    <t xml:space="preserve">5,060 bp linear DNA </t>
  </si>
  <si>
    <t>PP591449.1</t>
  </si>
  <si>
    <t>HIV-1 isolate 030_S_v7_21_G2_40-40C1P1_r243 from Thailand, partial genome</t>
  </si>
  <si>
    <t xml:space="preserve">4,674 bp linear DNA </t>
  </si>
  <si>
    <t>PP591448.1</t>
  </si>
  <si>
    <t>HIV-1 isolate 030_S_v7_21_G2_40-40C0P0_r499 from Thailand, partial genome</t>
  </si>
  <si>
    <t>PP591447.1</t>
  </si>
  <si>
    <t>HIV-1 isolate 030_S_v7_21_G1_39-39C0P0_r493 from Thailand, partial genome</t>
  </si>
  <si>
    <t xml:space="preserve">3,063 bp linear DNA </t>
  </si>
  <si>
    <t>PP591446.1</t>
  </si>
  <si>
    <t>HIV-1 isolate 030_S_v5_T16p2F3_65-65C0P0_r498 from Thailand, partial genome</t>
  </si>
  <si>
    <t xml:space="preserve">4,501 bp linear DNA </t>
  </si>
  <si>
    <t>PP591445.1</t>
  </si>
  <si>
    <t>HIV-1 isolate 030_S_v5_T16p2F2_64-64C0P0_r495 from Thailand, partial genome</t>
  </si>
  <si>
    <t xml:space="preserve">5,047 bp linear DNA </t>
  </si>
  <si>
    <t>PP591444.1</t>
  </si>
  <si>
    <t>HIV-1 isolate 030_S_v5_T16p2F1_63-63C0P0_r483 from Thailand, partial genome</t>
  </si>
  <si>
    <t>PP591443.1</t>
  </si>
  <si>
    <t>HIV-1 isolate 030_S_v5_T16p2E12_62-62C2P0_r447 from Thailand, partial genome</t>
  </si>
  <si>
    <t xml:space="preserve">1,331 bp linear DNA </t>
  </si>
  <si>
    <t>PP591442.1</t>
  </si>
  <si>
    <t>HIV-1 isolate 030_S_v5_T16p2E12_62-62C1P0_r499 from Thailand, partial genome</t>
  </si>
  <si>
    <t xml:space="preserve">1,745 bp linear DNA </t>
  </si>
  <si>
    <t>PP591441.1</t>
  </si>
  <si>
    <t>HIV-1 isolate 030_S_v5_T16p2E12_62-62C0P1_r320 from Thailand, partial genome</t>
  </si>
  <si>
    <t>PP591440.1</t>
  </si>
  <si>
    <t>HIV-1 isolate 030_S_v5_T16p2E10_61-61C0P0_r495 from Thailand, partial genome</t>
  </si>
  <si>
    <t xml:space="preserve">1,609 bp linear DNA </t>
  </si>
  <si>
    <t>PP591439.1</t>
  </si>
  <si>
    <t>HIV-1 isolate 030_S_v5_T16p2E4_60-60C0P0_r499 from Thailand, partial genome</t>
  </si>
  <si>
    <t xml:space="preserve">1,720 bp linear DNA </t>
  </si>
  <si>
    <t>PP591438.1</t>
  </si>
  <si>
    <t>HIV-1 isolate 030_S_v5_T16p2E2_59-59C0P0_r495 from Thailand, partial genome</t>
  </si>
  <si>
    <t xml:space="preserve">4,970 bp linear DNA </t>
  </si>
  <si>
    <t>PP591437.1</t>
  </si>
  <si>
    <t>HIV-1 isolate 030_S_v5_T16p2E1_58-58C0P1_r259 from Thailand, partial genome</t>
  </si>
  <si>
    <t xml:space="preserve">3,125 bp linear DNA </t>
  </si>
  <si>
    <t>PP591436.1</t>
  </si>
  <si>
    <t>HIV-1 isolate 030_S_v5_T16p2D12_57-57C0P0_r499 from Thailand, partial genome</t>
  </si>
  <si>
    <t xml:space="preserve">3,156 bp linear DNA </t>
  </si>
  <si>
    <t>PP591435.1</t>
  </si>
  <si>
    <t>HIV-1 isolate 030_S_v5_T16p2D10_56-56C0P0_r497 from Thailand, partial genome</t>
  </si>
  <si>
    <t xml:space="preserve">4,858 bp linear DNA </t>
  </si>
  <si>
    <t>PP591434.1</t>
  </si>
  <si>
    <t>HIV-1 isolate 030_S_v5_T16p2D4_55-55C0P0_r499 from Thailand, partial genome</t>
  </si>
  <si>
    <t xml:space="preserve">898 bp linear DNA </t>
  </si>
  <si>
    <t>PP591433.1</t>
  </si>
  <si>
    <t>HIV-1 isolate 030_S_v5_T16p2D3_54-54C0P0_r498 from Thailand, partial genome</t>
  </si>
  <si>
    <t xml:space="preserve">2,131 bp linear DNA </t>
  </si>
  <si>
    <t>PP591432.1</t>
  </si>
  <si>
    <t>HIV-1 isolate 030_S_v5_T12p1_C8_46-46C0P0_r498 from Thailand, partial genome</t>
  </si>
  <si>
    <t xml:space="preserve">1,747 bp linear DNA </t>
  </si>
  <si>
    <t>PP591431.1</t>
  </si>
  <si>
    <t>HIV-1 isolate 030_S_v5_T12p1_C5_45-45C0P0_r494 from Thailand, partial genome</t>
  </si>
  <si>
    <t>PP591430.1</t>
  </si>
  <si>
    <t>HIV-1 isolate 030_S_v5_T12p1_C3_44-44C0P0_r495 from Thailand, partial genome</t>
  </si>
  <si>
    <t xml:space="preserve">5,083 bp linear DNA </t>
  </si>
  <si>
    <t>PP591429.1</t>
  </si>
  <si>
    <t>HIV-1 isolate 030_S_v5_T12p1_C2_43-43C0P0_r497 from Thailand, partial genome</t>
  </si>
  <si>
    <t xml:space="preserve">3,703 bp linear DNA </t>
  </si>
  <si>
    <t>PP591428.1</t>
  </si>
  <si>
    <t>HIV-1 isolate 030_S_v5_T12p1_C1_42-42C0P2_r247 from Thailand, partial genome</t>
  </si>
  <si>
    <t xml:space="preserve">3,228 bp linear DNA </t>
  </si>
  <si>
    <t>PP591427.1</t>
  </si>
  <si>
    <t>HIV-1 isolate 030_S_v5_T12p1_B11_41-41C0P0_r493 from Thailand, partial genome</t>
  </si>
  <si>
    <t xml:space="preserve">4,946 bp linear DNA </t>
  </si>
  <si>
    <t>PP591426.1</t>
  </si>
  <si>
    <t>HIV-1 isolate 030_S_v5_T12p1_B7_40-40C0P0_r494 from Thailand, partial genome</t>
  </si>
  <si>
    <t xml:space="preserve">4,103 bp linear DNA </t>
  </si>
  <si>
    <t>PP591425.1</t>
  </si>
  <si>
    <t>HIV-1 isolate 030_S_v5_T12p1_B5_39-39C0P0_r495 from Thailand, partial genome</t>
  </si>
  <si>
    <t>PP591424.1</t>
  </si>
  <si>
    <t>HIV-1 isolate 030_S_v5_T12p1_B2_38-38C0P0_r494 from Thailand, partial genome</t>
  </si>
  <si>
    <t>PP591423.1</t>
  </si>
  <si>
    <t>HIV-1 isolate 030_S_v5_T12p1_B1_37-37C0P0_r497 from Thailand, partial genome</t>
  </si>
  <si>
    <t xml:space="preserve">3,150 bp linear DNA </t>
  </si>
  <si>
    <t>PP591422.1</t>
  </si>
  <si>
    <t>HIV-1 isolate 030_S_v5_T12p1_A11_36-36C1P0_r500 from Thailand, partial genome</t>
  </si>
  <si>
    <t xml:space="preserve">1,171 bp linear DNA </t>
  </si>
  <si>
    <t>PP591421.1</t>
  </si>
  <si>
    <t>HIV-1 isolate 030_S_v5_T12p1_A11_36-36C0P0_r250 from Thailand, partial genome</t>
  </si>
  <si>
    <t>PP591420.1</t>
  </si>
  <si>
    <t>HIV-1 isolate 030_S_v5_T12p1_A9_35-35C0P0_r493 from Thailand, partial genome</t>
  </si>
  <si>
    <t xml:space="preserve">4,919 bp linear DNA </t>
  </si>
  <si>
    <t>PP591419.1</t>
  </si>
  <si>
    <t>HIV-1 isolate 030_S_v5_T12p1_A6_34-34C0P0_r491 from Thailand, partial genome</t>
  </si>
  <si>
    <t>PP591418.1</t>
  </si>
  <si>
    <t>HIV-1 isolate 030_S_v5_T11_A12_22-22C0P0_r500 from Thailand, partial genome</t>
  </si>
  <si>
    <t>PP591417.1</t>
  </si>
  <si>
    <t>HIV-1 isolate 030_S_v5_T11_A11_21-21C0P0_r488 from Thailand, partial genome</t>
  </si>
  <si>
    <t>PP591416.1</t>
  </si>
  <si>
    <t>HIV-1 isolate 030_S_v5_T11_A8_20-20C0P0_r496 from Thailand, partial genome</t>
  </si>
  <si>
    <t xml:space="preserve">4,651 bp linear DNA </t>
  </si>
  <si>
    <t>PP591415.1</t>
  </si>
  <si>
    <t>HIV-1 isolate 030_S_v5_T11_A7_18-18C2P1_r115 from Thailand, partial genome</t>
  </si>
  <si>
    <t xml:space="preserve">1,023 bp linear DNA </t>
  </si>
  <si>
    <t>PP591414.1</t>
  </si>
  <si>
    <t>HIV-1 isolate 030_S_v5_T11_A7_18-18C1P0_r487 from Thailand, partial genome</t>
  </si>
  <si>
    <t xml:space="preserve">5,797 bp linear DNA </t>
  </si>
  <si>
    <t>PP591413.1</t>
  </si>
  <si>
    <t>HIV-1 isolate 030_S_v5_T11_A6_19-19C0P0_r499 from Thailand, partial genome</t>
  </si>
  <si>
    <t>PP591412.1</t>
  </si>
  <si>
    <t>HIV-1 isolate 030_S_v5_T11_A3_16-16C0P0_r487 from Thailand, partial genome</t>
  </si>
  <si>
    <t xml:space="preserve">8,996 bp linear DNA </t>
  </si>
  <si>
    <t>PP591411.1</t>
  </si>
  <si>
    <t>HIV-1 isolate 030_S_v5_T11_A1_15-15C0P0_r497 from Thailand, partial genome</t>
  </si>
  <si>
    <t xml:space="preserve">1,481 bp linear DNA </t>
  </si>
  <si>
    <t>PP591410.1</t>
  </si>
  <si>
    <t>HIV-1 isolate 030_NS_v1_T20p1D10_53-53C0P0_r491 from Thailand, partial genome</t>
  </si>
  <si>
    <t xml:space="preserve">4,870 bp linear DNA </t>
  </si>
  <si>
    <t>PP591409.1</t>
  </si>
  <si>
    <t>HIV-1 isolate 030_NS_v1_T20p1D9_52-52C0P0_r491 from Thailand, partial genome</t>
  </si>
  <si>
    <t xml:space="preserve">7,867 bp linear DNA </t>
  </si>
  <si>
    <t>PP591408.1</t>
  </si>
  <si>
    <t>HIV-1 isolate 030_NS_v1_T20p1D6_51-51C0P0_r487 from Thailand, partial genome</t>
  </si>
  <si>
    <t>PP591407.1</t>
  </si>
  <si>
    <t>HIV-1 isolate 030_NS_v1_T20p1D4_50-50C0P1_r310 from Thailand, partial genome</t>
  </si>
  <si>
    <t>PP591406.1</t>
  </si>
  <si>
    <t>HIV-1 isolate 030_NS_v1_T20p1D3_49-49C0P0_r491 from Thailand, partial genome</t>
  </si>
  <si>
    <t xml:space="preserve">7,772 bp linear DNA </t>
  </si>
  <si>
    <t>PP591405.1</t>
  </si>
  <si>
    <t>HIV-1 isolate 030_NS_v1_T20p1D2_48-48C1P0_r246 from Thailand, partial genome</t>
  </si>
  <si>
    <t xml:space="preserve">3,301 bp linear DNA </t>
  </si>
  <si>
    <t>PP591404.1</t>
  </si>
  <si>
    <t>HIV-1 isolate 030_NS_v1_T20p1D2_48-48C0P0_r496 from Thailand, partial genome</t>
  </si>
  <si>
    <t xml:space="preserve">3,362 bp linear DNA </t>
  </si>
  <si>
    <t>PP591403.1</t>
  </si>
  <si>
    <t>HIV-1 isolate 030_NS_v1_T20p1D1_47-47C0P0_r493 from Thailand, partial genome</t>
  </si>
  <si>
    <t xml:space="preserve">5,870 bp linear DNA </t>
  </si>
  <si>
    <t>PP591402.1</t>
  </si>
  <si>
    <t>HIV-1 isolate 030_NS_v1_T20p1C12_46-46C0P0_r490 from Thailand, partial genome</t>
  </si>
  <si>
    <t>PP591401.1</t>
  </si>
  <si>
    <t>HIV-1 isolate 030_NS_v1_T20p1C11_45-45C0P0_r495 from Thailand, partial genome</t>
  </si>
  <si>
    <t xml:space="preserve">4,151 bp linear DNA </t>
  </si>
  <si>
    <t>PP591400.1</t>
  </si>
  <si>
    <t>HIV-1 isolate 030_NS_v1_T20p1C10_44-44C0P0_r494 from Thailand, partial genome</t>
  </si>
  <si>
    <t xml:space="preserve">4,392 bp linear DNA </t>
  </si>
  <si>
    <t>PP591399.1</t>
  </si>
  <si>
    <t>HIV-1 isolate 030_NS_v1_T20p1C9_43-43C1P0_r466 from Thailand, partial genome</t>
  </si>
  <si>
    <t xml:space="preserve">8,292 bp linear DNA </t>
  </si>
  <si>
    <t>PP591398.1</t>
  </si>
  <si>
    <t>HIV-1 isolate 030_NS_v1_T20p1C9_43-43C0P0_r493 from Thailand, partial genome</t>
  </si>
  <si>
    <t xml:space="preserve">3,409 bp linear DNA </t>
  </si>
  <si>
    <t>PP591397.1</t>
  </si>
  <si>
    <t>HIV-1 isolate 030_NS_v1_T20p1C7_42-42C0P0_r487 from Thailand, partial genome</t>
  </si>
  <si>
    <t xml:space="preserve">5,592 bp linear DNA </t>
  </si>
  <si>
    <t>PP591396.1</t>
  </si>
  <si>
    <t>HIV-1 isolate 030_NS_v1_T20p1C6_41-41C0P0_r498 from Thailand, partial genome</t>
  </si>
  <si>
    <t xml:space="preserve">2,504 bp linear DNA </t>
  </si>
  <si>
    <t>PP591395.1</t>
  </si>
  <si>
    <t>HIV-1 isolate 030_NS_v1_T20p1C5_40-40C0P0_r489 from Thailand, partial genome</t>
  </si>
  <si>
    <t>PP591394.1</t>
  </si>
  <si>
    <t>HIV-1 isolate 030_NS_v1_T20p1C4_39-39C0P0_r484 from Thailand, partial genome</t>
  </si>
  <si>
    <t xml:space="preserve">8,988 bp linear DNA </t>
  </si>
  <si>
    <t>PP591393.1</t>
  </si>
  <si>
    <t>HIV-1 isolate 030_NS_v1_T20p1C3_38-38C0P0_r487 from Thailand, partial genome</t>
  </si>
  <si>
    <t>PP591392.1</t>
  </si>
  <si>
    <t>HIV-1 isolate 030_NS_v1_T20p1C2_37-37C0P0_r487 from Thailand, partial genome</t>
  </si>
  <si>
    <t>PP591391.1</t>
  </si>
  <si>
    <t>HIV-1 isolate 030_NS_v1_T20p1C1_36-36C1P0_r494 from Thailand, partial genome</t>
  </si>
  <si>
    <t xml:space="preserve">4,298 bp linear DNA </t>
  </si>
  <si>
    <t>PP591390.1</t>
  </si>
  <si>
    <t>HIV-1 isolate 030_NS_v1_T20p1C1_36-36C0P1_r398 from Thailand, partial genome</t>
  </si>
  <si>
    <t xml:space="preserve">3,593 bp linear DNA </t>
  </si>
  <si>
    <t>PP591389.1</t>
  </si>
  <si>
    <t>HIV-1 isolate 030_NS_v1_T20p1B12_35-35C0P1_r380 from Thailand, partial genome</t>
  </si>
  <si>
    <t>PP591388.1</t>
  </si>
  <si>
    <t>HIV-1 isolate 030_NS_v1_T20p1B11_34-34C0P1_r274 from Thailand, partial genome</t>
  </si>
  <si>
    <t>PP591387.1</t>
  </si>
  <si>
    <t>HIV-1 isolate 030_NS_v1_T20p1B9_33-33C0P1_r251 from Thailand, partial genome</t>
  </si>
  <si>
    <t>PP591386.1</t>
  </si>
  <si>
    <t>HIV-1 isolate 030_NS_v1_T20p1B8_32-32C0P0_r491 from Thailand, partial genome</t>
  </si>
  <si>
    <t xml:space="preserve">5,409 bp linear DNA </t>
  </si>
  <si>
    <t>PP591385.1</t>
  </si>
  <si>
    <t>HIV-1 isolate 030_NS_v1_T20p1B7_31-31C1P1_r357 from Thailand, partial genome</t>
  </si>
  <si>
    <t xml:space="preserve">7,052 bp linear DNA </t>
  </si>
  <si>
    <t>PP591384.1</t>
  </si>
  <si>
    <t>HIV-1 isolate 030_NS_v1_T20p1B7_31-31C0P0_r473 from Thailand, partial genome</t>
  </si>
  <si>
    <t xml:space="preserve">8,649 bp linear DNA </t>
  </si>
  <si>
    <t>PP591383.1</t>
  </si>
  <si>
    <t>HIV-1 isolate 030_NS_v1_T20p1B5_30-30C0P0_r487 from Thailand, partial genome</t>
  </si>
  <si>
    <t>PP591382.1</t>
  </si>
  <si>
    <t>HIV-1 isolate 030_NS_v1_T20p1B4_29-29C0P0_r488 from Thailand, partial genome</t>
  </si>
  <si>
    <t xml:space="preserve">4,468 bp linear DNA </t>
  </si>
  <si>
    <t>PP591381.1</t>
  </si>
  <si>
    <t>HIV-1 isolate 030_NS_v1_T20p1B2_28-28C0P0_r496 from Thailand, partial genome</t>
  </si>
  <si>
    <t xml:space="preserve">4,144 bp linear DNA </t>
  </si>
  <si>
    <t>PP591380.1</t>
  </si>
  <si>
    <t>HIV-1 isolate 030_NS_v1_T20p1B1_27-27C0P0_r498 from Thailand, partial genome</t>
  </si>
  <si>
    <t xml:space="preserve">1,797 bp linear DNA </t>
  </si>
  <si>
    <t>PP591379.1</t>
  </si>
  <si>
    <t>HIV-1 isolate 030_NS_v1_T20p1A10_26-26C0P1_r385 from Thailand, partial genome</t>
  </si>
  <si>
    <t>PP591378.1</t>
  </si>
  <si>
    <t>HIV-1 isolate 030_NS_v1_T20p1A9_25-25C0P0_r485 from Thailand, partial genome</t>
  </si>
  <si>
    <t>PP591377.1</t>
  </si>
  <si>
    <t>HIV-1 isolate 030_NS_v1_T20p1A7_24-24C1P0_r497 from Thailand, partial genome</t>
  </si>
  <si>
    <t xml:space="preserve">1,664 bp linear DNA </t>
  </si>
  <si>
    <t>PP591376.1</t>
  </si>
  <si>
    <t>HIV-1 isolate 030_NS_v1_T20p1A7_24-24C0P0_r497 from Thailand, partial genome</t>
  </si>
  <si>
    <t xml:space="preserve">1,958 bp linear DNA </t>
  </si>
  <si>
    <t>PP591375.1</t>
  </si>
  <si>
    <t>HIV-1 isolate 030_NS_v1_T20p1A6_23-23C0P0_r495 from Thailand, partial genome</t>
  </si>
  <si>
    <t xml:space="preserve">2,066 bp linear DNA </t>
  </si>
  <si>
    <t>PP591374.1</t>
  </si>
  <si>
    <t>HIV-1 isolate 030_NS_v1_T20p1A4_22-22C0P0_r483 from Thailand, partial genome</t>
  </si>
  <si>
    <t xml:space="preserve">8,978 bp linear DNA </t>
  </si>
  <si>
    <t>PP591373.1</t>
  </si>
  <si>
    <t>HIV-1 isolate 030_NS_v1_T20p1A1_21-21C0P0_r489 from Thailand, partial genome</t>
  </si>
  <si>
    <t>PP591372.1</t>
  </si>
  <si>
    <t>HIV-1 isolate 030_NS_v1_T19_G12_20-20C1P0_r178 from Thailand, partial genome</t>
  </si>
  <si>
    <t>PP591371.1</t>
  </si>
  <si>
    <t>HIV-1 isolate 030_NS_v1_T19_G12_20-20C0P0_r499 from Thailand, partial genome</t>
  </si>
  <si>
    <t xml:space="preserve">1,441 bp linear DNA </t>
  </si>
  <si>
    <t>PP591370.1</t>
  </si>
  <si>
    <t>HIV-1 isolate 030_NS_v1_T19_G11_19-19C2P0_r205 from Thailand, partial genome</t>
  </si>
  <si>
    <t xml:space="preserve">6,634 bp linear DNA </t>
  </si>
  <si>
    <t>PP591369.1</t>
  </si>
  <si>
    <t>HIV-1 isolate 030_NS_v1_T19_G11_19-19C1P0_r352 from Thailand, partial genome</t>
  </si>
  <si>
    <t>PP591368.1</t>
  </si>
  <si>
    <t>HIV-1 isolate 030_NS_v1_T19_G11_19-19C0P0_r497 from Thailand, partial genome</t>
  </si>
  <si>
    <t xml:space="preserve">2,370 bp linear DNA </t>
  </si>
  <si>
    <t>PP591367.1</t>
  </si>
  <si>
    <t>HIV-1 isolate 030_NS_v1_T19_G9_17-17C0P0_r489 from Thailand, partial genome</t>
  </si>
  <si>
    <t xml:space="preserve">7,609 bp linear DNA </t>
  </si>
  <si>
    <t>PP591366.1</t>
  </si>
  <si>
    <t>HIV-1 isolate 030_NS_v1_T19_G8_16-16C0P2_r264 from Thailand, partial genome</t>
  </si>
  <si>
    <t>PP591365.1</t>
  </si>
  <si>
    <t>HIV-1 isolate 030_NS_v1_T19_G7_15-15C0P0_r487 from Thailand, partial genome</t>
  </si>
  <si>
    <t>PP591364.1</t>
  </si>
  <si>
    <t>HIV-1 isolate 030_NS_v1_T19_G6_14-14C0P5_r157 from Thailand, partial genome</t>
  </si>
  <si>
    <t xml:space="preserve">8,998 bp linear DNA </t>
  </si>
  <si>
    <t>PP591363.1</t>
  </si>
  <si>
    <t>HIV-1 isolate 030_NS_v1_T19_G3_13-13C0P3_r204 from Thailand, partial genome</t>
  </si>
  <si>
    <t>PP591362.1</t>
  </si>
  <si>
    <t>HIV-1 isolate 030_NS_v1_T19_G2_12-12C0P0_r485 from Thailand, partial genome</t>
  </si>
  <si>
    <t>PP591361.1</t>
  </si>
  <si>
    <t>HIV-1 isolate 030_NS_v1_T18_A12_1-1C0P1_r214 from Thailand, partial genome</t>
  </si>
  <si>
    <t xml:space="preserve">9,001 bp linear DNA </t>
  </si>
  <si>
    <t>PP591360.1</t>
  </si>
  <si>
    <t>HIV-1 isolate 030_NS_v1_T18_A7_0-0C1P0_r192 from Thailand, partial genome</t>
  </si>
  <si>
    <t xml:space="preserve">1,045 bp linear DNA </t>
  </si>
  <si>
    <t>PP591359.1</t>
  </si>
  <si>
    <t>HIV-1 isolate 030_NS_v1_T18_A7_0-0C0P3_r255 from Thailand, partial genome</t>
  </si>
  <si>
    <t>PP591358.1</t>
  </si>
  <si>
    <t>GenBank Accession Number</t>
  </si>
  <si>
    <t>All samples included in the study and distribution to the different Figures</t>
  </si>
  <si>
    <t>HIV-Flow/mQVOA</t>
  </si>
  <si>
    <t>Below LOD</t>
  </si>
  <si>
    <t>Mean</t>
  </si>
  <si>
    <t>Mean contribution of each subset to the Integrated HIV DNA from Figure 2C</t>
  </si>
  <si>
    <t>Mean contribution of each subset to the CD4 T cell pool from Figure 2A</t>
  </si>
  <si>
    <t>Mean contribution of each subset to the CD4 T cell pool from Figure 3B at T1 and T2</t>
  </si>
  <si>
    <t>Mean contribution of each subset to the Integrated HIV DNA from Figure 3D at T1 and T2</t>
  </si>
  <si>
    <t>Condition</t>
  </si>
  <si>
    <t>Stimulated</t>
  </si>
  <si>
    <t>026-4y</t>
  </si>
  <si>
    <t>005-3y</t>
  </si>
  <si>
    <t>009-3y</t>
  </si>
  <si>
    <t>Unstimulated</t>
  </si>
  <si>
    <t>Fig2</t>
  </si>
  <si>
    <t>Fig 3</t>
  </si>
  <si>
    <t xml:space="preserve">Fig4 </t>
  </si>
  <si>
    <t>Number of Samples in Fig4</t>
  </si>
  <si>
    <t>Observations</t>
  </si>
  <si>
    <t>3y-5y</t>
  </si>
  <si>
    <t>1y-2y-3y-4y-5y</t>
  </si>
  <si>
    <t>2y-4y</t>
  </si>
  <si>
    <t>1y-2y-3y-4y</t>
  </si>
  <si>
    <r>
      <t>1y-3y</t>
    </r>
    <r>
      <rPr>
        <vertAlign val="superscript"/>
        <sz val="10"/>
        <color theme="1"/>
        <rFont val="Times New Roman"/>
        <family val="1"/>
      </rPr>
      <t>$</t>
    </r>
  </si>
  <si>
    <t>1y-5y</t>
  </si>
  <si>
    <t>1y-2y-3y-4y-5y-8y</t>
  </si>
  <si>
    <t>2y-8y</t>
  </si>
  <si>
    <r>
      <rPr>
        <vertAlign val="superscript"/>
        <sz val="10"/>
        <color theme="1"/>
        <rFont val="Times New Roman"/>
        <family val="1"/>
      </rPr>
      <t>$</t>
    </r>
    <r>
      <rPr>
        <sz val="10"/>
        <color theme="1"/>
        <rFont val="Times New Roman"/>
        <family val="1"/>
      </rPr>
      <t>1y stimulated; 3y Unstimulated</t>
    </r>
  </si>
  <si>
    <t>1y-3y</t>
  </si>
  <si>
    <t>0y-1y-2y-3y-7y</t>
  </si>
  <si>
    <t>0y-1y-2y-3y-5y</t>
  </si>
  <si>
    <t>VF</t>
  </si>
  <si>
    <r>
      <t>2y-3y</t>
    </r>
    <r>
      <rPr>
        <vertAlign val="superscript"/>
        <sz val="10"/>
        <color theme="1"/>
        <rFont val="Times New Roman"/>
        <family val="1"/>
      </rPr>
      <t>$</t>
    </r>
  </si>
  <si>
    <t>0y-1y-2y-3y-4y</t>
  </si>
  <si>
    <t>1y-2y-3y-7y</t>
  </si>
  <si>
    <t>7y</t>
  </si>
  <si>
    <t>1y-2y-8y</t>
  </si>
  <si>
    <t>1y-2y-3y-4y-10y</t>
  </si>
  <si>
    <t>10y</t>
  </si>
  <si>
    <t>0y-1y-2y-3y-4y-5y-8y</t>
  </si>
  <si>
    <t>0y-1y-2y</t>
  </si>
  <si>
    <t>0y-1y</t>
  </si>
  <si>
    <t>1y-3y-4y-5y-10y</t>
  </si>
  <si>
    <t>6y</t>
  </si>
  <si>
    <t>0y-1y-2y-3y-4y-5y-9y</t>
  </si>
  <si>
    <t>3y-5y-9y</t>
  </si>
  <si>
    <t>2y-3y-4y</t>
  </si>
  <si>
    <t>0y-1y-2y-3y-4y-7y-8y</t>
  </si>
  <si>
    <t>0y-2y-3y-7y</t>
  </si>
  <si>
    <t>1y-2y-3y</t>
  </si>
  <si>
    <t>2y-3y</t>
  </si>
  <si>
    <t>1y-2y-3y-5y</t>
  </si>
  <si>
    <t>2y-5y</t>
  </si>
  <si>
    <t>1y-2y</t>
  </si>
  <si>
    <t>1y-3y-4y-5y</t>
  </si>
  <si>
    <t>0y-1y-2y-3y-4y-5y</t>
  </si>
  <si>
    <t>0y-1y-2y-3y-4y-7y</t>
  </si>
  <si>
    <t>1y-2y-4y-5y-9y</t>
  </si>
  <si>
    <t>9y</t>
  </si>
  <si>
    <t>1y-2y-3y-4y-8y</t>
  </si>
  <si>
    <t>0y-1y-2y-3y</t>
  </si>
  <si>
    <t>1y-3y-5y</t>
  </si>
  <si>
    <t>0y-1y-6y</t>
  </si>
  <si>
    <t>1y-6y</t>
  </si>
  <si>
    <r>
      <t xml:space="preserve">
</t>
    </r>
    <r>
      <rPr>
        <vertAlign val="superscript"/>
        <sz val="10"/>
        <color theme="1"/>
        <rFont val="Times New Roman"/>
        <family val="1"/>
      </rPr>
      <t>$</t>
    </r>
    <r>
      <rPr>
        <sz val="10"/>
        <color theme="1"/>
        <rFont val="Times New Roman"/>
        <family val="1"/>
      </rPr>
      <t>2y stimulated; 3y unstimulated</t>
    </r>
  </si>
  <si>
    <t>HIV-Flow 
Naïve 
(% of CD4 T cells)</t>
  </si>
  <si>
    <t>HIV-Flow CM 
 (% of CD4 T cells)</t>
  </si>
  <si>
    <t>HIV-Flow
TM  
(% of CD4 T cells)</t>
  </si>
  <si>
    <t>HIV-Flow
EM  
(% of CD4 T cells)</t>
  </si>
  <si>
    <t>Unstim. 
PBMCS
Naïve 
(% of CD4 T cells)</t>
  </si>
  <si>
    <t>Unstim. PBMCS 
CM 
 (% of CD4 T cells)</t>
  </si>
  <si>
    <t>Unstim. PBMCS
TM  
(% of CD4 T cells)</t>
  </si>
  <si>
    <t>Unstim. PBMCS
EM  
(% of CD4 T cells)</t>
  </si>
  <si>
    <t>Suppl Fig 3</t>
  </si>
  <si>
    <t>Suppl Fig 2</t>
  </si>
  <si>
    <t>1y - VF</t>
  </si>
  <si>
    <t>Suppl Fig 1</t>
  </si>
  <si>
    <t>Suppl Fig 4</t>
  </si>
  <si>
    <t>Fig1</t>
  </si>
  <si>
    <t>Fig5-6</t>
  </si>
  <si>
    <t>Suppl Fig 5</t>
  </si>
  <si>
    <t>066-VF</t>
  </si>
  <si>
    <t>067-VF</t>
  </si>
  <si>
    <t>AZT+NVPsd</t>
  </si>
  <si>
    <t xml:space="preserve"> 006-3y</t>
  </si>
  <si>
    <t xml:space="preserve"> 009-4y</t>
  </si>
  <si>
    <t>066</t>
  </si>
  <si>
    <t>067</t>
  </si>
  <si>
    <t>VL (Copies/mL)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</si>
</sst>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[$-409]d\-mmm\-yy;@"/>
  </numFmts>
  <fonts count="5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vertAlign val="superscript"/>
      <sz val="12"/>
      <color theme="0"/>
      <name val="Aptos Narrow (Body)"/>
    </font>
    <font>
      <vertAlign val="superscript"/>
      <sz val="12"/>
      <color theme="0"/>
      <name val="Aptos Narrow (Body)"/>
    </font>
    <font>
      <b/>
      <sz val="12"/>
      <color theme="0"/>
      <name val="Aptos Narrow"/>
      <scheme val="minor"/>
    </font>
    <font>
      <sz val="11"/>
      <color rgb="FF000000"/>
      <name val="Aptos Narrow"/>
      <family val="2"/>
      <scheme val="minor"/>
    </font>
    <font>
      <b/>
      <sz val="11"/>
      <color rgb="FF60497A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vertAlign val="superscript"/>
      <sz val="12"/>
      <color theme="0"/>
      <name val="ç"/>
    </font>
    <font>
      <b/>
      <sz val="12"/>
      <color theme="0"/>
      <name val="Aptos Display"/>
      <scheme val="major"/>
    </font>
    <font>
      <b/>
      <sz val="12"/>
      <color rgb="FFFFFFFF"/>
      <name val="Aptos Display"/>
      <scheme val="major"/>
    </font>
    <font>
      <b/>
      <vertAlign val="superscript"/>
      <sz val="12"/>
      <color rgb="FFFFFFFF"/>
      <name val="Aptos Display"/>
      <scheme val="major"/>
    </font>
    <font>
      <b/>
      <vertAlign val="superscript"/>
      <sz val="12"/>
      <color theme="0"/>
      <name val="Aptos Display"/>
      <scheme val="major"/>
    </font>
    <font>
      <sz val="12"/>
      <color theme="0"/>
      <name val="Aptos Display"/>
      <scheme val="major"/>
    </font>
    <font>
      <vertAlign val="superscript"/>
      <sz val="12"/>
      <color theme="0"/>
      <name val="Aptos Display"/>
      <scheme val="major"/>
    </font>
    <font>
      <sz val="12"/>
      <color theme="1"/>
      <name val="Aptos Display"/>
      <scheme val="major"/>
    </font>
    <font>
      <sz val="12"/>
      <name val="Aptos Display"/>
      <scheme val="major"/>
    </font>
    <font>
      <sz val="12"/>
      <name val="Aptos Display"/>
    </font>
    <font>
      <sz val="12"/>
      <color theme="1"/>
      <name val="Aptos Display"/>
    </font>
    <font>
      <sz val="12"/>
      <color theme="0"/>
      <name val="Aptos Display"/>
    </font>
    <font>
      <b/>
      <sz val="12"/>
      <color theme="0"/>
      <name val="Aptos Display"/>
    </font>
    <font>
      <b/>
      <sz val="12"/>
      <color rgb="FFFFFFFF"/>
      <name val="Aptos Display"/>
      <charset val="1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theme="7"/>
      <name val="Aptos Display"/>
    </font>
    <font>
      <sz val="12"/>
      <color rgb="FF000000"/>
      <name val="Aptos Display"/>
    </font>
    <font>
      <sz val="12"/>
      <color rgb="FFFF0000"/>
      <name val="Aptos Display"/>
    </font>
    <font>
      <sz val="12"/>
      <color theme="7"/>
      <name val="Aptos Narrow"/>
      <family val="2"/>
      <scheme val="minor"/>
    </font>
    <font>
      <sz val="12"/>
      <color theme="7"/>
      <name val="Calibri"/>
      <family val="2"/>
    </font>
    <font>
      <sz val="12"/>
      <name val="Aptos"/>
    </font>
    <font>
      <sz val="12"/>
      <color theme="0"/>
      <name val="Aptos"/>
    </font>
    <font>
      <b/>
      <sz val="12"/>
      <color theme="0"/>
      <name val="Aptos"/>
    </font>
    <font>
      <sz val="12"/>
      <color theme="1"/>
      <name val="Aptos"/>
    </font>
    <font>
      <sz val="12"/>
      <color rgb="FFFFFFFF"/>
      <name val="Aptos"/>
    </font>
    <font>
      <b/>
      <sz val="12"/>
      <color theme="1"/>
      <name val="Aptos"/>
    </font>
    <font>
      <sz val="12"/>
      <name val="Arial"/>
      <family val="2"/>
    </font>
    <font>
      <sz val="12"/>
      <color rgb="FFFFFFFF"/>
      <name val="Aptos Display"/>
    </font>
    <font>
      <b/>
      <vertAlign val="superscript"/>
      <sz val="12"/>
      <color theme="0"/>
      <name val="Aptos Display"/>
    </font>
    <font>
      <b/>
      <sz val="12"/>
      <color rgb="FFFFFFFF"/>
      <name val="Aptos Display"/>
    </font>
    <font>
      <i/>
      <sz val="12"/>
      <color theme="1"/>
      <name val="Aptos Display"/>
      <scheme val="maj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FF2600"/>
        <bgColor rgb="FF000000"/>
      </patternFill>
    </fill>
    <fill>
      <patternFill patternType="solid">
        <fgColor rgb="FFD81E00"/>
        <bgColor indexed="64"/>
      </patternFill>
    </fill>
    <fill>
      <patternFill patternType="solid">
        <fgColor rgb="FF7F3F8D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7ACD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7ACD6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156082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48">
    <xf numFmtId="0" fontId="0" fillId="0" borderId="0" xfId="0"/>
    <xf numFmtId="0" fontId="0" fillId="0" borderId="1" xfId="0" applyBorder="1"/>
    <xf numFmtId="0" fontId="0" fillId="0" borderId="2" xfId="0" applyBorder="1"/>
    <xf numFmtId="1" fontId="4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7" borderId="0" xfId="0" applyFill="1"/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1" fontId="0" fillId="0" borderId="5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" fontId="9" fillId="11" borderId="1" xfId="0" applyNumberFormat="1" applyFont="1" applyFill="1" applyBorder="1" applyAlignment="1">
      <alignment horizontal="center"/>
    </xf>
    <xf numFmtId="1" fontId="10" fillId="8" borderId="1" xfId="0" applyNumberFormat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0" fillId="8" borderId="1" xfId="0" applyFill="1" applyBorder="1" applyAlignment="1">
      <alignment horizontal="center"/>
    </xf>
    <xf numFmtId="1" fontId="8" fillId="8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2" fillId="10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" xfId="0" applyFont="1" applyBorder="1"/>
    <xf numFmtId="1" fontId="18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9" fillId="8" borderId="1" xfId="0" applyNumberFormat="1" applyFont="1" applyFill="1" applyBorder="1" applyAlignment="1">
      <alignment horizontal="center" vertical="center"/>
    </xf>
    <xf numFmtId="2" fontId="18" fillId="8" borderId="1" xfId="0" applyNumberFormat="1" applyFont="1" applyFill="1" applyBorder="1" applyAlignment="1">
      <alignment horizontal="center" vertical="center"/>
    </xf>
    <xf numFmtId="0" fontId="18" fillId="7" borderId="1" xfId="0" applyFont="1" applyFill="1" applyBorder="1"/>
    <xf numFmtId="2" fontId="18" fillId="8" borderId="1" xfId="0" applyNumberFormat="1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2" fontId="1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/>
    </xf>
    <xf numFmtId="0" fontId="19" fillId="0" borderId="1" xfId="0" applyFont="1" applyBorder="1"/>
    <xf numFmtId="0" fontId="18" fillId="7" borderId="1" xfId="0" applyFont="1" applyFill="1" applyBorder="1" applyAlignment="1">
      <alignment horizontal="center"/>
    </xf>
    <xf numFmtId="0" fontId="19" fillId="8" borderId="1" xfId="0" applyFont="1" applyFill="1" applyBorder="1"/>
    <xf numFmtId="1" fontId="19" fillId="8" borderId="1" xfId="0" applyNumberFormat="1" applyFont="1" applyFill="1" applyBorder="1" applyAlignment="1">
      <alignment horizontal="center"/>
    </xf>
    <xf numFmtId="2" fontId="19" fillId="8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12" fillId="1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/>
    </xf>
    <xf numFmtId="0" fontId="16" fillId="10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/>
    </xf>
    <xf numFmtId="1" fontId="4" fillId="13" borderId="1" xfId="0" applyNumberFormat="1" applyFont="1" applyFill="1" applyBorder="1" applyAlignment="1">
      <alignment horizontal="center"/>
    </xf>
    <xf numFmtId="1" fontId="0" fillId="13" borderId="1" xfId="0" applyNumberFormat="1" applyFill="1" applyBorder="1" applyAlignment="1">
      <alignment horizontal="center"/>
    </xf>
    <xf numFmtId="1" fontId="10" fillId="13" borderId="1" xfId="0" applyNumberFormat="1" applyFont="1" applyFill="1" applyBorder="1" applyAlignment="1">
      <alignment horizontal="center"/>
    </xf>
    <xf numFmtId="0" fontId="0" fillId="13" borderId="0" xfId="0" applyFill="1"/>
    <xf numFmtId="164" fontId="19" fillId="0" borderId="1" xfId="0" applyNumberFormat="1" applyFont="1" applyBorder="1" applyAlignment="1">
      <alignment horizontal="center"/>
    </xf>
    <xf numFmtId="164" fontId="19" fillId="13" borderId="1" xfId="0" applyNumberFormat="1" applyFont="1" applyFill="1" applyBorder="1" applyAlignment="1">
      <alignment horizontal="center"/>
    </xf>
    <xf numFmtId="0" fontId="21" fillId="0" borderId="0" xfId="0" applyFont="1"/>
    <xf numFmtId="0" fontId="24" fillId="1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2" fillId="15" borderId="1" xfId="0" applyFont="1" applyFill="1" applyBorder="1" applyAlignment="1">
      <alignment horizontal="center" vertical="center" wrapText="1"/>
    </xf>
    <xf numFmtId="0" fontId="19" fillId="0" borderId="9" xfId="0" applyFont="1" applyBorder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2" fillId="15" borderId="6" xfId="0" applyFont="1" applyFill="1" applyBorder="1" applyAlignment="1">
      <alignment horizontal="center" vertical="center" wrapText="1"/>
    </xf>
    <xf numFmtId="0" fontId="12" fillId="15" borderId="7" xfId="0" applyFont="1" applyFill="1" applyBorder="1" applyAlignment="1">
      <alignment horizontal="center" vertical="center" wrapText="1"/>
    </xf>
    <xf numFmtId="0" fontId="12" fillId="15" borderId="8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12" fillId="16" borderId="8" xfId="0" applyFont="1" applyFill="1" applyBorder="1" applyAlignment="1">
      <alignment horizontal="center" vertical="center" wrapText="1"/>
    </xf>
    <xf numFmtId="0" fontId="20" fillId="0" borderId="1" xfId="0" applyFont="1" applyBorder="1"/>
    <xf numFmtId="0" fontId="20" fillId="17" borderId="1" xfId="0" applyFont="1" applyFill="1" applyBorder="1"/>
    <xf numFmtId="0" fontId="23" fillId="16" borderId="14" xfId="0" applyFont="1" applyFill="1" applyBorder="1" applyAlignment="1">
      <alignment horizontal="center" vertical="center" wrapText="1"/>
    </xf>
    <xf numFmtId="0" fontId="23" fillId="16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23" fillId="15" borderId="14" xfId="0" applyFont="1" applyFill="1" applyBorder="1" applyAlignment="1">
      <alignment horizontal="center" vertical="center" wrapText="1"/>
    </xf>
    <xf numFmtId="0" fontId="23" fillId="15" borderId="15" xfId="0" applyFont="1" applyFill="1" applyBorder="1" applyAlignment="1">
      <alignment horizontal="center" vertical="center" wrapText="1"/>
    </xf>
    <xf numFmtId="0" fontId="0" fillId="17" borderId="0" xfId="0" applyFill="1"/>
    <xf numFmtId="0" fontId="18" fillId="17" borderId="0" xfId="0" applyFont="1" applyFill="1"/>
    <xf numFmtId="0" fontId="21" fillId="0" borderId="16" xfId="0" applyFont="1" applyBorder="1"/>
    <xf numFmtId="0" fontId="21" fillId="0" borderId="17" xfId="0" applyFont="1" applyBorder="1"/>
    <xf numFmtId="0" fontId="21" fillId="0" borderId="1" xfId="0" applyFont="1" applyBorder="1" applyAlignment="1">
      <alignment horizontal="center"/>
    </xf>
    <xf numFmtId="0" fontId="20" fillId="17" borderId="1" xfId="0" applyFont="1" applyFill="1" applyBorder="1" applyAlignment="1">
      <alignment horizontal="center"/>
    </xf>
    <xf numFmtId="0" fontId="21" fillId="17" borderId="1" xfId="0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17" borderId="4" xfId="0" applyFont="1" applyFill="1" applyBorder="1" applyAlignment="1">
      <alignment horizontal="center"/>
    </xf>
    <xf numFmtId="0" fontId="2" fillId="18" borderId="7" xfId="0" applyFont="1" applyFill="1" applyBorder="1" applyAlignment="1">
      <alignment horizontal="center" vertical="center" wrapText="1"/>
    </xf>
    <xf numFmtId="0" fontId="2" fillId="18" borderId="8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0" fontId="21" fillId="17" borderId="10" xfId="0" applyFont="1" applyFill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" fillId="19" borderId="6" xfId="0" applyFont="1" applyFill="1" applyBorder="1" applyAlignment="1">
      <alignment horizontal="center" vertical="center" wrapText="1"/>
    </xf>
    <xf numFmtId="0" fontId="2" fillId="19" borderId="7" xfId="0" applyFont="1" applyFill="1" applyBorder="1" applyAlignment="1">
      <alignment horizontal="center"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/>
    </xf>
    <xf numFmtId="0" fontId="20" fillId="17" borderId="9" xfId="0" applyFont="1" applyFill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4" fillId="19" borderId="1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 wrapText="1"/>
    </xf>
    <xf numFmtId="0" fontId="24" fillId="18" borderId="7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/>
    </xf>
    <xf numFmtId="0" fontId="20" fillId="17" borderId="10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4" fillId="19" borderId="7" xfId="0" applyFont="1" applyFill="1" applyBorder="1" applyAlignment="1">
      <alignment horizontal="center" vertical="center" wrapText="1"/>
    </xf>
    <xf numFmtId="0" fontId="24" fillId="19" borderId="8" xfId="0" applyFont="1" applyFill="1" applyBorder="1" applyAlignment="1">
      <alignment horizontal="center" vertical="center" wrapText="1"/>
    </xf>
    <xf numFmtId="0" fontId="12" fillId="16" borderId="19" xfId="0" applyFont="1" applyFill="1" applyBorder="1" applyAlignment="1">
      <alignment horizontal="center" vertical="center" wrapText="1"/>
    </xf>
    <xf numFmtId="0" fontId="12" fillId="16" borderId="3" xfId="0" applyFont="1" applyFill="1" applyBorder="1" applyAlignment="1">
      <alignment horizontal="center" vertical="center" wrapText="1"/>
    </xf>
    <xf numFmtId="0" fontId="12" fillId="15" borderId="3" xfId="0" applyFont="1" applyFill="1" applyBorder="1" applyAlignment="1">
      <alignment horizontal="center" vertical="center" wrapText="1"/>
    </xf>
    <xf numFmtId="0" fontId="23" fillId="10" borderId="0" xfId="0" applyFont="1" applyFill="1" applyAlignment="1">
      <alignment horizontal="center" vertical="center" wrapText="1"/>
    </xf>
    <xf numFmtId="0" fontId="20" fillId="13" borderId="1" xfId="0" applyFont="1" applyFill="1" applyBorder="1" applyAlignment="1">
      <alignment horizontal="center"/>
    </xf>
    <xf numFmtId="0" fontId="20" fillId="13" borderId="12" xfId="0" applyFont="1" applyFill="1" applyBorder="1" applyAlignment="1">
      <alignment horizontal="center"/>
    </xf>
    <xf numFmtId="0" fontId="25" fillId="0" borderId="1" xfId="2" applyNumberFormat="1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20" fillId="0" borderId="1" xfId="2" applyNumberFormat="1" applyFont="1" applyFill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/>
    </xf>
    <xf numFmtId="2" fontId="21" fillId="7" borderId="1" xfId="0" applyNumberFormat="1" applyFont="1" applyFill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1" fontId="28" fillId="0" borderId="1" xfId="0" applyNumberFormat="1" applyFont="1" applyBorder="1" applyAlignment="1">
      <alignment horizontal="center"/>
    </xf>
    <xf numFmtId="2" fontId="29" fillId="0" borderId="1" xfId="0" applyNumberFormat="1" applyFont="1" applyBorder="1" applyAlignment="1">
      <alignment horizontal="center"/>
    </xf>
    <xf numFmtId="2" fontId="29" fillId="20" borderId="1" xfId="0" applyNumberFormat="1" applyFont="1" applyFill="1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wrapText="1"/>
    </xf>
    <xf numFmtId="2" fontId="28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164" fontId="20" fillId="21" borderId="1" xfId="0" applyNumberFormat="1" applyFont="1" applyFill="1" applyBorder="1" applyAlignment="1">
      <alignment horizontal="center" vertical="center"/>
    </xf>
    <xf numFmtId="2" fontId="29" fillId="21" borderId="1" xfId="0" applyNumberFormat="1" applyFont="1" applyFill="1" applyBorder="1" applyAlignment="1">
      <alignment horizontal="center"/>
    </xf>
    <xf numFmtId="2" fontId="30" fillId="20" borderId="1" xfId="0" applyNumberFormat="1" applyFont="1" applyFill="1" applyBorder="1" applyAlignment="1">
      <alignment horizontal="center"/>
    </xf>
    <xf numFmtId="1" fontId="29" fillId="0" borderId="1" xfId="0" applyNumberFormat="1" applyFont="1" applyBorder="1" applyAlignment="1">
      <alignment horizontal="center" vertical="center"/>
    </xf>
    <xf numFmtId="2" fontId="21" fillId="17" borderId="1" xfId="0" applyNumberFormat="1" applyFont="1" applyFill="1" applyBorder="1" applyAlignment="1">
      <alignment horizontal="center"/>
    </xf>
    <xf numFmtId="164" fontId="20" fillId="17" borderId="1" xfId="0" applyNumberFormat="1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/>
    </xf>
    <xf numFmtId="2" fontId="20" fillId="0" borderId="1" xfId="2" applyNumberFormat="1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/>
    </xf>
    <xf numFmtId="2" fontId="30" fillId="7" borderId="1" xfId="0" applyNumberFormat="1" applyFont="1" applyFill="1" applyBorder="1" applyAlignment="1">
      <alignment horizontal="center"/>
    </xf>
    <xf numFmtId="164" fontId="20" fillId="7" borderId="1" xfId="0" applyNumberFormat="1" applyFont="1" applyFill="1" applyBorder="1" applyAlignment="1">
      <alignment horizontal="center" vertical="center"/>
    </xf>
    <xf numFmtId="164" fontId="20" fillId="20" borderId="1" xfId="0" applyNumberFormat="1" applyFont="1" applyFill="1" applyBorder="1" applyAlignment="1">
      <alignment horizontal="center" vertical="center"/>
    </xf>
    <xf numFmtId="0" fontId="29" fillId="21" borderId="1" xfId="0" applyFont="1" applyFill="1" applyBorder="1" applyAlignment="1">
      <alignment horizontal="center"/>
    </xf>
    <xf numFmtId="2" fontId="29" fillId="0" borderId="3" xfId="0" applyNumberFormat="1" applyFont="1" applyBorder="1" applyAlignment="1">
      <alignment horizontal="center"/>
    </xf>
    <xf numFmtId="1" fontId="20" fillId="0" borderId="3" xfId="0" applyNumberFormat="1" applyFont="1" applyBorder="1" applyAlignment="1">
      <alignment horizontal="center" vertical="center"/>
    </xf>
    <xf numFmtId="1" fontId="21" fillId="0" borderId="3" xfId="0" applyNumberFormat="1" applyFont="1" applyBorder="1" applyAlignment="1">
      <alignment horizontal="center" vertical="center"/>
    </xf>
    <xf numFmtId="1" fontId="28" fillId="0" borderId="3" xfId="0" applyNumberFormat="1" applyFont="1" applyBorder="1" applyAlignment="1">
      <alignment horizontal="center"/>
    </xf>
    <xf numFmtId="2" fontId="29" fillId="7" borderId="1" xfId="0" applyNumberFormat="1" applyFont="1" applyFill="1" applyBorder="1" applyAlignment="1">
      <alignment horizontal="center"/>
    </xf>
    <xf numFmtId="1" fontId="20" fillId="0" borderId="3" xfId="0" applyNumberFormat="1" applyFont="1" applyBorder="1" applyAlignment="1">
      <alignment horizontal="center"/>
    </xf>
    <xf numFmtId="1" fontId="21" fillId="0" borderId="3" xfId="0" applyNumberFormat="1" applyFont="1" applyBorder="1" applyAlignment="1">
      <alignment horizontal="center"/>
    </xf>
    <xf numFmtId="0" fontId="29" fillId="20" borderId="1" xfId="0" applyFont="1" applyFill="1" applyBorder="1" applyAlignment="1">
      <alignment horizontal="center"/>
    </xf>
    <xf numFmtId="164" fontId="21" fillId="17" borderId="1" xfId="0" applyNumberFormat="1" applyFont="1" applyFill="1" applyBorder="1" applyAlignment="1">
      <alignment horizontal="center"/>
    </xf>
    <xf numFmtId="1" fontId="21" fillId="21" borderId="1" xfId="0" applyNumberFormat="1" applyFont="1" applyFill="1" applyBorder="1" applyAlignment="1">
      <alignment horizontal="center"/>
    </xf>
    <xf numFmtId="1" fontId="21" fillId="17" borderId="1" xfId="0" applyNumberFormat="1" applyFont="1" applyFill="1" applyBorder="1" applyAlignment="1">
      <alignment horizontal="center"/>
    </xf>
    <xf numFmtId="164" fontId="30" fillId="20" borderId="1" xfId="0" applyNumberFormat="1" applyFont="1" applyFill="1" applyBorder="1" applyAlignment="1">
      <alignment horizontal="center" vertical="center"/>
    </xf>
    <xf numFmtId="164" fontId="30" fillId="7" borderId="1" xfId="0" applyNumberFormat="1" applyFont="1" applyFill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/>
    </xf>
    <xf numFmtId="1" fontId="28" fillId="0" borderId="4" xfId="0" applyNumberFormat="1" applyFont="1" applyBorder="1" applyAlignment="1">
      <alignment horizontal="center"/>
    </xf>
    <xf numFmtId="1" fontId="21" fillId="0" borderId="20" xfId="0" applyNumberFormat="1" applyFont="1" applyBorder="1" applyAlignment="1">
      <alignment horizontal="center" vertical="center"/>
    </xf>
    <xf numFmtId="1" fontId="28" fillId="0" borderId="5" xfId="0" applyNumberFormat="1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2" fontId="21" fillId="7" borderId="4" xfId="0" applyNumberFormat="1" applyFont="1" applyFill="1" applyBorder="1" applyAlignment="1">
      <alignment horizontal="center"/>
    </xf>
    <xf numFmtId="2" fontId="2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" fillId="17" borderId="1" xfId="0" applyNumberFormat="1" applyFont="1" applyFill="1" applyBorder="1" applyAlignment="1">
      <alignment horizontal="center"/>
    </xf>
    <xf numFmtId="1" fontId="4" fillId="17" borderId="1" xfId="0" applyNumberFormat="1" applyFont="1" applyFill="1" applyBorder="1" applyAlignment="1">
      <alignment horizontal="center"/>
    </xf>
    <xf numFmtId="1" fontId="1" fillId="17" borderId="1" xfId="0" applyNumberFormat="1" applyFon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26" fillId="21" borderId="1" xfId="0" applyNumberFormat="1" applyFont="1" applyFill="1" applyBorder="1" applyAlignment="1">
      <alignment horizontal="center"/>
    </xf>
    <xf numFmtId="0" fontId="26" fillId="21" borderId="1" xfId="0" applyFont="1" applyFill="1" applyBorder="1" applyAlignment="1">
      <alignment horizontal="center"/>
    </xf>
    <xf numFmtId="0" fontId="27" fillId="21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1" fontId="31" fillId="0" borderId="1" xfId="0" applyNumberFormat="1" applyFont="1" applyBorder="1" applyAlignment="1">
      <alignment horizontal="center"/>
    </xf>
    <xf numFmtId="2" fontId="26" fillId="20" borderId="1" xfId="0" applyNumberFormat="1" applyFont="1" applyFill="1" applyBorder="1" applyAlignment="1">
      <alignment horizontal="center"/>
    </xf>
    <xf numFmtId="0" fontId="26" fillId="21" borderId="1" xfId="0" applyFont="1" applyFill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2" fontId="32" fillId="0" borderId="1" xfId="0" applyNumberFormat="1" applyFont="1" applyBorder="1" applyAlignment="1">
      <alignment horizontal="center"/>
    </xf>
    <xf numFmtId="0" fontId="29" fillId="7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1" fontId="20" fillId="0" borderId="21" xfId="0" applyNumberFormat="1" applyFont="1" applyBorder="1" applyAlignment="1">
      <alignment horizontal="center"/>
    </xf>
    <xf numFmtId="1" fontId="29" fillId="0" borderId="21" xfId="0" applyNumberFormat="1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/>
    </xf>
    <xf numFmtId="164" fontId="25" fillId="21" borderId="1" xfId="0" applyNumberFormat="1" applyFont="1" applyFill="1" applyBorder="1" applyAlignment="1">
      <alignment horizontal="center" vertical="center"/>
    </xf>
    <xf numFmtId="1" fontId="25" fillId="21" borderId="1" xfId="0" applyNumberFormat="1" applyFont="1" applyFill="1" applyBorder="1" applyAlignment="1">
      <alignment horizontal="center"/>
    </xf>
    <xf numFmtId="1" fontId="27" fillId="21" borderId="1" xfId="0" applyNumberFormat="1" applyFont="1" applyFill="1" applyBorder="1" applyAlignment="1">
      <alignment horizontal="center"/>
    </xf>
    <xf numFmtId="164" fontId="25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/>
    </xf>
    <xf numFmtId="164" fontId="1" fillId="17" borderId="1" xfId="0" applyNumberFormat="1" applyFont="1" applyFill="1" applyBorder="1" applyAlignment="1">
      <alignment horizontal="center"/>
    </xf>
    <xf numFmtId="2" fontId="27" fillId="17" borderId="1" xfId="0" applyNumberFormat="1" applyFont="1" applyFill="1" applyBorder="1" applyAlignment="1">
      <alignment horizontal="center"/>
    </xf>
    <xf numFmtId="1" fontId="1" fillId="17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6" fillId="20" borderId="1" xfId="0" applyFont="1" applyFill="1" applyBorder="1" applyAlignment="1">
      <alignment horizontal="center"/>
    </xf>
    <xf numFmtId="1" fontId="27" fillId="21" borderId="1" xfId="0" applyNumberFormat="1" applyFont="1" applyFill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1" fontId="16" fillId="5" borderId="1" xfId="0" applyNumberFormat="1" applyFont="1" applyFill="1" applyBorder="1" applyAlignment="1">
      <alignment horizontal="center" vertical="center" wrapText="1"/>
    </xf>
    <xf numFmtId="1" fontId="20" fillId="21" borderId="1" xfId="0" applyNumberFormat="1" applyFont="1" applyFill="1" applyBorder="1" applyAlignment="1">
      <alignment horizontal="center" vertical="center"/>
    </xf>
    <xf numFmtId="1" fontId="29" fillId="21" borderId="1" xfId="0" applyNumberFormat="1" applyFont="1" applyFill="1" applyBorder="1" applyAlignment="1">
      <alignment horizontal="center"/>
    </xf>
    <xf numFmtId="1" fontId="26" fillId="21" borderId="1" xfId="0" applyNumberFormat="1" applyFont="1" applyFill="1" applyBorder="1" applyAlignment="1">
      <alignment horizontal="center"/>
    </xf>
    <xf numFmtId="1" fontId="25" fillId="21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33" fillId="0" borderId="0" xfId="0" applyFont="1" applyAlignment="1">
      <alignment horizontal="left"/>
    </xf>
    <xf numFmtId="0" fontId="35" fillId="10" borderId="1" xfId="0" applyFont="1" applyFill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/>
    </xf>
    <xf numFmtId="164" fontId="33" fillId="0" borderId="1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4" fillId="1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37" fillId="14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/>
    </xf>
    <xf numFmtId="1" fontId="13" fillId="18" borderId="1" xfId="0" applyNumberFormat="1" applyFont="1" applyFill="1" applyBorder="1" applyAlignment="1">
      <alignment horizontal="center" vertical="center" wrapText="1"/>
    </xf>
    <xf numFmtId="1" fontId="12" fillId="16" borderId="1" xfId="0" applyNumberFormat="1" applyFont="1" applyFill="1" applyBorder="1" applyAlignment="1">
      <alignment horizontal="center" vertical="center" wrapText="1"/>
    </xf>
    <xf numFmtId="1" fontId="13" fillId="19" borderId="1" xfId="0" applyNumberFormat="1" applyFont="1" applyFill="1" applyBorder="1" applyAlignment="1">
      <alignment horizontal="center" vertical="center" wrapText="1"/>
    </xf>
    <xf numFmtId="1" fontId="12" fillId="15" borderId="1" xfId="0" applyNumberFormat="1" applyFont="1" applyFill="1" applyBorder="1" applyAlignment="1">
      <alignment horizontal="center" vertical="center" wrapText="1"/>
    </xf>
    <xf numFmtId="0" fontId="34" fillId="16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 wrapText="1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left" wrapText="1"/>
    </xf>
    <xf numFmtId="0" fontId="33" fillId="0" borderId="1" xfId="0" applyFont="1" applyBorder="1" applyAlignment="1">
      <alignment horizontal="center" wrapText="1"/>
    </xf>
    <xf numFmtId="0" fontId="36" fillId="0" borderId="0" xfId="0" applyFont="1" applyAlignment="1">
      <alignment horizontal="left"/>
    </xf>
    <xf numFmtId="0" fontId="38" fillId="0" borderId="0" xfId="0" applyFont="1" applyAlignment="1">
      <alignment horizontal="left" wrapText="1"/>
    </xf>
    <xf numFmtId="0" fontId="38" fillId="0" borderId="0" xfId="0" applyFont="1" applyAlignment="1">
      <alignment horizontal="center" wrapText="1"/>
    </xf>
    <xf numFmtId="0" fontId="22" fillId="10" borderId="1" xfId="0" applyFont="1" applyFill="1" applyBorder="1" applyAlignment="1">
      <alignment horizontal="center" wrapText="1"/>
    </xf>
    <xf numFmtId="0" fontId="3" fillId="10" borderId="0" xfId="0" applyFont="1" applyFill="1" applyAlignment="1">
      <alignment horizontal="center" vertical="center" wrapText="1"/>
    </xf>
    <xf numFmtId="2" fontId="3" fillId="10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3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23" fillId="10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/>
    </xf>
    <xf numFmtId="0" fontId="40" fillId="14" borderId="1" xfId="0" applyFont="1" applyFill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0" fillId="13" borderId="1" xfId="0" applyFont="1" applyFill="1" applyBorder="1"/>
    <xf numFmtId="0" fontId="21" fillId="13" borderId="0" xfId="0" applyFont="1" applyFill="1"/>
    <xf numFmtId="0" fontId="21" fillId="17" borderId="0" xfId="0" applyFont="1" applyFill="1"/>
    <xf numFmtId="0" fontId="0" fillId="17" borderId="1" xfId="0" applyFill="1" applyBorder="1" applyAlignment="1">
      <alignment horizontal="center"/>
    </xf>
    <xf numFmtId="0" fontId="42" fillId="1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wrapText="1"/>
    </xf>
    <xf numFmtId="0" fontId="23" fillId="10" borderId="1" xfId="0" applyFont="1" applyFill="1" applyBorder="1" applyAlignment="1">
      <alignment horizontal="center" wrapText="1"/>
    </xf>
    <xf numFmtId="2" fontId="3" fillId="10" borderId="1" xfId="0" applyNumberFormat="1" applyFont="1" applyFill="1" applyBorder="1" applyAlignment="1">
      <alignment horizontal="center" vertical="center" wrapText="1"/>
    </xf>
    <xf numFmtId="1" fontId="3" fillId="1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/>
    <xf numFmtId="164" fontId="3" fillId="10" borderId="1" xfId="0" applyNumberFormat="1" applyFont="1" applyFill="1" applyBorder="1" applyAlignment="1">
      <alignment horizontal="center" vertical="center" wrapText="1"/>
    </xf>
    <xf numFmtId="2" fontId="3" fillId="10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/>
    </xf>
    <xf numFmtId="164" fontId="0" fillId="0" borderId="1" xfId="0" applyNumberFormat="1" applyBorder="1"/>
    <xf numFmtId="165" fontId="0" fillId="0" borderId="1" xfId="1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7" fillId="10" borderId="0" xfId="0" applyFont="1" applyFill="1" applyAlignment="1">
      <alignment horizontal="center"/>
    </xf>
    <xf numFmtId="0" fontId="44" fillId="0" borderId="0" xfId="0" applyFont="1" applyAlignment="1">
      <alignment horizontal="center"/>
    </xf>
    <xf numFmtId="0" fontId="0" fillId="0" borderId="0" xfId="0" quotePrefix="1"/>
    <xf numFmtId="0" fontId="45" fillId="0" borderId="0" xfId="0" applyFont="1"/>
    <xf numFmtId="164" fontId="19" fillId="0" borderId="0" xfId="0" applyNumberFormat="1" applyFont="1" applyAlignment="1">
      <alignment horizontal="center"/>
    </xf>
    <xf numFmtId="0" fontId="20" fillId="17" borderId="12" xfId="0" applyFont="1" applyFill="1" applyBorder="1" applyAlignment="1">
      <alignment horizontal="center"/>
    </xf>
    <xf numFmtId="0" fontId="20" fillId="17" borderId="13" xfId="0" applyFont="1" applyFill="1" applyBorder="1" applyAlignment="1">
      <alignment horizontal="center"/>
    </xf>
    <xf numFmtId="0" fontId="46" fillId="0" borderId="1" xfId="0" applyFont="1" applyBorder="1" applyAlignment="1">
      <alignment horizontal="center" vertical="center" wrapText="1"/>
    </xf>
    <xf numFmtId="0" fontId="47" fillId="22" borderId="1" xfId="0" applyFont="1" applyFill="1" applyBorder="1" applyAlignment="1">
      <alignment horizontal="center"/>
    </xf>
    <xf numFmtId="0" fontId="47" fillId="22" borderId="1" xfId="0" applyFont="1" applyFill="1" applyBorder="1" applyAlignment="1">
      <alignment horizontal="center" vertical="center"/>
    </xf>
    <xf numFmtId="0" fontId="47" fillId="22" borderId="1" xfId="0" applyFont="1" applyFill="1" applyBorder="1" applyAlignment="1">
      <alignment horizontal="left"/>
    </xf>
    <xf numFmtId="0" fontId="47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wrapText="1"/>
    </xf>
    <xf numFmtId="0" fontId="48" fillId="0" borderId="1" xfId="0" applyFont="1" applyBorder="1" applyAlignment="1">
      <alignment horizontal="left" wrapText="1"/>
    </xf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left"/>
    </xf>
    <xf numFmtId="0" fontId="47" fillId="22" borderId="1" xfId="0" applyFont="1" applyFill="1" applyBorder="1" applyAlignment="1">
      <alignment horizontal="center" wrapText="1"/>
    </xf>
    <xf numFmtId="0" fontId="47" fillId="22" borderId="1" xfId="0" applyFont="1" applyFill="1" applyBorder="1" applyAlignment="1">
      <alignment horizontal="left" wrapText="1"/>
    </xf>
    <xf numFmtId="0" fontId="47" fillId="22" borderId="1" xfId="0" applyFont="1" applyFill="1" applyBorder="1" applyAlignment="1">
      <alignment horizontal="left" vertical="center" wrapText="1"/>
    </xf>
    <xf numFmtId="0" fontId="48" fillId="22" borderId="1" xfId="0" applyFont="1" applyFill="1" applyBorder="1" applyAlignment="1">
      <alignment horizontal="center" vertical="center" wrapText="1"/>
    </xf>
    <xf numFmtId="0" fontId="48" fillId="22" borderId="1" xfId="0" applyFont="1" applyFill="1" applyBorder="1" applyAlignment="1">
      <alignment horizontal="center" wrapText="1"/>
    </xf>
    <xf numFmtId="0" fontId="48" fillId="22" borderId="1" xfId="0" applyFont="1" applyFill="1" applyBorder="1" applyAlignment="1">
      <alignment horizontal="left" wrapText="1"/>
    </xf>
    <xf numFmtId="0" fontId="46" fillId="0" borderId="1" xfId="0" applyFont="1" applyBorder="1" applyAlignment="1">
      <alignment horizontal="left" vertical="center" wrapText="1"/>
    </xf>
    <xf numFmtId="0" fontId="39" fillId="0" borderId="0" xfId="0" applyFont="1"/>
    <xf numFmtId="0" fontId="12" fillId="10" borderId="3" xfId="0" applyFont="1" applyFill="1" applyBorder="1" applyAlignment="1">
      <alignment horizontal="center" vertical="center" wrapText="1"/>
    </xf>
    <xf numFmtId="1" fontId="13" fillId="3" borderId="3" xfId="0" applyNumberFormat="1" applyFont="1" applyFill="1" applyBorder="1" applyAlignment="1">
      <alignment horizontal="center" vertical="center" wrapText="1"/>
    </xf>
    <xf numFmtId="1" fontId="12" fillId="4" borderId="3" xfId="0" applyNumberFormat="1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/>
    </xf>
    <xf numFmtId="0" fontId="39" fillId="0" borderId="1" xfId="0" applyFont="1" applyBorder="1"/>
    <xf numFmtId="0" fontId="12" fillId="23" borderId="1" xfId="0" applyFont="1" applyFill="1" applyBorder="1" applyAlignment="1">
      <alignment horizontal="center" vertical="center" wrapText="1"/>
    </xf>
    <xf numFmtId="166" fontId="50" fillId="0" borderId="1" xfId="0" applyNumberFormat="1" applyFont="1" applyBorder="1" applyAlignment="1">
      <alignment horizontal="center" vertical="center" wrapText="1"/>
    </xf>
    <xf numFmtId="166" fontId="51" fillId="0" borderId="1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37" fillId="14" borderId="26" xfId="0" applyFont="1" applyFill="1" applyBorder="1" applyAlignment="1">
      <alignment horizontal="center" vertical="center" wrapText="1"/>
    </xf>
    <xf numFmtId="0" fontId="21" fillId="0" borderId="27" xfId="0" applyFont="1" applyBorder="1"/>
    <xf numFmtId="0" fontId="21" fillId="0" borderId="28" xfId="0" applyFont="1" applyBorder="1"/>
    <xf numFmtId="0" fontId="37" fillId="14" borderId="4" xfId="0" applyFont="1" applyFill="1" applyBorder="1" applyAlignment="1">
      <alignment horizontal="center" vertical="center" wrapText="1"/>
    </xf>
    <xf numFmtId="0" fontId="2" fillId="18" borderId="6" xfId="0" applyFont="1" applyFill="1" applyBorder="1" applyAlignment="1">
      <alignment horizontal="center" vertical="center" wrapText="1"/>
    </xf>
    <xf numFmtId="0" fontId="24" fillId="18" borderId="29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/>
    </xf>
    <xf numFmtId="0" fontId="20" fillId="13" borderId="26" xfId="0" applyFont="1" applyFill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37" fillId="14" borderId="6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0" fillId="0" borderId="0" xfId="0" quotePrefix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wrapText="1"/>
    </xf>
    <xf numFmtId="164" fontId="52" fillId="8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1" fontId="0" fillId="8" borderId="1" xfId="0" applyNumberFormat="1" applyFill="1" applyBorder="1" applyAlignment="1">
      <alignment horizontal="center"/>
    </xf>
    <xf numFmtId="0" fontId="34" fillId="16" borderId="22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23" fillId="10" borderId="22" xfId="0" applyFont="1" applyFill="1" applyBorder="1" applyAlignment="1">
      <alignment horizontal="center" wrapText="1"/>
    </xf>
    <xf numFmtId="0" fontId="23" fillId="10" borderId="0" xfId="0" applyFont="1" applyFill="1" applyAlignment="1">
      <alignment horizontal="center" wrapText="1"/>
    </xf>
    <xf numFmtId="0" fontId="53" fillId="0" borderId="0" xfId="0" applyFont="1"/>
  </cellXfs>
  <cellStyles count="3">
    <cellStyle name="60% - Accent1" xfId="2" builtinId="32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F516-ABE8-4D49-A36F-5F439E841743}">
  <dimension ref="A1:M65"/>
  <sheetViews>
    <sheetView topLeftCell="A49" workbookViewId="0">
      <selection activeCell="A65" sqref="A4:A65"/>
    </sheetView>
    <sheetView workbookViewId="1"/>
  </sheetViews>
  <sheetFormatPr baseColWidth="10" defaultRowHeight="16"/>
  <cols>
    <col min="5" max="5" width="15.83203125" bestFit="1" customWidth="1"/>
    <col min="13" max="13" width="24.5" bestFit="1" customWidth="1"/>
  </cols>
  <sheetData>
    <row r="1" spans="1:13">
      <c r="A1" t="s">
        <v>1016</v>
      </c>
    </row>
    <row r="3" spans="1:13" ht="42">
      <c r="A3" s="290" t="s">
        <v>361</v>
      </c>
      <c r="B3" s="290" t="s">
        <v>1094</v>
      </c>
      <c r="C3" s="290" t="s">
        <v>1030</v>
      </c>
      <c r="D3" s="290" t="s">
        <v>1031</v>
      </c>
      <c r="E3" s="290" t="s">
        <v>1032</v>
      </c>
      <c r="F3" s="290" t="s">
        <v>1033</v>
      </c>
      <c r="G3" s="290" t="s">
        <v>1095</v>
      </c>
      <c r="H3" s="290" t="s">
        <v>1092</v>
      </c>
      <c r="I3" s="290" t="s">
        <v>1090</v>
      </c>
      <c r="J3" s="290" t="s">
        <v>1089</v>
      </c>
      <c r="K3" s="290" t="s">
        <v>1093</v>
      </c>
      <c r="L3" s="290" t="s">
        <v>1096</v>
      </c>
      <c r="M3" s="306" t="s">
        <v>1034</v>
      </c>
    </row>
    <row r="4" spans="1:13">
      <c r="A4" s="291">
        <v>1</v>
      </c>
      <c r="B4" s="292" t="s">
        <v>173</v>
      </c>
      <c r="C4" s="291" t="s">
        <v>173</v>
      </c>
      <c r="D4" s="291"/>
      <c r="E4" s="291"/>
      <c r="F4" s="291"/>
      <c r="G4" s="291"/>
      <c r="H4" s="291"/>
      <c r="I4" s="292"/>
      <c r="J4" s="292" t="s">
        <v>173</v>
      </c>
      <c r="K4" s="291" t="s">
        <v>173</v>
      </c>
      <c r="L4" s="291"/>
      <c r="M4" s="293"/>
    </row>
    <row r="5" spans="1:13">
      <c r="A5" s="294">
        <v>2</v>
      </c>
      <c r="B5" s="295" t="s">
        <v>172</v>
      </c>
      <c r="C5" s="296" t="s">
        <v>172</v>
      </c>
      <c r="D5" s="296" t="s">
        <v>1035</v>
      </c>
      <c r="E5" s="296" t="s">
        <v>1036</v>
      </c>
      <c r="F5" s="296">
        <v>5</v>
      </c>
      <c r="G5" s="296"/>
      <c r="H5" s="296"/>
      <c r="I5" s="295" t="s">
        <v>1044</v>
      </c>
      <c r="J5" s="295" t="s">
        <v>172</v>
      </c>
      <c r="K5" s="296" t="s">
        <v>172</v>
      </c>
      <c r="L5" s="296"/>
      <c r="M5" s="297"/>
    </row>
    <row r="6" spans="1:13">
      <c r="A6" s="291">
        <v>3</v>
      </c>
      <c r="B6" s="292" t="s">
        <v>171</v>
      </c>
      <c r="C6" s="291" t="s">
        <v>171</v>
      </c>
      <c r="D6" s="291" t="s">
        <v>1037</v>
      </c>
      <c r="E6" s="291" t="s">
        <v>1038</v>
      </c>
      <c r="F6" s="291">
        <v>4</v>
      </c>
      <c r="G6" s="291"/>
      <c r="H6" s="291"/>
      <c r="I6" s="292"/>
      <c r="J6" s="292" t="s">
        <v>171</v>
      </c>
      <c r="K6" s="291" t="s">
        <v>171</v>
      </c>
      <c r="L6" s="291"/>
      <c r="M6" s="293"/>
    </row>
    <row r="7" spans="1:13">
      <c r="A7" s="294">
        <v>4</v>
      </c>
      <c r="B7" s="298" t="s">
        <v>171</v>
      </c>
      <c r="C7" s="294" t="s">
        <v>171</v>
      </c>
      <c r="D7" s="294"/>
      <c r="E7" s="294"/>
      <c r="F7" s="294"/>
      <c r="G7" s="294"/>
      <c r="H7" s="294"/>
      <c r="I7" s="298"/>
      <c r="J7" s="298" t="s">
        <v>171</v>
      </c>
      <c r="K7" s="294" t="s">
        <v>171</v>
      </c>
      <c r="L7" s="294"/>
      <c r="M7" s="299"/>
    </row>
    <row r="8" spans="1:13">
      <c r="A8" s="291">
        <v>5</v>
      </c>
      <c r="B8" s="292" t="s">
        <v>170</v>
      </c>
      <c r="C8" s="291" t="s">
        <v>170</v>
      </c>
      <c r="D8" s="291" t="s">
        <v>1040</v>
      </c>
      <c r="E8" s="291" t="s">
        <v>1041</v>
      </c>
      <c r="F8" s="291">
        <v>6</v>
      </c>
      <c r="G8" s="291" t="s">
        <v>1042</v>
      </c>
      <c r="H8" s="291"/>
      <c r="I8" s="292"/>
      <c r="J8" s="292" t="s">
        <v>170</v>
      </c>
      <c r="K8" s="291" t="s">
        <v>1039</v>
      </c>
      <c r="L8" s="291" t="s">
        <v>1042</v>
      </c>
      <c r="M8" s="293" t="s">
        <v>1043</v>
      </c>
    </row>
    <row r="9" spans="1:13">
      <c r="A9" s="294">
        <v>6</v>
      </c>
      <c r="B9" s="298" t="s">
        <v>170</v>
      </c>
      <c r="C9" s="294" t="s">
        <v>170</v>
      </c>
      <c r="D9" s="294" t="s">
        <v>1044</v>
      </c>
      <c r="E9" s="294" t="s">
        <v>1045</v>
      </c>
      <c r="F9" s="294">
        <v>5</v>
      </c>
      <c r="G9" s="294"/>
      <c r="H9" s="294"/>
      <c r="I9" s="298"/>
      <c r="J9" s="298" t="s">
        <v>170</v>
      </c>
      <c r="K9" s="294" t="s">
        <v>170</v>
      </c>
      <c r="L9" s="294"/>
      <c r="M9" s="299"/>
    </row>
    <row r="10" spans="1:13">
      <c r="A10" s="291">
        <v>7</v>
      </c>
      <c r="B10" s="291" t="s">
        <v>170</v>
      </c>
      <c r="C10" s="291" t="s">
        <v>170</v>
      </c>
      <c r="D10" s="291" t="s">
        <v>1044</v>
      </c>
      <c r="E10" s="300" t="s">
        <v>1046</v>
      </c>
      <c r="F10" s="300">
        <v>5</v>
      </c>
      <c r="G10" s="300"/>
      <c r="H10" s="291"/>
      <c r="I10" s="291"/>
      <c r="J10" s="291" t="s">
        <v>170</v>
      </c>
      <c r="K10" s="291" t="s">
        <v>170</v>
      </c>
      <c r="L10" s="300"/>
      <c r="M10" s="301"/>
    </row>
    <row r="11" spans="1:13">
      <c r="A11" s="294">
        <v>8</v>
      </c>
      <c r="B11" s="298" t="s">
        <v>170</v>
      </c>
      <c r="C11" s="294" t="s">
        <v>170</v>
      </c>
      <c r="D11" s="294"/>
      <c r="E11" s="294"/>
      <c r="F11" s="294"/>
      <c r="G11" s="294"/>
      <c r="H11" s="294" t="s">
        <v>1047</v>
      </c>
      <c r="I11" s="298"/>
      <c r="J11" s="298" t="s">
        <v>170</v>
      </c>
      <c r="K11" s="294" t="s">
        <v>1091</v>
      </c>
      <c r="L11" s="294"/>
      <c r="M11" s="299"/>
    </row>
    <row r="12" spans="1:13" ht="30">
      <c r="A12" s="292">
        <v>9</v>
      </c>
      <c r="B12" s="292" t="s">
        <v>171</v>
      </c>
      <c r="C12" s="292" t="s">
        <v>171</v>
      </c>
      <c r="D12" s="292" t="s">
        <v>1037</v>
      </c>
      <c r="E12" s="292" t="s">
        <v>1049</v>
      </c>
      <c r="F12" s="292">
        <v>5</v>
      </c>
      <c r="G12" s="292"/>
      <c r="H12" s="292"/>
      <c r="I12" s="292" t="s">
        <v>1069</v>
      </c>
      <c r="J12" s="292" t="s">
        <v>171</v>
      </c>
      <c r="K12" s="292" t="s">
        <v>1048</v>
      </c>
      <c r="L12" s="292"/>
      <c r="M12" s="302" t="s">
        <v>1080</v>
      </c>
    </row>
    <row r="13" spans="1:13">
      <c r="A13" s="294">
        <v>10</v>
      </c>
      <c r="B13" s="298" t="s">
        <v>170</v>
      </c>
      <c r="C13" s="294" t="s">
        <v>170</v>
      </c>
      <c r="D13" s="294" t="s">
        <v>1044</v>
      </c>
      <c r="E13" s="294" t="s">
        <v>1050</v>
      </c>
      <c r="F13" s="294">
        <v>4</v>
      </c>
      <c r="G13" s="294" t="s">
        <v>1051</v>
      </c>
      <c r="H13" s="294"/>
      <c r="I13" s="298"/>
      <c r="J13" s="298" t="s">
        <v>170</v>
      </c>
      <c r="K13" s="294" t="s">
        <v>170</v>
      </c>
      <c r="L13" s="294" t="s">
        <v>1051</v>
      </c>
      <c r="M13" s="299"/>
    </row>
    <row r="14" spans="1:13">
      <c r="A14" s="291">
        <v>11</v>
      </c>
      <c r="B14" s="292" t="s">
        <v>171</v>
      </c>
      <c r="C14" s="291" t="s">
        <v>171</v>
      </c>
      <c r="D14" s="291"/>
      <c r="E14" s="291" t="s">
        <v>1052</v>
      </c>
      <c r="F14" s="291"/>
      <c r="G14" s="291"/>
      <c r="H14" s="291"/>
      <c r="I14" s="292"/>
      <c r="J14" s="292" t="s">
        <v>171</v>
      </c>
      <c r="K14" s="291" t="s">
        <v>171</v>
      </c>
      <c r="L14" s="291"/>
      <c r="M14" s="293"/>
    </row>
    <row r="15" spans="1:13">
      <c r="A15" s="294">
        <v>12</v>
      </c>
      <c r="B15" s="298" t="s">
        <v>173</v>
      </c>
      <c r="C15" s="294" t="s">
        <v>173</v>
      </c>
      <c r="D15" s="294"/>
      <c r="E15" s="294" t="s">
        <v>1053</v>
      </c>
      <c r="F15" s="294"/>
      <c r="G15" s="294" t="s">
        <v>1054</v>
      </c>
      <c r="H15" s="294"/>
      <c r="I15" s="298"/>
      <c r="J15" s="298" t="s">
        <v>173</v>
      </c>
      <c r="K15" s="294" t="s">
        <v>173</v>
      </c>
      <c r="L15" s="294" t="s">
        <v>1054</v>
      </c>
      <c r="M15" s="299"/>
    </row>
    <row r="16" spans="1:13">
      <c r="A16" s="291">
        <v>13</v>
      </c>
      <c r="B16" s="291" t="s">
        <v>172</v>
      </c>
      <c r="C16" s="291" t="s">
        <v>172</v>
      </c>
      <c r="D16" s="291" t="s">
        <v>1035</v>
      </c>
      <c r="E16" s="291" t="s">
        <v>1055</v>
      </c>
      <c r="F16" s="291">
        <v>7</v>
      </c>
      <c r="G16" s="291"/>
      <c r="H16" s="291"/>
      <c r="I16" s="291" t="s">
        <v>1065</v>
      </c>
      <c r="J16" s="291" t="s">
        <v>172</v>
      </c>
      <c r="K16" s="291" t="s">
        <v>172</v>
      </c>
      <c r="L16" s="291"/>
      <c r="M16" s="293"/>
    </row>
    <row r="17" spans="1:13">
      <c r="A17" s="294">
        <v>14</v>
      </c>
      <c r="B17" s="298" t="s">
        <v>170</v>
      </c>
      <c r="C17" s="294" t="s">
        <v>170</v>
      </c>
      <c r="D17" s="294"/>
      <c r="E17" s="294" t="s">
        <v>1056</v>
      </c>
      <c r="F17" s="294">
        <v>3</v>
      </c>
      <c r="G17" s="294" t="s">
        <v>169</v>
      </c>
      <c r="H17" s="294"/>
      <c r="I17" s="298"/>
      <c r="J17" s="298" t="s">
        <v>170</v>
      </c>
      <c r="K17" s="294" t="s">
        <v>170</v>
      </c>
      <c r="L17" s="294" t="s">
        <v>169</v>
      </c>
      <c r="M17" s="299"/>
    </row>
    <row r="18" spans="1:13">
      <c r="A18" s="291">
        <v>15</v>
      </c>
      <c r="B18" s="291" t="s">
        <v>170</v>
      </c>
      <c r="C18" s="291"/>
      <c r="D18" s="291"/>
      <c r="E18" s="291" t="s">
        <v>1057</v>
      </c>
      <c r="F18" s="291">
        <v>2</v>
      </c>
      <c r="G18" s="291"/>
      <c r="H18" s="291"/>
      <c r="I18" s="291"/>
      <c r="J18" s="291" t="s">
        <v>170</v>
      </c>
      <c r="K18" s="291"/>
      <c r="L18" s="291"/>
      <c r="M18" s="293"/>
    </row>
    <row r="19" spans="1:13">
      <c r="A19" s="294">
        <v>16</v>
      </c>
      <c r="B19" s="294" t="s">
        <v>170</v>
      </c>
      <c r="C19" s="294"/>
      <c r="D19" s="294"/>
      <c r="E19" s="294" t="s">
        <v>1049</v>
      </c>
      <c r="F19" s="294">
        <v>5</v>
      </c>
      <c r="G19" s="294"/>
      <c r="H19" s="294"/>
      <c r="I19" s="294"/>
      <c r="J19" s="294" t="s">
        <v>170</v>
      </c>
      <c r="K19" s="294"/>
      <c r="L19" s="294"/>
      <c r="M19" s="299"/>
    </row>
    <row r="20" spans="1:13">
      <c r="A20" s="291">
        <v>17</v>
      </c>
      <c r="B20" s="303" t="s">
        <v>170</v>
      </c>
      <c r="C20" s="304"/>
      <c r="D20" s="304"/>
      <c r="E20" s="304"/>
      <c r="F20" s="304"/>
      <c r="G20" s="304"/>
      <c r="H20" s="304" t="s">
        <v>1047</v>
      </c>
      <c r="I20" s="303"/>
      <c r="J20" s="303" t="s">
        <v>170</v>
      </c>
      <c r="K20" s="304" t="s">
        <v>1047</v>
      </c>
      <c r="L20" s="304"/>
      <c r="M20" s="305"/>
    </row>
    <row r="21" spans="1:13">
      <c r="A21" s="294">
        <v>18</v>
      </c>
      <c r="B21" s="294" t="s">
        <v>170</v>
      </c>
      <c r="C21" s="294"/>
      <c r="D21" s="294"/>
      <c r="E21" s="294" t="s">
        <v>1056</v>
      </c>
      <c r="F21" s="294">
        <v>3</v>
      </c>
      <c r="G21" s="294"/>
      <c r="H21" s="294"/>
      <c r="I21" s="294"/>
      <c r="J21" s="294" t="s">
        <v>170</v>
      </c>
      <c r="K21" s="294"/>
      <c r="L21" s="294"/>
      <c r="M21" s="299"/>
    </row>
    <row r="22" spans="1:13">
      <c r="A22" s="291">
        <v>19</v>
      </c>
      <c r="B22" s="291" t="s">
        <v>170</v>
      </c>
      <c r="C22" s="291"/>
      <c r="D22" s="291"/>
      <c r="E22" s="291" t="s">
        <v>1056</v>
      </c>
      <c r="F22" s="291">
        <v>3</v>
      </c>
      <c r="G22" s="291"/>
      <c r="H22" s="291"/>
      <c r="I22" s="291"/>
      <c r="J22" s="291" t="s">
        <v>170</v>
      </c>
      <c r="K22" s="291"/>
      <c r="L22" s="291"/>
      <c r="M22" s="293"/>
    </row>
    <row r="23" spans="1:13">
      <c r="A23" s="294">
        <v>20</v>
      </c>
      <c r="B23" s="295" t="s">
        <v>170</v>
      </c>
      <c r="C23" s="296"/>
      <c r="D23" s="296"/>
      <c r="E23" s="296"/>
      <c r="F23" s="296"/>
      <c r="G23" s="296"/>
      <c r="H23" s="296"/>
      <c r="I23" s="295"/>
      <c r="J23" s="295" t="s">
        <v>170</v>
      </c>
      <c r="K23" s="296"/>
      <c r="L23" s="296"/>
      <c r="M23" s="297"/>
    </row>
    <row r="24" spans="1:13">
      <c r="A24" s="291">
        <v>21</v>
      </c>
      <c r="B24" s="291" t="s">
        <v>171</v>
      </c>
      <c r="C24" s="291"/>
      <c r="D24" s="291"/>
      <c r="E24" s="291" t="s">
        <v>1049</v>
      </c>
      <c r="F24" s="291">
        <v>5</v>
      </c>
      <c r="G24" s="291"/>
      <c r="H24" s="291"/>
      <c r="I24" s="291"/>
      <c r="J24" s="291" t="s">
        <v>171</v>
      </c>
      <c r="K24" s="291"/>
      <c r="L24" s="291"/>
      <c r="M24" s="293"/>
    </row>
    <row r="25" spans="1:13">
      <c r="A25" s="294">
        <v>22</v>
      </c>
      <c r="B25" s="294" t="s">
        <v>172</v>
      </c>
      <c r="C25" s="294"/>
      <c r="D25" s="294"/>
      <c r="E25" s="294" t="s">
        <v>1058</v>
      </c>
      <c r="F25" s="294">
        <v>5</v>
      </c>
      <c r="G25" s="294"/>
      <c r="H25" s="294"/>
      <c r="I25" s="294"/>
      <c r="J25" s="294" t="s">
        <v>172</v>
      </c>
      <c r="K25" s="294"/>
      <c r="L25" s="294"/>
      <c r="M25" s="299"/>
    </row>
    <row r="26" spans="1:13">
      <c r="A26" s="291">
        <v>23</v>
      </c>
      <c r="B26" s="291" t="s">
        <v>172</v>
      </c>
      <c r="C26" s="291"/>
      <c r="D26" s="291"/>
      <c r="E26" s="291" t="s">
        <v>1044</v>
      </c>
      <c r="F26" s="291">
        <v>2</v>
      </c>
      <c r="G26" s="291"/>
      <c r="H26" s="291"/>
      <c r="I26" s="291"/>
      <c r="J26" s="291" t="s">
        <v>172</v>
      </c>
      <c r="K26" s="291"/>
      <c r="L26" s="291"/>
      <c r="M26" s="293"/>
    </row>
    <row r="27" spans="1:13">
      <c r="A27" s="294">
        <v>24</v>
      </c>
      <c r="B27" s="298"/>
      <c r="C27" s="294"/>
      <c r="D27" s="294"/>
      <c r="E27" s="294"/>
      <c r="F27" s="294"/>
      <c r="G27" s="294" t="s">
        <v>1059</v>
      </c>
      <c r="H27" s="294"/>
      <c r="I27" s="298"/>
      <c r="J27" s="298"/>
      <c r="K27" s="294"/>
      <c r="L27" s="294" t="s">
        <v>1059</v>
      </c>
      <c r="M27" s="299"/>
    </row>
    <row r="28" spans="1:13">
      <c r="A28" s="291">
        <v>25</v>
      </c>
      <c r="B28" s="292"/>
      <c r="C28" s="291"/>
      <c r="D28" s="291"/>
      <c r="E28" s="291"/>
      <c r="F28" s="291"/>
      <c r="G28" s="291" t="s">
        <v>171</v>
      </c>
      <c r="H28" s="291"/>
      <c r="I28" s="292"/>
      <c r="J28" s="292"/>
      <c r="K28" s="291"/>
      <c r="L28" s="291" t="s">
        <v>171</v>
      </c>
      <c r="M28" s="293"/>
    </row>
    <row r="29" spans="1:13">
      <c r="A29" s="294">
        <v>26</v>
      </c>
      <c r="B29" s="294"/>
      <c r="C29" s="294"/>
      <c r="D29" s="294"/>
      <c r="E29" s="294" t="s">
        <v>1060</v>
      </c>
      <c r="F29" s="294">
        <v>7</v>
      </c>
      <c r="G29" s="294" t="s">
        <v>1061</v>
      </c>
      <c r="H29" s="294"/>
      <c r="I29" s="294"/>
      <c r="J29" s="294"/>
      <c r="K29" s="294" t="s">
        <v>173</v>
      </c>
      <c r="L29" s="294" t="s">
        <v>1061</v>
      </c>
      <c r="M29" s="299"/>
    </row>
    <row r="30" spans="1:13">
      <c r="A30" s="291">
        <v>27</v>
      </c>
      <c r="B30" s="291"/>
      <c r="C30" s="291"/>
      <c r="D30" s="291"/>
      <c r="E30" s="291" t="s">
        <v>1036</v>
      </c>
      <c r="F30" s="291">
        <v>5</v>
      </c>
      <c r="G30" s="291" t="s">
        <v>1035</v>
      </c>
      <c r="H30" s="291"/>
      <c r="I30" s="291"/>
      <c r="J30" s="291"/>
      <c r="K30" s="291"/>
      <c r="L30" s="291" t="s">
        <v>1035</v>
      </c>
      <c r="M30" s="293"/>
    </row>
    <row r="31" spans="1:13">
      <c r="A31" s="294">
        <v>28</v>
      </c>
      <c r="B31" s="298"/>
      <c r="C31" s="294"/>
      <c r="D31" s="294"/>
      <c r="E31" s="294" t="s">
        <v>1062</v>
      </c>
      <c r="F31" s="294">
        <v>3</v>
      </c>
      <c r="G31" s="294" t="s">
        <v>171</v>
      </c>
      <c r="H31" s="294"/>
      <c r="I31" s="298"/>
      <c r="J31" s="298"/>
      <c r="K31" s="294"/>
      <c r="L31" s="294" t="s">
        <v>171</v>
      </c>
      <c r="M31" s="299"/>
    </row>
    <row r="32" spans="1:13">
      <c r="A32" s="291">
        <v>29</v>
      </c>
      <c r="B32" s="291"/>
      <c r="C32" s="291"/>
      <c r="D32" s="291"/>
      <c r="E32" s="291" t="s">
        <v>1057</v>
      </c>
      <c r="F32" s="291"/>
      <c r="G32" s="291"/>
      <c r="H32" s="291" t="s">
        <v>1047</v>
      </c>
      <c r="I32" s="291"/>
      <c r="J32" s="291"/>
      <c r="K32" s="291" t="s">
        <v>1047</v>
      </c>
      <c r="L32" s="291"/>
      <c r="M32" s="293"/>
    </row>
    <row r="33" spans="1:13">
      <c r="A33" s="294">
        <v>30</v>
      </c>
      <c r="B33" s="298"/>
      <c r="C33" s="294"/>
      <c r="D33" s="294"/>
      <c r="E33" s="294" t="s">
        <v>1063</v>
      </c>
      <c r="F33" s="294">
        <v>7</v>
      </c>
      <c r="G33" s="294" t="s">
        <v>1064</v>
      </c>
      <c r="H33" s="294"/>
      <c r="I33" s="298"/>
      <c r="J33" s="298"/>
      <c r="K33" s="294" t="s">
        <v>171</v>
      </c>
      <c r="L33" s="294" t="s">
        <v>1064</v>
      </c>
      <c r="M33" s="299"/>
    </row>
    <row r="34" spans="1:13">
      <c r="A34" s="291">
        <v>33</v>
      </c>
      <c r="B34" s="291"/>
      <c r="C34" s="291"/>
      <c r="D34" s="291"/>
      <c r="E34" s="291"/>
      <c r="F34" s="291"/>
      <c r="G34" s="291"/>
      <c r="H34" s="291" t="s">
        <v>1047</v>
      </c>
      <c r="I34" s="291"/>
      <c r="J34" s="291"/>
      <c r="K34" s="291" t="s">
        <v>1047</v>
      </c>
      <c r="L34" s="291"/>
      <c r="M34" s="293"/>
    </row>
    <row r="35" spans="1:13">
      <c r="A35" s="294">
        <v>35</v>
      </c>
      <c r="B35" s="298"/>
      <c r="C35" s="294"/>
      <c r="D35" s="294"/>
      <c r="E35" s="294" t="s">
        <v>1065</v>
      </c>
      <c r="F35" s="294">
        <v>3</v>
      </c>
      <c r="G35" s="294" t="s">
        <v>1066</v>
      </c>
      <c r="H35" s="294"/>
      <c r="I35" s="298"/>
      <c r="J35" s="298"/>
      <c r="K35" s="294" t="s">
        <v>171</v>
      </c>
      <c r="L35" s="294" t="s">
        <v>1066</v>
      </c>
      <c r="M35" s="299"/>
    </row>
    <row r="36" spans="1:13">
      <c r="A36" s="291">
        <v>36</v>
      </c>
      <c r="B36" s="291"/>
      <c r="C36" s="291"/>
      <c r="D36" s="291"/>
      <c r="E36" s="291"/>
      <c r="F36" s="291"/>
      <c r="G36" s="291"/>
      <c r="H36" s="291" t="s">
        <v>1047</v>
      </c>
      <c r="I36" s="291"/>
      <c r="J36" s="291"/>
      <c r="K36" s="291" t="s">
        <v>1047</v>
      </c>
      <c r="L36" s="291"/>
      <c r="M36" s="293"/>
    </row>
    <row r="37" spans="1:13">
      <c r="A37" s="294">
        <v>37</v>
      </c>
      <c r="B37" s="298"/>
      <c r="C37" s="294"/>
      <c r="D37" s="294"/>
      <c r="E37" s="294" t="s">
        <v>1067</v>
      </c>
      <c r="F37" s="294"/>
      <c r="G37" s="294" t="s">
        <v>1068</v>
      </c>
      <c r="H37" s="294"/>
      <c r="I37" s="298"/>
      <c r="J37" s="298"/>
      <c r="K37" s="294"/>
      <c r="L37" s="294" t="s">
        <v>1068</v>
      </c>
      <c r="M37" s="299"/>
    </row>
    <row r="38" spans="1:13">
      <c r="A38" s="291">
        <v>38</v>
      </c>
      <c r="B38" s="291"/>
      <c r="C38" s="291"/>
      <c r="D38" s="291"/>
      <c r="E38" s="291" t="s">
        <v>1069</v>
      </c>
      <c r="F38" s="291">
        <v>2</v>
      </c>
      <c r="G38" s="291"/>
      <c r="H38" s="291" t="s">
        <v>1047</v>
      </c>
      <c r="I38" s="291"/>
      <c r="J38" s="291"/>
      <c r="K38" s="291" t="s">
        <v>1047</v>
      </c>
      <c r="L38" s="291"/>
      <c r="M38" s="293"/>
    </row>
    <row r="39" spans="1:13">
      <c r="A39" s="294">
        <v>39</v>
      </c>
      <c r="B39" s="298"/>
      <c r="C39" s="294"/>
      <c r="D39" s="294"/>
      <c r="E39" s="294" t="s">
        <v>1070</v>
      </c>
      <c r="F39" s="294">
        <v>4</v>
      </c>
      <c r="G39" s="294" t="s">
        <v>1035</v>
      </c>
      <c r="H39" s="294"/>
      <c r="I39" s="298"/>
      <c r="J39" s="298"/>
      <c r="K39" s="294" t="s">
        <v>172</v>
      </c>
      <c r="L39" s="294" t="s">
        <v>1035</v>
      </c>
      <c r="M39" s="299"/>
    </row>
    <row r="40" spans="1:13">
      <c r="A40" s="291">
        <v>40</v>
      </c>
      <c r="B40" s="291"/>
      <c r="C40" s="291"/>
      <c r="D40" s="291"/>
      <c r="E40" s="291"/>
      <c r="F40" s="291"/>
      <c r="G40" s="291"/>
      <c r="H40" s="291" t="s">
        <v>1047</v>
      </c>
      <c r="I40" s="291"/>
      <c r="J40" s="291"/>
      <c r="K40" s="291" t="s">
        <v>1047</v>
      </c>
      <c r="L40" s="291"/>
      <c r="M40" s="293"/>
    </row>
    <row r="41" spans="1:13">
      <c r="A41" s="294">
        <v>41</v>
      </c>
      <c r="B41" s="298"/>
      <c r="C41" s="294"/>
      <c r="D41" s="294"/>
      <c r="E41" s="294" t="s">
        <v>1057</v>
      </c>
      <c r="F41" s="294"/>
      <c r="G41" s="294" t="s">
        <v>169</v>
      </c>
      <c r="H41" s="294"/>
      <c r="I41" s="298"/>
      <c r="J41" s="298"/>
      <c r="K41" s="294"/>
      <c r="L41" s="294" t="s">
        <v>169</v>
      </c>
      <c r="M41" s="299"/>
    </row>
    <row r="42" spans="1:13">
      <c r="A42" s="291">
        <v>42</v>
      </c>
      <c r="B42" s="291"/>
      <c r="C42" s="291"/>
      <c r="D42" s="291"/>
      <c r="E42" s="291" t="s">
        <v>1069</v>
      </c>
      <c r="F42" s="291"/>
      <c r="G42" s="291"/>
      <c r="H42" s="291" t="s">
        <v>1047</v>
      </c>
      <c r="I42" s="291"/>
      <c r="J42" s="291"/>
      <c r="K42" s="291" t="s">
        <v>1047</v>
      </c>
      <c r="L42" s="291"/>
      <c r="M42" s="293"/>
    </row>
    <row r="43" spans="1:13">
      <c r="A43" s="294">
        <v>44</v>
      </c>
      <c r="B43" s="298"/>
      <c r="C43" s="294"/>
      <c r="D43" s="294"/>
      <c r="E43" s="294"/>
      <c r="F43" s="294"/>
      <c r="G43" s="294"/>
      <c r="H43" s="294" t="s">
        <v>1047</v>
      </c>
      <c r="I43" s="298"/>
      <c r="J43" s="298"/>
      <c r="K43" s="294" t="s">
        <v>1047</v>
      </c>
      <c r="L43" s="294"/>
      <c r="M43" s="299"/>
    </row>
    <row r="44" spans="1:13">
      <c r="A44" s="291">
        <v>45</v>
      </c>
      <c r="B44" s="291"/>
      <c r="C44" s="291"/>
      <c r="D44" s="291"/>
      <c r="E44" s="291" t="s">
        <v>1071</v>
      </c>
      <c r="F44" s="291">
        <v>6</v>
      </c>
      <c r="G44" s="291"/>
      <c r="H44" s="291"/>
      <c r="I44" s="291"/>
      <c r="J44" s="291"/>
      <c r="K44" s="291"/>
      <c r="L44" s="291"/>
      <c r="M44" s="293"/>
    </row>
    <row r="45" spans="1:13">
      <c r="A45" s="294">
        <v>46</v>
      </c>
      <c r="B45" s="298"/>
      <c r="C45" s="294"/>
      <c r="D45" s="294"/>
      <c r="E45" s="294" t="s">
        <v>1069</v>
      </c>
      <c r="F45" s="294"/>
      <c r="G45" s="294"/>
      <c r="H45" s="294"/>
      <c r="I45" s="298"/>
      <c r="J45" s="298"/>
      <c r="K45" s="294"/>
      <c r="L45" s="294"/>
      <c r="M45" s="299"/>
    </row>
    <row r="46" spans="1:13">
      <c r="A46" s="291">
        <v>47</v>
      </c>
      <c r="B46" s="291"/>
      <c r="C46" s="291"/>
      <c r="D46" s="291"/>
      <c r="E46" s="291" t="s">
        <v>1060</v>
      </c>
      <c r="F46" s="291">
        <v>7</v>
      </c>
      <c r="G46" s="291"/>
      <c r="H46" s="291"/>
      <c r="I46" s="291"/>
      <c r="J46" s="291"/>
      <c r="K46" s="291"/>
      <c r="L46" s="291"/>
      <c r="M46" s="293"/>
    </row>
    <row r="47" spans="1:13">
      <c r="A47" s="294">
        <v>48</v>
      </c>
      <c r="B47" s="298"/>
      <c r="C47" s="294"/>
      <c r="D47" s="294"/>
      <c r="E47" s="294" t="s">
        <v>1065</v>
      </c>
      <c r="F47" s="294">
        <v>3</v>
      </c>
      <c r="G47" s="294"/>
      <c r="H47" s="294"/>
      <c r="I47" s="298"/>
      <c r="J47" s="298"/>
      <c r="K47" s="294"/>
      <c r="L47" s="294"/>
      <c r="M47" s="299"/>
    </row>
    <row r="48" spans="1:13">
      <c r="A48" s="291">
        <v>49</v>
      </c>
      <c r="B48" s="291"/>
      <c r="C48" s="291"/>
      <c r="D48" s="291"/>
      <c r="E48" s="291" t="s">
        <v>1072</v>
      </c>
      <c r="F48" s="291">
        <v>6</v>
      </c>
      <c r="G48" s="291"/>
      <c r="H48" s="291"/>
      <c r="I48" s="291"/>
      <c r="J48" s="291"/>
      <c r="K48" s="291"/>
      <c r="L48" s="291"/>
      <c r="M48" s="293"/>
    </row>
    <row r="49" spans="1:13">
      <c r="A49" s="294">
        <v>50</v>
      </c>
      <c r="B49" s="298"/>
      <c r="C49" s="294"/>
      <c r="D49" s="294"/>
      <c r="E49" s="294" t="s">
        <v>1073</v>
      </c>
      <c r="F49" s="294"/>
      <c r="G49" s="294" t="s">
        <v>1074</v>
      </c>
      <c r="H49" s="294"/>
      <c r="I49" s="298"/>
      <c r="J49" s="298"/>
      <c r="K49" s="294"/>
      <c r="L49" s="294" t="s">
        <v>1074</v>
      </c>
      <c r="M49" s="299"/>
    </row>
    <row r="50" spans="1:13">
      <c r="A50" s="291">
        <v>51</v>
      </c>
      <c r="B50" s="291"/>
      <c r="C50" s="291"/>
      <c r="D50" s="291"/>
      <c r="E50" s="291" t="s">
        <v>1058</v>
      </c>
      <c r="F50" s="291">
        <v>5</v>
      </c>
      <c r="G50" s="291" t="s">
        <v>1054</v>
      </c>
      <c r="H50" s="291"/>
      <c r="I50" s="291"/>
      <c r="J50" s="291"/>
      <c r="K50" s="291"/>
      <c r="L50" s="291" t="s">
        <v>1054</v>
      </c>
      <c r="M50" s="293"/>
    </row>
    <row r="51" spans="1:13">
      <c r="A51" s="294">
        <v>53</v>
      </c>
      <c r="B51" s="298"/>
      <c r="C51" s="294"/>
      <c r="D51" s="294"/>
      <c r="E51" s="294" t="s">
        <v>1075</v>
      </c>
      <c r="F51" s="294">
        <v>5</v>
      </c>
      <c r="G51" s="294"/>
      <c r="H51" s="294"/>
      <c r="I51" s="298"/>
      <c r="J51" s="298"/>
      <c r="K51" s="294"/>
      <c r="L51" s="294"/>
      <c r="M51" s="299"/>
    </row>
    <row r="52" spans="1:13">
      <c r="A52" s="291">
        <v>54</v>
      </c>
      <c r="B52" s="291"/>
      <c r="C52" s="291"/>
      <c r="D52" s="291"/>
      <c r="E52" s="291" t="s">
        <v>1050</v>
      </c>
      <c r="F52" s="291">
        <v>4</v>
      </c>
      <c r="G52" s="291"/>
      <c r="H52" s="291"/>
      <c r="I52" s="291"/>
      <c r="J52" s="291"/>
      <c r="K52" s="291"/>
      <c r="L52" s="291"/>
      <c r="M52" s="293"/>
    </row>
    <row r="53" spans="1:13">
      <c r="A53" s="294">
        <v>55</v>
      </c>
      <c r="B53" s="298"/>
      <c r="C53" s="294"/>
      <c r="D53" s="294"/>
      <c r="E53" s="294" t="s">
        <v>1057</v>
      </c>
      <c r="F53" s="294"/>
      <c r="G53" s="294"/>
      <c r="H53" s="294"/>
      <c r="I53" s="298"/>
      <c r="J53" s="298"/>
      <c r="K53" s="294"/>
      <c r="L53" s="294"/>
      <c r="M53" s="299"/>
    </row>
    <row r="54" spans="1:13">
      <c r="A54" s="291">
        <v>56</v>
      </c>
      <c r="B54" s="291"/>
      <c r="C54" s="291"/>
      <c r="D54" s="291"/>
      <c r="E54" s="291" t="s">
        <v>1057</v>
      </c>
      <c r="F54" s="291"/>
      <c r="G54" s="291"/>
      <c r="H54" s="291"/>
      <c r="I54" s="291"/>
      <c r="J54" s="291"/>
      <c r="K54" s="291"/>
      <c r="L54" s="291"/>
      <c r="M54" s="293"/>
    </row>
    <row r="55" spans="1:13">
      <c r="A55" s="294">
        <v>57</v>
      </c>
      <c r="B55" s="298"/>
      <c r="C55" s="294"/>
      <c r="D55" s="294"/>
      <c r="E55" s="294" t="s">
        <v>1056</v>
      </c>
      <c r="F55" s="294">
        <v>3</v>
      </c>
      <c r="G55" s="294"/>
      <c r="H55" s="294"/>
      <c r="I55" s="298"/>
      <c r="J55" s="298"/>
      <c r="K55" s="294"/>
      <c r="L55" s="294"/>
      <c r="M55" s="299"/>
    </row>
    <row r="56" spans="1:13">
      <c r="A56" s="291">
        <v>58</v>
      </c>
      <c r="B56" s="291"/>
      <c r="C56" s="291"/>
      <c r="D56" s="291"/>
      <c r="E56" s="291" t="s">
        <v>1053</v>
      </c>
      <c r="F56" s="291">
        <v>5</v>
      </c>
      <c r="G56" s="291"/>
      <c r="H56" s="291"/>
      <c r="I56" s="291"/>
      <c r="J56" s="291"/>
      <c r="K56" s="291"/>
      <c r="L56" s="291"/>
      <c r="M56" s="293"/>
    </row>
    <row r="57" spans="1:13">
      <c r="A57" s="294">
        <v>59</v>
      </c>
      <c r="B57" s="298"/>
      <c r="C57" s="294"/>
      <c r="D57" s="294"/>
      <c r="E57" s="294" t="s">
        <v>1076</v>
      </c>
      <c r="F57" s="294">
        <v>4</v>
      </c>
      <c r="G57" s="294"/>
      <c r="H57" s="294"/>
      <c r="I57" s="298"/>
      <c r="J57" s="298"/>
      <c r="K57" s="294"/>
      <c r="L57" s="294"/>
      <c r="M57" s="299"/>
    </row>
    <row r="58" spans="1:13">
      <c r="A58" s="291">
        <v>60</v>
      </c>
      <c r="B58" s="291"/>
      <c r="C58" s="291"/>
      <c r="D58" s="291"/>
      <c r="E58" s="291" t="s">
        <v>1077</v>
      </c>
      <c r="F58" s="291">
        <v>3</v>
      </c>
      <c r="G58" s="291"/>
      <c r="H58" s="291"/>
      <c r="I58" s="291"/>
      <c r="J58" s="291"/>
      <c r="K58" s="291"/>
      <c r="L58" s="291"/>
      <c r="M58" s="293"/>
    </row>
    <row r="59" spans="1:13">
      <c r="A59" s="294">
        <v>61</v>
      </c>
      <c r="B59" s="298"/>
      <c r="C59" s="294"/>
      <c r="D59" s="294"/>
      <c r="E59" s="294" t="s">
        <v>1076</v>
      </c>
      <c r="F59" s="294">
        <v>4</v>
      </c>
      <c r="G59" s="294"/>
      <c r="H59" s="294"/>
      <c r="I59" s="298"/>
      <c r="J59" s="298"/>
      <c r="K59" s="294"/>
      <c r="L59" s="294"/>
      <c r="M59" s="299"/>
    </row>
    <row r="60" spans="1:13">
      <c r="A60" s="291">
        <v>62</v>
      </c>
      <c r="B60" s="291"/>
      <c r="C60" s="291"/>
      <c r="D60" s="291"/>
      <c r="E60" s="291" t="s">
        <v>1078</v>
      </c>
      <c r="F60" s="291"/>
      <c r="G60" s="291"/>
      <c r="H60" s="291"/>
      <c r="I60" s="291"/>
      <c r="J60" s="291"/>
      <c r="K60" s="291"/>
      <c r="L60" s="291"/>
      <c r="M60" s="293"/>
    </row>
    <row r="61" spans="1:13">
      <c r="A61" s="294">
        <v>63</v>
      </c>
      <c r="B61" s="298"/>
      <c r="C61" s="294"/>
      <c r="D61" s="294"/>
      <c r="E61" s="294" t="s">
        <v>1057</v>
      </c>
      <c r="F61" s="294"/>
      <c r="G61" s="294"/>
      <c r="H61" s="294"/>
      <c r="I61" s="298"/>
      <c r="J61" s="298"/>
      <c r="K61" s="294"/>
      <c r="L61" s="294"/>
      <c r="M61" s="299"/>
    </row>
    <row r="62" spans="1:13">
      <c r="A62" s="291">
        <v>64</v>
      </c>
      <c r="B62" s="291"/>
      <c r="C62" s="291"/>
      <c r="D62" s="291"/>
      <c r="E62" s="291" t="s">
        <v>1077</v>
      </c>
      <c r="F62" s="291"/>
      <c r="G62" s="291"/>
      <c r="H62" s="291"/>
      <c r="I62" s="291"/>
      <c r="J62" s="291"/>
      <c r="K62" s="291"/>
      <c r="L62" s="291"/>
      <c r="M62" s="293"/>
    </row>
    <row r="63" spans="1:13">
      <c r="A63" s="294">
        <v>65</v>
      </c>
      <c r="B63" s="298"/>
      <c r="C63" s="294"/>
      <c r="D63" s="294"/>
      <c r="E63" s="294" t="s">
        <v>1079</v>
      </c>
      <c r="F63" s="294">
        <v>2</v>
      </c>
      <c r="G63" s="294"/>
      <c r="H63" s="294"/>
      <c r="I63" s="298"/>
      <c r="J63" s="298"/>
      <c r="K63" s="294"/>
      <c r="L63" s="294"/>
      <c r="M63" s="299"/>
    </row>
    <row r="64" spans="1:13">
      <c r="A64" s="291">
        <v>66</v>
      </c>
      <c r="B64" s="291"/>
      <c r="C64" s="291"/>
      <c r="D64" s="291"/>
      <c r="E64" s="291"/>
      <c r="F64" s="291"/>
      <c r="G64" s="291"/>
      <c r="H64" s="291" t="s">
        <v>1047</v>
      </c>
      <c r="I64" s="291"/>
      <c r="J64" s="291"/>
      <c r="K64" s="291" t="s">
        <v>1047</v>
      </c>
      <c r="L64" s="291"/>
      <c r="M64" s="293"/>
    </row>
    <row r="65" spans="1:13">
      <c r="A65" s="294">
        <v>67</v>
      </c>
      <c r="B65" s="298"/>
      <c r="C65" s="294"/>
      <c r="D65" s="294"/>
      <c r="E65" s="294"/>
      <c r="F65" s="294"/>
      <c r="G65" s="294"/>
      <c r="H65" s="294" t="s">
        <v>1047</v>
      </c>
      <c r="I65" s="298"/>
      <c r="J65" s="298"/>
      <c r="K65" s="294" t="s">
        <v>1047</v>
      </c>
      <c r="L65" s="294"/>
      <c r="M65" s="29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48498-C2D0-5746-BB17-357D46574F8C}">
  <sheetPr>
    <tabColor theme="3" tint="0.89999084444715716"/>
  </sheetPr>
  <dimension ref="A1:J9"/>
  <sheetViews>
    <sheetView workbookViewId="0">
      <selection activeCell="F17" sqref="F17"/>
    </sheetView>
    <sheetView workbookViewId="1"/>
  </sheetViews>
  <sheetFormatPr baseColWidth="10" defaultRowHeight="16"/>
  <cols>
    <col min="1" max="1" width="12.6640625" customWidth="1"/>
    <col min="6" max="6" width="13.33203125" customWidth="1"/>
  </cols>
  <sheetData>
    <row r="1" spans="1:10" ht="64">
      <c r="A1" s="233" t="s">
        <v>234</v>
      </c>
      <c r="B1" s="81" t="s">
        <v>72</v>
      </c>
      <c r="C1" s="82" t="s">
        <v>73</v>
      </c>
      <c r="D1" s="82" t="s">
        <v>74</v>
      </c>
      <c r="E1" s="83" t="s">
        <v>75</v>
      </c>
      <c r="F1" s="233" t="s">
        <v>234</v>
      </c>
      <c r="G1" s="78" t="s">
        <v>76</v>
      </c>
      <c r="H1" s="79" t="s">
        <v>77</v>
      </c>
      <c r="I1" s="79" t="s">
        <v>78</v>
      </c>
      <c r="J1" s="80" t="s">
        <v>79</v>
      </c>
    </row>
    <row r="2" spans="1:10">
      <c r="A2" s="88" t="s">
        <v>6</v>
      </c>
      <c r="B2" s="73">
        <v>76.7</v>
      </c>
      <c r="C2" s="45">
        <v>17.100000000000001</v>
      </c>
      <c r="D2" s="45">
        <v>3.38</v>
      </c>
      <c r="E2" s="74">
        <v>0.77</v>
      </c>
      <c r="F2" s="319" t="s">
        <v>353</v>
      </c>
      <c r="G2" s="73">
        <v>77.400000000000006</v>
      </c>
      <c r="H2" s="45">
        <v>8.89</v>
      </c>
      <c r="I2" s="45">
        <v>1.2</v>
      </c>
      <c r="J2" s="74">
        <v>1.59</v>
      </c>
    </row>
    <row r="3" spans="1:10">
      <c r="A3" s="88" t="s">
        <v>7</v>
      </c>
      <c r="B3" s="73">
        <v>83.6</v>
      </c>
      <c r="C3" s="45">
        <v>10.9</v>
      </c>
      <c r="D3" s="45">
        <v>0.96</v>
      </c>
      <c r="E3" s="74">
        <v>0.67</v>
      </c>
      <c r="F3" s="319" t="s">
        <v>351</v>
      </c>
      <c r="G3" s="73">
        <v>71.3</v>
      </c>
      <c r="H3" s="45">
        <v>15.9</v>
      </c>
      <c r="I3" s="45">
        <v>2.6</v>
      </c>
      <c r="J3" s="74">
        <v>2.12</v>
      </c>
    </row>
    <row r="4" spans="1:10">
      <c r="A4" s="88" t="s">
        <v>8</v>
      </c>
      <c r="B4" s="73">
        <v>87.4</v>
      </c>
      <c r="C4" s="45">
        <v>7.5</v>
      </c>
      <c r="D4" s="45">
        <v>1.23</v>
      </c>
      <c r="E4" s="74">
        <v>1.1399999999999999</v>
      </c>
      <c r="F4" s="319" t="s">
        <v>352</v>
      </c>
      <c r="G4" s="73">
        <v>88</v>
      </c>
      <c r="H4" s="45">
        <v>6.68</v>
      </c>
      <c r="I4" s="45">
        <v>0.86</v>
      </c>
      <c r="J4" s="74">
        <v>1.36</v>
      </c>
    </row>
    <row r="5" spans="1:10">
      <c r="A5" s="88" t="s">
        <v>10</v>
      </c>
      <c r="B5" s="73">
        <v>88</v>
      </c>
      <c r="C5" s="45">
        <v>4.88</v>
      </c>
      <c r="D5" s="45">
        <v>2.5099999999999998</v>
      </c>
      <c r="E5" s="74">
        <v>1.07</v>
      </c>
      <c r="F5" s="319" t="s">
        <v>1100</v>
      </c>
      <c r="G5" s="73">
        <v>79.599999999999994</v>
      </c>
      <c r="H5" s="45">
        <v>10.9</v>
      </c>
      <c r="I5" s="45">
        <v>1.3</v>
      </c>
      <c r="J5" s="74">
        <v>1.44</v>
      </c>
    </row>
    <row r="6" spans="1:10">
      <c r="A6" s="88" t="s">
        <v>12</v>
      </c>
      <c r="B6" s="73">
        <v>88.7</v>
      </c>
      <c r="C6" s="45">
        <v>7.72</v>
      </c>
      <c r="D6" s="45">
        <v>1.03</v>
      </c>
      <c r="E6" s="74">
        <v>0.24</v>
      </c>
      <c r="F6" s="319" t="s">
        <v>356</v>
      </c>
      <c r="G6" s="73">
        <v>84.8</v>
      </c>
      <c r="H6" s="45">
        <v>9.07</v>
      </c>
      <c r="I6" s="45">
        <v>1.64</v>
      </c>
      <c r="J6" s="74">
        <v>1.27</v>
      </c>
    </row>
    <row r="7" spans="1:10">
      <c r="A7" s="88" t="s">
        <v>14</v>
      </c>
      <c r="B7" s="73">
        <v>87.8</v>
      </c>
      <c r="C7" s="45">
        <v>6.18</v>
      </c>
      <c r="D7" s="45">
        <v>1.51</v>
      </c>
      <c r="E7" s="74">
        <v>0.97</v>
      </c>
      <c r="F7" s="319" t="s">
        <v>1101</v>
      </c>
      <c r="G7" s="73">
        <v>85.1</v>
      </c>
      <c r="H7" s="45">
        <v>7.56</v>
      </c>
      <c r="I7" s="45">
        <v>0.93</v>
      </c>
      <c r="J7" s="74">
        <v>0.97</v>
      </c>
    </row>
    <row r="8" spans="1:10">
      <c r="A8" s="88" t="s">
        <v>15</v>
      </c>
      <c r="B8" s="73">
        <v>87.8</v>
      </c>
      <c r="C8" s="45">
        <v>6.18</v>
      </c>
      <c r="D8" s="45">
        <v>1.51</v>
      </c>
      <c r="E8" s="74">
        <v>0.97</v>
      </c>
      <c r="F8" s="319" t="s">
        <v>357</v>
      </c>
      <c r="G8" s="73">
        <v>81.5</v>
      </c>
      <c r="H8" s="45">
        <v>9.69</v>
      </c>
      <c r="I8" s="45">
        <v>1.37</v>
      </c>
      <c r="J8" s="74">
        <v>1.66</v>
      </c>
    </row>
    <row r="9" spans="1:10" ht="17" thickBot="1">
      <c r="A9" s="89" t="s">
        <v>26</v>
      </c>
      <c r="B9" s="75">
        <v>75.7</v>
      </c>
      <c r="C9" s="76">
        <v>14.1</v>
      </c>
      <c r="D9" s="76">
        <v>1.4</v>
      </c>
      <c r="E9" s="77">
        <v>0.83</v>
      </c>
      <c r="F9" s="320" t="s">
        <v>350</v>
      </c>
      <c r="G9" s="75">
        <v>72</v>
      </c>
      <c r="H9" s="76">
        <v>16.2</v>
      </c>
      <c r="I9" s="76">
        <v>2.3199999999999998</v>
      </c>
      <c r="J9" s="77">
        <v>1.28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81EB2-3A3E-E84A-A88C-E4242A7F658D}">
  <sheetPr>
    <tabColor theme="3" tint="0.89999084444715716"/>
  </sheetPr>
  <dimension ref="A1:R14"/>
  <sheetViews>
    <sheetView workbookViewId="0">
      <selection activeCell="F6" sqref="F6:H6"/>
    </sheetView>
    <sheetView workbookViewId="1"/>
  </sheetViews>
  <sheetFormatPr baseColWidth="10" defaultRowHeight="16"/>
  <cols>
    <col min="10" max="10" width="11.33203125" customWidth="1"/>
  </cols>
  <sheetData>
    <row r="1" spans="1:18" ht="88">
      <c r="A1" s="322" t="s">
        <v>234</v>
      </c>
      <c r="B1" s="326" t="s">
        <v>89</v>
      </c>
      <c r="C1" s="101" t="s">
        <v>90</v>
      </c>
      <c r="D1" s="101" t="s">
        <v>93</v>
      </c>
      <c r="E1" s="101" t="s">
        <v>92</v>
      </c>
      <c r="F1" s="101" t="s">
        <v>94</v>
      </c>
      <c r="G1" s="101" t="s">
        <v>95</v>
      </c>
      <c r="H1" s="101" t="s">
        <v>96</v>
      </c>
      <c r="I1" s="102" t="s">
        <v>105</v>
      </c>
      <c r="J1" s="325" t="s">
        <v>234</v>
      </c>
      <c r="K1" s="109" t="s">
        <v>97</v>
      </c>
      <c r="L1" s="110" t="s">
        <v>98</v>
      </c>
      <c r="M1" s="110" t="s">
        <v>99</v>
      </c>
      <c r="N1" s="110" t="s">
        <v>100</v>
      </c>
      <c r="O1" s="110" t="s">
        <v>101</v>
      </c>
      <c r="P1" s="110" t="s">
        <v>102</v>
      </c>
      <c r="Q1" s="110" t="s">
        <v>103</v>
      </c>
      <c r="R1" s="111" t="s">
        <v>104</v>
      </c>
    </row>
    <row r="2" spans="1:18">
      <c r="A2" s="323" t="s">
        <v>6</v>
      </c>
      <c r="B2" s="112">
        <v>65</v>
      </c>
      <c r="C2" s="96"/>
      <c r="D2" s="57">
        <v>1687</v>
      </c>
      <c r="E2" s="96"/>
      <c r="F2" s="57">
        <v>8060</v>
      </c>
      <c r="G2" s="96"/>
      <c r="H2" s="57">
        <v>10943</v>
      </c>
      <c r="I2" s="103"/>
      <c r="J2" s="319" t="s">
        <v>353</v>
      </c>
      <c r="K2" s="112">
        <v>7</v>
      </c>
      <c r="L2" s="96"/>
      <c r="M2" s="57">
        <v>114</v>
      </c>
      <c r="N2" s="96"/>
      <c r="O2" s="57">
        <v>116</v>
      </c>
      <c r="P2" s="96"/>
      <c r="Q2" s="57">
        <v>206</v>
      </c>
      <c r="R2" s="103"/>
    </row>
    <row r="3" spans="1:18">
      <c r="A3" s="323" t="s">
        <v>7</v>
      </c>
      <c r="B3" s="113">
        <v>0</v>
      </c>
      <c r="C3" s="98">
        <v>10</v>
      </c>
      <c r="D3" s="57">
        <v>115.4</v>
      </c>
      <c r="E3" s="96"/>
      <c r="F3" s="57">
        <v>199.4</v>
      </c>
      <c r="G3" s="96"/>
      <c r="H3" s="128" t="s">
        <v>54</v>
      </c>
      <c r="I3" s="103"/>
      <c r="J3" s="319" t="s">
        <v>351</v>
      </c>
      <c r="K3" s="112">
        <v>0.24</v>
      </c>
      <c r="L3" s="96"/>
      <c r="M3" s="57">
        <v>16.11</v>
      </c>
      <c r="N3" s="96"/>
      <c r="O3" s="57">
        <v>9.1199999999999992</v>
      </c>
      <c r="P3" s="96"/>
      <c r="Q3" s="97">
        <v>0</v>
      </c>
      <c r="R3" s="104">
        <v>11</v>
      </c>
    </row>
    <row r="4" spans="1:18">
      <c r="A4" s="323" t="s">
        <v>8</v>
      </c>
      <c r="B4" s="112">
        <v>2.15</v>
      </c>
      <c r="C4" s="96"/>
      <c r="D4" s="57">
        <v>4.2530000000000001</v>
      </c>
      <c r="E4" s="96"/>
      <c r="F4" s="57">
        <v>4.1779999999999999</v>
      </c>
      <c r="G4" s="96"/>
      <c r="H4" s="57">
        <v>5.2409999999999997</v>
      </c>
      <c r="I4" s="103"/>
      <c r="J4" s="319" t="s">
        <v>352</v>
      </c>
      <c r="K4" s="112">
        <v>0.88</v>
      </c>
      <c r="L4" s="96"/>
      <c r="M4" s="57">
        <v>2.5499999999999998</v>
      </c>
      <c r="N4" s="96"/>
      <c r="O4" s="57">
        <v>3.69</v>
      </c>
      <c r="P4" s="96"/>
      <c r="Q4" s="57">
        <v>3.89</v>
      </c>
      <c r="R4" s="103"/>
    </row>
    <row r="5" spans="1:18">
      <c r="A5" s="323" t="s">
        <v>10</v>
      </c>
      <c r="B5" s="112">
        <v>140</v>
      </c>
      <c r="C5" s="96"/>
      <c r="D5" s="57">
        <v>17924</v>
      </c>
      <c r="E5" s="96"/>
      <c r="F5" s="57">
        <v>15081</v>
      </c>
      <c r="G5" s="96"/>
      <c r="H5" s="57">
        <v>174170</v>
      </c>
      <c r="I5" s="103"/>
      <c r="J5" s="319" t="s">
        <v>1100</v>
      </c>
      <c r="K5" s="112">
        <v>6.52</v>
      </c>
      <c r="L5" s="96"/>
      <c r="M5" s="57">
        <v>351.07</v>
      </c>
      <c r="N5" s="96"/>
      <c r="O5" s="57">
        <v>4885.72</v>
      </c>
      <c r="P5" s="96"/>
      <c r="Q5" s="57">
        <v>7761.6</v>
      </c>
      <c r="R5" s="103"/>
    </row>
    <row r="6" spans="1:18">
      <c r="A6" s="323" t="s">
        <v>12</v>
      </c>
      <c r="B6" s="113">
        <v>0</v>
      </c>
      <c r="C6" s="98">
        <v>11</v>
      </c>
      <c r="D6" s="57">
        <v>8</v>
      </c>
      <c r="E6" s="96"/>
      <c r="F6" s="62" t="s">
        <v>54</v>
      </c>
      <c r="G6" s="96"/>
      <c r="H6" s="62" t="s">
        <v>54</v>
      </c>
      <c r="I6" s="103"/>
      <c r="J6" s="319" t="s">
        <v>356</v>
      </c>
      <c r="K6" s="113">
        <v>0</v>
      </c>
      <c r="L6" s="98">
        <v>3</v>
      </c>
      <c r="M6" s="57">
        <v>5.0999999999999996</v>
      </c>
      <c r="N6" s="96"/>
      <c r="O6" s="97">
        <v>0</v>
      </c>
      <c r="P6" s="98">
        <v>45</v>
      </c>
      <c r="Q6" s="57">
        <v>29.7</v>
      </c>
      <c r="R6" s="103"/>
    </row>
    <row r="7" spans="1:18">
      <c r="A7" s="323" t="s">
        <v>14</v>
      </c>
      <c r="B7" s="112">
        <v>10</v>
      </c>
      <c r="C7" s="96"/>
      <c r="D7" s="57">
        <v>275</v>
      </c>
      <c r="E7" s="96"/>
      <c r="F7" s="128" t="s">
        <v>54</v>
      </c>
      <c r="G7" s="96"/>
      <c r="H7" s="128" t="s">
        <v>54</v>
      </c>
      <c r="I7" s="103"/>
      <c r="J7" s="319" t="s">
        <v>1101</v>
      </c>
      <c r="K7" s="112">
        <v>9</v>
      </c>
      <c r="L7" s="96"/>
      <c r="M7" s="57">
        <v>87</v>
      </c>
      <c r="N7" s="96"/>
      <c r="O7" s="57">
        <v>232</v>
      </c>
      <c r="P7" s="96"/>
      <c r="Q7" s="97">
        <v>0</v>
      </c>
      <c r="R7" s="104">
        <v>62</v>
      </c>
    </row>
    <row r="8" spans="1:18">
      <c r="A8" s="323" t="s">
        <v>15</v>
      </c>
      <c r="B8" s="112">
        <v>8</v>
      </c>
      <c r="C8" s="96"/>
      <c r="D8" s="57">
        <v>151</v>
      </c>
      <c r="E8" s="96"/>
      <c r="F8" s="57">
        <v>105</v>
      </c>
      <c r="G8" s="96"/>
      <c r="H8" s="57">
        <v>37</v>
      </c>
      <c r="I8" s="103"/>
      <c r="J8" s="319" t="s">
        <v>357</v>
      </c>
      <c r="K8" s="112">
        <v>0.25</v>
      </c>
      <c r="L8" s="96"/>
      <c r="M8" s="57">
        <v>48</v>
      </c>
      <c r="N8" s="96"/>
      <c r="O8" s="57">
        <v>158</v>
      </c>
      <c r="P8" s="96"/>
      <c r="Q8" s="57">
        <v>20</v>
      </c>
      <c r="R8" s="103"/>
    </row>
    <row r="9" spans="1:18" ht="17" thickBot="1">
      <c r="A9" s="324" t="s">
        <v>26</v>
      </c>
      <c r="B9" s="114">
        <v>149</v>
      </c>
      <c r="C9" s="106"/>
      <c r="D9" s="107">
        <v>739</v>
      </c>
      <c r="E9" s="106"/>
      <c r="F9" s="129" t="s">
        <v>54</v>
      </c>
      <c r="G9" s="106"/>
      <c r="H9" s="107">
        <v>5048</v>
      </c>
      <c r="I9" s="108"/>
      <c r="J9" s="320" t="s">
        <v>350</v>
      </c>
      <c r="K9" s="114">
        <v>74.34</v>
      </c>
      <c r="L9" s="106"/>
      <c r="M9" s="107">
        <v>710.41</v>
      </c>
      <c r="N9" s="106"/>
      <c r="O9" s="107">
        <v>1764.35</v>
      </c>
      <c r="P9" s="106"/>
      <c r="Q9" s="107">
        <v>2776.54</v>
      </c>
      <c r="R9" s="108"/>
    </row>
    <row r="12" spans="1:18">
      <c r="A12" s="92" t="s">
        <v>88</v>
      </c>
      <c r="B12" s="92"/>
    </row>
    <row r="14" spans="1:18">
      <c r="A14" s="66" t="s">
        <v>55</v>
      </c>
      <c r="B14" s="6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FA02-7E4C-AE48-9528-E0A6E13E6307}">
  <sheetPr>
    <tabColor theme="3" tint="0.89999084444715716"/>
  </sheetPr>
  <dimension ref="A1:J14"/>
  <sheetViews>
    <sheetView topLeftCell="B1" workbookViewId="0">
      <selection activeCell="G19" sqref="G19"/>
    </sheetView>
    <sheetView workbookViewId="1"/>
  </sheetViews>
  <sheetFormatPr baseColWidth="10" defaultRowHeight="16"/>
  <cols>
    <col min="1" max="1" width="12.5" customWidth="1"/>
    <col min="2" max="10" width="13.33203125" customWidth="1"/>
  </cols>
  <sheetData>
    <row r="1" spans="1:10" ht="112">
      <c r="A1" s="233" t="s">
        <v>234</v>
      </c>
      <c r="B1" s="124" t="s">
        <v>106</v>
      </c>
      <c r="C1" s="82" t="s">
        <v>107</v>
      </c>
      <c r="D1" s="118" t="s">
        <v>108</v>
      </c>
      <c r="E1" s="327" t="s">
        <v>109</v>
      </c>
      <c r="F1" s="331" t="s">
        <v>234</v>
      </c>
      <c r="G1" s="79" t="s">
        <v>110</v>
      </c>
      <c r="H1" s="79" t="s">
        <v>111</v>
      </c>
      <c r="I1" s="122" t="s">
        <v>112</v>
      </c>
      <c r="J1" s="123" t="s">
        <v>113</v>
      </c>
    </row>
    <row r="2" spans="1:10">
      <c r="A2" s="94" t="s">
        <v>6</v>
      </c>
      <c r="B2" s="99">
        <v>7.1660000000000004</v>
      </c>
      <c r="C2" s="57">
        <v>41.515000000000001</v>
      </c>
      <c r="D2" s="57">
        <v>39.195999999999998</v>
      </c>
      <c r="E2" s="328">
        <v>12.1</v>
      </c>
      <c r="F2" s="332" t="s">
        <v>353</v>
      </c>
      <c r="G2" s="57">
        <v>27.835000000000001</v>
      </c>
      <c r="H2" s="57">
        <v>49.357700000000001</v>
      </c>
      <c r="I2" s="57">
        <v>6.8173000000000004</v>
      </c>
      <c r="J2" s="119">
        <v>15.99</v>
      </c>
    </row>
    <row r="3" spans="1:10">
      <c r="A3" s="94" t="s">
        <v>7</v>
      </c>
      <c r="B3" s="100">
        <v>0</v>
      </c>
      <c r="C3" s="57">
        <v>86.789900000000003</v>
      </c>
      <c r="D3" s="57">
        <v>13.21</v>
      </c>
      <c r="E3" s="329"/>
      <c r="F3" s="332" t="s">
        <v>351</v>
      </c>
      <c r="G3" s="57">
        <v>5.6997999999999998</v>
      </c>
      <c r="H3" s="57">
        <v>86.306600000000003</v>
      </c>
      <c r="I3" s="57">
        <v>7.9935999999999998</v>
      </c>
      <c r="J3" s="120">
        <v>0</v>
      </c>
    </row>
    <row r="4" spans="1:10">
      <c r="A4" s="94" t="s">
        <v>8</v>
      </c>
      <c r="B4" s="99">
        <v>3.3721999999999999</v>
      </c>
      <c r="C4" s="57">
        <v>36.951500000000003</v>
      </c>
      <c r="D4" s="57">
        <v>5.0990000000000002</v>
      </c>
      <c r="E4" s="328">
        <v>54.6</v>
      </c>
      <c r="F4" s="332" t="s">
        <v>352</v>
      </c>
      <c r="G4" s="57">
        <v>3.2435999999999998</v>
      </c>
      <c r="H4" s="57">
        <v>13.2675</v>
      </c>
      <c r="I4" s="57">
        <v>23.770700000000001</v>
      </c>
      <c r="J4" s="119">
        <v>59.7181</v>
      </c>
    </row>
    <row r="5" spans="1:10">
      <c r="A5" s="94" t="s">
        <v>10</v>
      </c>
      <c r="B5" s="99">
        <v>52.853400000000001</v>
      </c>
      <c r="C5" s="57">
        <v>20.781600000000001</v>
      </c>
      <c r="D5" s="57">
        <v>24.082999999999998</v>
      </c>
      <c r="E5" s="328">
        <v>2.2999999999999998</v>
      </c>
      <c r="F5" s="332" t="s">
        <v>1100</v>
      </c>
      <c r="G5" s="57">
        <v>17.325199999999999</v>
      </c>
      <c r="H5" s="57">
        <v>64.3142</v>
      </c>
      <c r="I5" s="57">
        <v>14.2532</v>
      </c>
      <c r="J5" s="119">
        <v>4.1074000000000002</v>
      </c>
    </row>
    <row r="6" spans="1:10">
      <c r="A6" s="94" t="s">
        <v>12</v>
      </c>
      <c r="B6" s="100">
        <v>0</v>
      </c>
      <c r="C6" s="57">
        <v>100</v>
      </c>
      <c r="D6" s="128"/>
      <c r="E6" s="329"/>
      <c r="F6" s="332" t="s">
        <v>356</v>
      </c>
      <c r="G6" s="97">
        <v>0</v>
      </c>
      <c r="H6" s="57">
        <v>55.291899999999998</v>
      </c>
      <c r="I6" s="97">
        <v>0</v>
      </c>
      <c r="J6" s="119">
        <v>44.708100000000002</v>
      </c>
    </row>
    <row r="7" spans="1:10">
      <c r="A7" s="94" t="s">
        <v>14</v>
      </c>
      <c r="B7" s="99">
        <v>35.6126</v>
      </c>
      <c r="C7" s="57">
        <v>64.3874</v>
      </c>
      <c r="D7" s="128"/>
      <c r="E7" s="329"/>
      <c r="F7" s="332" t="s">
        <v>1101</v>
      </c>
      <c r="G7" s="57">
        <v>45.412300000000002</v>
      </c>
      <c r="H7" s="57">
        <v>41.121000000000002</v>
      </c>
      <c r="I7" s="57">
        <v>13.466699999999999</v>
      </c>
      <c r="J7" s="120">
        <v>0</v>
      </c>
    </row>
    <row r="8" spans="1:10">
      <c r="A8" s="94" t="s">
        <v>15</v>
      </c>
      <c r="B8" s="99">
        <v>39.076999999999998</v>
      </c>
      <c r="C8" s="57">
        <v>50.3553</v>
      </c>
      <c r="D8" s="57">
        <v>8.5990000000000002</v>
      </c>
      <c r="E8" s="328">
        <v>2</v>
      </c>
      <c r="F8" s="332" t="s">
        <v>357</v>
      </c>
      <c r="G8" s="57">
        <v>2.7603</v>
      </c>
      <c r="H8" s="57">
        <v>63.500999999999998</v>
      </c>
      <c r="I8" s="57">
        <v>29.285</v>
      </c>
      <c r="J8" s="119">
        <v>4.4538000000000002</v>
      </c>
    </row>
    <row r="9" spans="1:10" ht="17" thickBot="1">
      <c r="A9" s="95" t="s">
        <v>26</v>
      </c>
      <c r="B9" s="105">
        <v>43.634700000000002</v>
      </c>
      <c r="C9" s="107">
        <v>40.195300000000003</v>
      </c>
      <c r="D9" s="129"/>
      <c r="E9" s="330">
        <v>16.2</v>
      </c>
      <c r="F9" s="333" t="s">
        <v>350</v>
      </c>
      <c r="G9" s="107">
        <v>21.8386</v>
      </c>
      <c r="H9" s="107">
        <v>46.958399999999997</v>
      </c>
      <c r="I9" s="107">
        <v>16.701799999999999</v>
      </c>
      <c r="J9" s="121">
        <v>14.501200000000001</v>
      </c>
    </row>
    <row r="12" spans="1:10">
      <c r="A12" s="66" t="s">
        <v>118</v>
      </c>
      <c r="B12" s="66"/>
    </row>
    <row r="14" spans="1:10">
      <c r="A14" s="54" t="s">
        <v>243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B60FE-0CCA-C641-8F09-58975241586F}">
  <sheetPr>
    <tabColor theme="3" tint="0.89999084444715716"/>
  </sheetPr>
  <dimension ref="A1:M22"/>
  <sheetViews>
    <sheetView topLeftCell="B1" workbookViewId="0">
      <selection activeCell="K7" sqref="K7"/>
    </sheetView>
    <sheetView workbookViewId="1"/>
  </sheetViews>
  <sheetFormatPr baseColWidth="10" defaultRowHeight="16"/>
  <cols>
    <col min="2" max="5" width="13.1640625" customWidth="1"/>
  </cols>
  <sheetData>
    <row r="1" spans="1:13" ht="64">
      <c r="A1" s="127" t="s">
        <v>114</v>
      </c>
      <c r="B1" s="125" t="s">
        <v>72</v>
      </c>
      <c r="C1" s="125" t="s">
        <v>73</v>
      </c>
      <c r="D1" s="125" t="s">
        <v>74</v>
      </c>
      <c r="E1" s="125" t="s">
        <v>75</v>
      </c>
      <c r="G1" s="127" t="s">
        <v>116</v>
      </c>
      <c r="H1" s="126" t="s">
        <v>76</v>
      </c>
      <c r="I1" s="126" t="s">
        <v>77</v>
      </c>
      <c r="J1" s="126" t="s">
        <v>78</v>
      </c>
      <c r="K1" s="126" t="s">
        <v>79</v>
      </c>
    </row>
    <row r="2" spans="1:13">
      <c r="A2" s="57" t="s">
        <v>1019</v>
      </c>
      <c r="B2" s="57">
        <v>84</v>
      </c>
      <c r="C2" s="57">
        <v>9</v>
      </c>
      <c r="D2" s="57">
        <v>2</v>
      </c>
      <c r="E2" s="57">
        <v>0.8</v>
      </c>
      <c r="G2" s="57" t="s">
        <v>1019</v>
      </c>
      <c r="H2" s="57">
        <v>80</v>
      </c>
      <c r="I2" s="57">
        <v>11</v>
      </c>
      <c r="J2" s="57">
        <v>2</v>
      </c>
      <c r="K2" s="57">
        <v>1</v>
      </c>
      <c r="M2" s="54" t="s">
        <v>1022</v>
      </c>
    </row>
    <row r="3" spans="1:13">
      <c r="A3" s="55"/>
      <c r="B3" s="71"/>
      <c r="C3" s="71"/>
      <c r="D3" s="71"/>
      <c r="E3" s="71"/>
      <c r="G3" s="55"/>
      <c r="H3" s="71"/>
      <c r="I3" s="71"/>
      <c r="J3" s="71"/>
      <c r="K3" s="71"/>
    </row>
    <row r="4" spans="1:13">
      <c r="A4" s="55"/>
      <c r="B4" s="71"/>
      <c r="C4" s="71"/>
      <c r="D4" s="71"/>
      <c r="E4" s="71"/>
      <c r="G4" s="55"/>
      <c r="H4" s="71"/>
      <c r="I4" s="71"/>
      <c r="J4" s="71"/>
      <c r="K4" s="71"/>
    </row>
    <row r="5" spans="1:13">
      <c r="A5" s="55"/>
      <c r="B5" s="71"/>
      <c r="C5" s="71"/>
      <c r="D5" s="71"/>
      <c r="E5" s="71"/>
      <c r="G5" s="55"/>
      <c r="H5" s="71"/>
      <c r="I5" s="71"/>
      <c r="J5" s="71"/>
      <c r="K5" s="71"/>
    </row>
    <row r="6" spans="1:13" ht="128">
      <c r="A6" s="58" t="s">
        <v>115</v>
      </c>
      <c r="B6" s="116" t="s">
        <v>106</v>
      </c>
      <c r="C6" s="116" t="s">
        <v>107</v>
      </c>
      <c r="D6" s="117" t="s">
        <v>108</v>
      </c>
      <c r="E6" s="117" t="s">
        <v>113</v>
      </c>
      <c r="G6" s="58" t="s">
        <v>117</v>
      </c>
      <c r="H6" s="72" t="s">
        <v>110</v>
      </c>
      <c r="I6" s="72" t="s">
        <v>111</v>
      </c>
      <c r="J6" s="115" t="s">
        <v>112</v>
      </c>
      <c r="K6" s="115" t="s">
        <v>113</v>
      </c>
    </row>
    <row r="7" spans="1:13">
      <c r="A7" s="57" t="s">
        <v>1019</v>
      </c>
      <c r="B7" s="57">
        <v>23</v>
      </c>
      <c r="C7" s="57">
        <v>55</v>
      </c>
      <c r="D7" s="57">
        <v>18</v>
      </c>
      <c r="E7" s="57">
        <v>17</v>
      </c>
      <c r="G7" s="57" t="s">
        <v>1019</v>
      </c>
      <c r="H7" s="57">
        <v>16</v>
      </c>
      <c r="I7" s="57">
        <v>53</v>
      </c>
      <c r="J7" s="57">
        <v>14</v>
      </c>
      <c r="K7" s="57">
        <v>18</v>
      </c>
      <c r="M7" s="54" t="s">
        <v>1023</v>
      </c>
    </row>
    <row r="20" spans="3:3">
      <c r="C20" s="54"/>
    </row>
    <row r="22" spans="3:3">
      <c r="C22" s="5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7146-0972-6D46-A70C-1C8A428D8A5D}">
  <sheetPr>
    <tabColor theme="8" tint="0.79998168889431442"/>
  </sheetPr>
  <dimension ref="A1:I186"/>
  <sheetViews>
    <sheetView workbookViewId="0"/>
    <sheetView workbookViewId="1"/>
  </sheetViews>
  <sheetFormatPr baseColWidth="10" defaultRowHeight="16"/>
  <cols>
    <col min="7" max="7" width="10.83203125" style="222"/>
    <col min="9" max="9" width="15.83203125" bestFit="1" customWidth="1"/>
  </cols>
  <sheetData>
    <row r="1" spans="1:9" ht="99">
      <c r="A1" s="131" t="s">
        <v>27</v>
      </c>
      <c r="B1" s="131" t="s">
        <v>119</v>
      </c>
      <c r="C1" s="22" t="s">
        <v>56</v>
      </c>
      <c r="D1" s="22" t="s">
        <v>43</v>
      </c>
      <c r="E1" s="23" t="s">
        <v>57</v>
      </c>
      <c r="F1" s="23" t="s">
        <v>32</v>
      </c>
      <c r="G1" s="217" t="s">
        <v>33</v>
      </c>
      <c r="H1" s="24" t="s">
        <v>44</v>
      </c>
      <c r="I1" s="24" t="s">
        <v>28</v>
      </c>
    </row>
    <row r="2" spans="1:9">
      <c r="A2" s="132" t="s">
        <v>120</v>
      </c>
      <c r="B2" s="133">
        <v>0.18356164383561643</v>
      </c>
      <c r="C2" s="135">
        <v>19833.036693321585</v>
      </c>
      <c r="D2" s="136"/>
      <c r="E2" s="135">
        <v>8643.3702329600692</v>
      </c>
      <c r="F2" s="137"/>
      <c r="G2" s="134"/>
      <c r="H2" s="134"/>
      <c r="I2" s="134"/>
    </row>
    <row r="3" spans="1:9">
      <c r="A3" s="132" t="s">
        <v>120</v>
      </c>
      <c r="B3" s="138">
        <v>1.2164383561643837</v>
      </c>
      <c r="C3" s="140">
        <v>1894.4823762040451</v>
      </c>
      <c r="D3" s="141"/>
      <c r="E3" s="140">
        <v>432.691946897447</v>
      </c>
      <c r="F3" s="137"/>
      <c r="G3" s="139"/>
      <c r="H3" s="139"/>
      <c r="I3" s="139"/>
    </row>
    <row r="4" spans="1:9">
      <c r="A4" s="132" t="s">
        <v>120</v>
      </c>
      <c r="B4" s="133">
        <v>2.1260273972602741</v>
      </c>
      <c r="C4" s="135">
        <v>723.41145559224685</v>
      </c>
      <c r="D4" s="136"/>
      <c r="E4" s="135">
        <v>176.80963597546418</v>
      </c>
      <c r="F4" s="137"/>
      <c r="G4" s="134"/>
      <c r="H4" s="134"/>
      <c r="I4" s="134"/>
    </row>
    <row r="5" spans="1:9">
      <c r="A5" s="132" t="s">
        <v>120</v>
      </c>
      <c r="B5" s="138">
        <v>3.2109589041095892</v>
      </c>
      <c r="C5" s="141">
        <v>634.29021989266096</v>
      </c>
      <c r="D5" s="136"/>
      <c r="E5" s="141">
        <v>264.62306019824365</v>
      </c>
      <c r="F5" s="137"/>
      <c r="G5" s="138">
        <v>4.1594569413017437</v>
      </c>
      <c r="H5" s="138"/>
      <c r="I5" s="138" t="s">
        <v>30</v>
      </c>
    </row>
    <row r="6" spans="1:9">
      <c r="A6" s="132" t="s">
        <v>120</v>
      </c>
      <c r="B6" s="138">
        <v>4.1150684931506847</v>
      </c>
      <c r="C6" s="143">
        <v>710.8</v>
      </c>
      <c r="D6" s="136"/>
      <c r="E6" s="143">
        <v>188.46</v>
      </c>
      <c r="F6" s="144"/>
      <c r="G6" s="139"/>
      <c r="H6" s="139"/>
      <c r="I6" s="139"/>
    </row>
    <row r="7" spans="1:9">
      <c r="A7" s="132" t="s">
        <v>120</v>
      </c>
      <c r="B7" s="138">
        <v>5.6109589041095891</v>
      </c>
      <c r="C7" s="145">
        <v>266</v>
      </c>
      <c r="D7" s="96"/>
      <c r="E7" s="145">
        <v>94</v>
      </c>
      <c r="F7" s="146"/>
      <c r="G7" s="145">
        <v>2.8</v>
      </c>
      <c r="H7" s="145"/>
      <c r="I7" s="145" t="s">
        <v>30</v>
      </c>
    </row>
    <row r="8" spans="1:9">
      <c r="A8" s="132" t="s">
        <v>120</v>
      </c>
      <c r="B8" s="147">
        <v>9.3205479452054796</v>
      </c>
      <c r="C8" s="136">
        <v>654.88746351742054</v>
      </c>
      <c r="D8" s="136"/>
      <c r="E8" s="141">
        <v>59.284195415501891</v>
      </c>
      <c r="F8" s="137"/>
      <c r="G8" s="147">
        <v>1.7453438589203651</v>
      </c>
      <c r="H8" s="147"/>
      <c r="I8" s="138" t="s">
        <v>30</v>
      </c>
    </row>
    <row r="9" spans="1:9">
      <c r="A9" s="132" t="s">
        <v>121</v>
      </c>
      <c r="B9" s="133">
        <v>0.40821917808219177</v>
      </c>
      <c r="C9" s="135">
        <v>16988.739394114302</v>
      </c>
      <c r="D9" s="136"/>
      <c r="E9" s="135">
        <v>1387.302697925094</v>
      </c>
      <c r="F9" s="137"/>
      <c r="G9" s="134"/>
      <c r="H9" s="134"/>
      <c r="I9" s="134"/>
    </row>
    <row r="10" spans="1:9">
      <c r="A10" s="132" t="s">
        <v>121</v>
      </c>
      <c r="B10" s="138">
        <v>1.4383561643835616</v>
      </c>
      <c r="C10" s="140">
        <v>908.99356534010133</v>
      </c>
      <c r="D10" s="141"/>
      <c r="E10" s="140">
        <v>79.729867209488319</v>
      </c>
      <c r="F10" s="137"/>
      <c r="G10" s="218">
        <v>0</v>
      </c>
      <c r="H10" s="148">
        <v>1.3606127111160697</v>
      </c>
      <c r="I10" s="149" t="s">
        <v>31</v>
      </c>
    </row>
    <row r="11" spans="1:9">
      <c r="A11" s="132" t="s">
        <v>122</v>
      </c>
      <c r="B11" s="138">
        <v>1.2410958904109588</v>
      </c>
      <c r="C11" s="151">
        <v>5858.1261730672604</v>
      </c>
      <c r="D11" s="141"/>
      <c r="E11" s="151">
        <v>556.5607832167475</v>
      </c>
      <c r="F11" s="137"/>
      <c r="G11" s="150"/>
      <c r="H11" s="150"/>
      <c r="I11" s="150"/>
    </row>
    <row r="12" spans="1:9">
      <c r="A12" s="132" t="s">
        <v>122</v>
      </c>
      <c r="B12" s="133">
        <v>2.3315068493150686</v>
      </c>
      <c r="C12" s="135">
        <v>3422</v>
      </c>
      <c r="D12" s="136"/>
      <c r="E12" s="135">
        <v>296.53924004193601</v>
      </c>
      <c r="F12" s="137"/>
      <c r="G12" s="171">
        <v>0</v>
      </c>
      <c r="H12" s="153">
        <v>1.3606127111160697</v>
      </c>
      <c r="I12" s="152" t="s">
        <v>31</v>
      </c>
    </row>
    <row r="13" spans="1:9">
      <c r="A13" s="132" t="s">
        <v>122</v>
      </c>
      <c r="B13" s="138">
        <v>3.3726027397260272</v>
      </c>
      <c r="C13" s="135">
        <v>1461.2039812655723</v>
      </c>
      <c r="D13" s="136"/>
      <c r="E13" s="154">
        <v>259.66913504507562</v>
      </c>
      <c r="F13" s="137"/>
      <c r="G13" s="139"/>
      <c r="H13" s="139"/>
      <c r="I13" s="139"/>
    </row>
    <row r="14" spans="1:9">
      <c r="A14" s="132" t="s">
        <v>122</v>
      </c>
      <c r="B14" s="138">
        <v>4.2493150684931509</v>
      </c>
      <c r="C14" s="135">
        <v>885.73481180528677</v>
      </c>
      <c r="D14" s="136"/>
      <c r="E14" s="135">
        <v>178.51785926465701</v>
      </c>
      <c r="F14" s="137"/>
      <c r="G14" s="139"/>
      <c r="H14" s="139"/>
      <c r="I14" s="139"/>
    </row>
    <row r="15" spans="1:9">
      <c r="A15" s="132" t="s">
        <v>122</v>
      </c>
      <c r="B15" s="138">
        <v>5.2465753424657535</v>
      </c>
      <c r="C15" s="135">
        <v>587.29796347426247</v>
      </c>
      <c r="D15" s="136"/>
      <c r="E15" s="135">
        <v>210.02288581329199</v>
      </c>
      <c r="F15" s="137"/>
      <c r="G15" s="218">
        <v>0</v>
      </c>
      <c r="H15" s="148">
        <v>1.3947740605499315</v>
      </c>
      <c r="I15" s="149" t="s">
        <v>31</v>
      </c>
    </row>
    <row r="16" spans="1:9">
      <c r="A16" s="132" t="s">
        <v>123</v>
      </c>
      <c r="B16" s="138">
        <v>1.5342465753424657</v>
      </c>
      <c r="C16" s="151">
        <v>445.72895067680929</v>
      </c>
      <c r="D16" s="141"/>
      <c r="E16" s="151">
        <v>136.69132346941717</v>
      </c>
      <c r="F16" s="137"/>
      <c r="G16" s="142">
        <v>1.3522815017356533</v>
      </c>
      <c r="H16" s="142"/>
      <c r="I16" s="138" t="s">
        <v>30</v>
      </c>
    </row>
    <row r="17" spans="1:9">
      <c r="A17" s="132" t="s">
        <v>123</v>
      </c>
      <c r="B17" s="138">
        <v>3.4164383561643836</v>
      </c>
      <c r="C17" s="135">
        <v>471.16329342899712</v>
      </c>
      <c r="D17" s="136"/>
      <c r="E17" s="135">
        <v>268.97866844325273</v>
      </c>
      <c r="F17" s="137"/>
      <c r="G17" s="142">
        <v>5.6179144054561183</v>
      </c>
      <c r="H17" s="142"/>
      <c r="I17" s="138" t="s">
        <v>30</v>
      </c>
    </row>
    <row r="18" spans="1:9">
      <c r="A18" s="132" t="s">
        <v>123</v>
      </c>
      <c r="B18" s="138">
        <v>4.3123287671232875</v>
      </c>
      <c r="C18" s="156">
        <v>188.07769794216202</v>
      </c>
      <c r="D18" s="136"/>
      <c r="E18" s="96">
        <v>167</v>
      </c>
      <c r="F18" s="137"/>
      <c r="G18" s="142">
        <v>20.987239758226998</v>
      </c>
      <c r="H18" s="155"/>
      <c r="I18" s="138" t="s">
        <v>30</v>
      </c>
    </row>
    <row r="19" spans="1:9">
      <c r="A19" s="132" t="s">
        <v>123</v>
      </c>
      <c r="B19" s="147">
        <v>9.7671232876712324</v>
      </c>
      <c r="C19" s="141">
        <v>183.80415793333123</v>
      </c>
      <c r="D19" s="136"/>
      <c r="E19" s="141">
        <v>273.79421717668652</v>
      </c>
      <c r="F19" s="137"/>
      <c r="G19" s="147">
        <v>1.7700618813633724</v>
      </c>
      <c r="H19" s="147"/>
      <c r="I19" s="138" t="s">
        <v>30</v>
      </c>
    </row>
    <row r="20" spans="1:9">
      <c r="A20" s="132" t="s">
        <v>124</v>
      </c>
      <c r="B20" s="133">
        <v>0.12054794520547946</v>
      </c>
      <c r="C20" s="135">
        <v>6950.3368976600732</v>
      </c>
      <c r="D20" s="136"/>
      <c r="E20" s="135">
        <v>453.17012647046289</v>
      </c>
      <c r="F20" s="137"/>
      <c r="G20" s="157"/>
      <c r="H20" s="157"/>
      <c r="I20" s="157"/>
    </row>
    <row r="21" spans="1:9">
      <c r="A21" s="132" t="s">
        <v>124</v>
      </c>
      <c r="B21" s="138">
        <v>1.210958904109589</v>
      </c>
      <c r="C21" s="140">
        <v>347.97125212630937</v>
      </c>
      <c r="D21" s="141"/>
      <c r="E21" s="140">
        <v>39.435110723738497</v>
      </c>
      <c r="F21" s="137"/>
      <c r="G21" s="218">
        <v>0</v>
      </c>
      <c r="H21" s="148">
        <v>1.3606127111160697</v>
      </c>
      <c r="I21" s="149" t="s">
        <v>31</v>
      </c>
    </row>
    <row r="22" spans="1:9">
      <c r="A22" s="132" t="s">
        <v>124</v>
      </c>
      <c r="B22" s="133">
        <v>1.9972602739726026</v>
      </c>
      <c r="C22" s="135">
        <v>229.35365362972684</v>
      </c>
      <c r="D22" s="136"/>
      <c r="E22" s="135">
        <v>27.953239346088264</v>
      </c>
      <c r="F22" s="137"/>
      <c r="G22" s="158"/>
      <c r="H22" s="158"/>
      <c r="I22" s="134"/>
    </row>
    <row r="23" spans="1:9">
      <c r="A23" s="132" t="s">
        <v>124</v>
      </c>
      <c r="B23" s="138">
        <v>3.2465753424657535</v>
      </c>
      <c r="C23" s="135">
        <v>55.106332606120873</v>
      </c>
      <c r="D23" s="136"/>
      <c r="E23" s="135">
        <v>21.551371440483546</v>
      </c>
      <c r="F23" s="137"/>
      <c r="G23" s="159"/>
      <c r="H23" s="159"/>
      <c r="I23" s="139"/>
    </row>
    <row r="24" spans="1:9">
      <c r="A24" s="132" t="s">
        <v>124</v>
      </c>
      <c r="B24" s="138">
        <v>4.0136986301369859</v>
      </c>
      <c r="C24" s="135">
        <v>31.248692132269525</v>
      </c>
      <c r="D24" s="136"/>
      <c r="E24" s="135">
        <v>5.2897076135801333</v>
      </c>
      <c r="F24" s="137"/>
      <c r="G24" s="159"/>
      <c r="H24" s="159"/>
      <c r="I24" s="139"/>
    </row>
    <row r="25" spans="1:9">
      <c r="A25" s="132" t="s">
        <v>124</v>
      </c>
      <c r="B25" s="138">
        <v>5.0301369863013701</v>
      </c>
      <c r="C25" s="96">
        <v>36</v>
      </c>
      <c r="D25" s="96"/>
      <c r="E25" s="145">
        <v>24</v>
      </c>
      <c r="F25" s="146"/>
      <c r="G25" s="219">
        <v>0</v>
      </c>
      <c r="H25" s="160">
        <v>1.4</v>
      </c>
      <c r="I25" s="149" t="s">
        <v>31</v>
      </c>
    </row>
    <row r="26" spans="1:9">
      <c r="A26" s="132" t="s">
        <v>125</v>
      </c>
      <c r="B26" s="161">
        <v>1.273972602739726</v>
      </c>
      <c r="C26" s="162">
        <v>1149.3072299213175</v>
      </c>
      <c r="D26" s="163"/>
      <c r="E26" s="162">
        <v>59.302312279108257</v>
      </c>
      <c r="F26" s="164"/>
      <c r="G26" s="161">
        <v>4.0902974055243559</v>
      </c>
      <c r="H26" s="161"/>
      <c r="I26" s="161" t="s">
        <v>30</v>
      </c>
    </row>
    <row r="27" spans="1:9">
      <c r="A27" s="132" t="s">
        <v>125</v>
      </c>
      <c r="B27" s="133">
        <v>2.2520547945205478</v>
      </c>
      <c r="C27" s="166">
        <v>320.32181182716528</v>
      </c>
      <c r="D27" s="167"/>
      <c r="E27" s="135">
        <v>38.705795287031322</v>
      </c>
      <c r="F27" s="137"/>
      <c r="G27" s="134"/>
      <c r="H27" s="134"/>
      <c r="I27" s="165"/>
    </row>
    <row r="28" spans="1:9">
      <c r="A28" s="132" t="s">
        <v>125</v>
      </c>
      <c r="B28" s="138">
        <v>3.3643835616438356</v>
      </c>
      <c r="C28" s="135">
        <v>104.67058959122149</v>
      </c>
      <c r="D28" s="136"/>
      <c r="E28" s="135">
        <v>15.71922943395475</v>
      </c>
      <c r="F28" s="137"/>
      <c r="G28" s="142">
        <v>1.3606127111160697</v>
      </c>
      <c r="H28" s="142"/>
      <c r="I28" s="138" t="s">
        <v>30</v>
      </c>
    </row>
    <row r="29" spans="1:9">
      <c r="A29" s="132" t="s">
        <v>125</v>
      </c>
      <c r="B29" s="138">
        <v>4.3808219178082188</v>
      </c>
      <c r="C29" s="135">
        <v>64.301117238410356</v>
      </c>
      <c r="D29" s="136"/>
      <c r="E29" s="135">
        <v>26.891186011263809</v>
      </c>
      <c r="F29" s="137"/>
      <c r="G29" s="159"/>
      <c r="H29" s="159"/>
      <c r="I29" s="139"/>
    </row>
    <row r="30" spans="1:9">
      <c r="A30" s="132" t="s">
        <v>125</v>
      </c>
      <c r="B30" s="138">
        <v>5.3780821917808215</v>
      </c>
      <c r="C30" s="145">
        <v>113</v>
      </c>
      <c r="D30" s="96"/>
      <c r="E30" s="96">
        <v>22</v>
      </c>
      <c r="F30" s="146"/>
      <c r="G30" s="168"/>
      <c r="H30" s="168"/>
      <c r="I30" s="168"/>
    </row>
    <row r="31" spans="1:9">
      <c r="A31" s="132" t="s">
        <v>125</v>
      </c>
      <c r="B31" s="147">
        <v>9.0657534246575349</v>
      </c>
      <c r="C31" s="136">
        <v>69.08455294916304</v>
      </c>
      <c r="D31" s="136"/>
      <c r="E31" s="141">
        <v>47.558782288053102</v>
      </c>
      <c r="F31" s="137"/>
      <c r="G31" s="171">
        <v>0</v>
      </c>
      <c r="H31" s="169">
        <v>1.5083889048945711</v>
      </c>
      <c r="I31" s="149" t="s">
        <v>31</v>
      </c>
    </row>
    <row r="32" spans="1:9">
      <c r="A32" s="132" t="s">
        <v>126</v>
      </c>
      <c r="B32" s="133">
        <v>0.34794520547945207</v>
      </c>
      <c r="C32" s="136">
        <v>137.95735467287494</v>
      </c>
      <c r="D32" s="136"/>
      <c r="E32" s="136">
        <v>7.7879427633122216</v>
      </c>
      <c r="F32" s="137"/>
      <c r="G32" s="133">
        <v>68.927488282326991</v>
      </c>
      <c r="H32" s="133"/>
      <c r="I32" s="133" t="s">
        <v>30</v>
      </c>
    </row>
    <row r="33" spans="1:9">
      <c r="A33" s="132" t="s">
        <v>126</v>
      </c>
      <c r="B33" s="138">
        <v>1.4164383561643836</v>
      </c>
      <c r="C33" s="135">
        <v>19.254725824952992</v>
      </c>
      <c r="D33" s="136"/>
      <c r="E33" s="170">
        <v>0</v>
      </c>
      <c r="F33" s="170">
        <v>6.872601296346069</v>
      </c>
      <c r="G33" s="138">
        <v>19.795316428133102</v>
      </c>
      <c r="H33" s="138"/>
      <c r="I33" s="138" t="s">
        <v>30</v>
      </c>
    </row>
    <row r="34" spans="1:9">
      <c r="A34" s="132" t="s">
        <v>126</v>
      </c>
      <c r="B34" s="133">
        <v>2.4164383561643836</v>
      </c>
      <c r="C34" s="135">
        <v>3.4166085713930223</v>
      </c>
      <c r="D34" s="136"/>
      <c r="E34" s="171">
        <v>0</v>
      </c>
      <c r="F34" s="171">
        <v>6.8564148155920783</v>
      </c>
      <c r="G34" s="133">
        <v>13.257676194516625</v>
      </c>
      <c r="H34" s="133"/>
      <c r="I34" s="138" t="s">
        <v>30</v>
      </c>
    </row>
    <row r="35" spans="1:9">
      <c r="A35" s="132" t="s">
        <v>126</v>
      </c>
      <c r="B35" s="138">
        <v>3.2986301369863016</v>
      </c>
      <c r="C35" s="135">
        <v>7.5302291969097475</v>
      </c>
      <c r="D35" s="136"/>
      <c r="E35" s="135">
        <v>2.4973084307818927</v>
      </c>
      <c r="F35" s="137"/>
      <c r="G35" s="142">
        <v>5.5817276563441913</v>
      </c>
      <c r="H35" s="142"/>
      <c r="I35" s="138" t="s">
        <v>30</v>
      </c>
    </row>
    <row r="36" spans="1:9">
      <c r="A36" s="132" t="s">
        <v>126</v>
      </c>
      <c r="B36" s="138">
        <v>4.2438356164383562</v>
      </c>
      <c r="C36" s="143">
        <v>0.73</v>
      </c>
      <c r="D36" s="136"/>
      <c r="E36" s="143">
        <v>1.08</v>
      </c>
      <c r="F36" s="144"/>
      <c r="G36" s="139"/>
      <c r="H36" s="159"/>
      <c r="I36" s="139"/>
    </row>
    <row r="37" spans="1:9">
      <c r="A37" s="132" t="s">
        <v>127</v>
      </c>
      <c r="B37" s="133">
        <v>2.3643835616438356</v>
      </c>
      <c r="C37" s="135">
        <v>580.1480745312972</v>
      </c>
      <c r="D37" s="136"/>
      <c r="E37" s="135">
        <v>195.38701867469905</v>
      </c>
      <c r="F37" s="137"/>
      <c r="G37" s="142">
        <v>1.3606127111160697</v>
      </c>
      <c r="H37" s="142"/>
      <c r="I37" s="133" t="s">
        <v>30</v>
      </c>
    </row>
    <row r="38" spans="1:9">
      <c r="A38" s="132" t="s">
        <v>127</v>
      </c>
      <c r="B38" s="138">
        <v>3.2849315068493152</v>
      </c>
      <c r="C38" s="135">
        <v>324.8214130233805</v>
      </c>
      <c r="D38" s="136"/>
      <c r="E38" s="135">
        <v>62.526700264663539</v>
      </c>
      <c r="F38" s="137"/>
      <c r="G38" s="138">
        <v>16.33026324384349</v>
      </c>
      <c r="H38" s="138"/>
      <c r="I38" s="138" t="s">
        <v>30</v>
      </c>
    </row>
    <row r="39" spans="1:9">
      <c r="A39" s="132" t="s">
        <v>127</v>
      </c>
      <c r="B39" s="138">
        <v>4.2054794520547949</v>
      </c>
      <c r="C39" s="135">
        <v>246.63672474760003</v>
      </c>
      <c r="D39" s="136"/>
      <c r="E39" s="135">
        <v>31.829223823306211</v>
      </c>
      <c r="F39" s="137"/>
      <c r="G39" s="139"/>
      <c r="H39" s="139"/>
      <c r="I39" s="139"/>
    </row>
    <row r="40" spans="1:9">
      <c r="A40" s="132" t="s">
        <v>128</v>
      </c>
      <c r="B40" s="138">
        <v>1.4191780821917808</v>
      </c>
      <c r="C40" s="135">
        <v>5963.7121165487324</v>
      </c>
      <c r="D40" s="136"/>
      <c r="E40" s="154">
        <v>433.08153548280256</v>
      </c>
      <c r="F40" s="137"/>
      <c r="G40" s="138">
        <v>7.1155638728591049</v>
      </c>
      <c r="H40" s="138"/>
      <c r="I40" s="138" t="s">
        <v>30</v>
      </c>
    </row>
    <row r="41" spans="1:9">
      <c r="A41" s="132" t="s">
        <v>128</v>
      </c>
      <c r="B41" s="133">
        <v>2.2821917808219179</v>
      </c>
      <c r="C41" s="135">
        <v>3143.4633759515782</v>
      </c>
      <c r="D41" s="136"/>
      <c r="E41" s="135">
        <v>312.13273418898552</v>
      </c>
      <c r="F41" s="137"/>
      <c r="G41" s="142">
        <v>5.558180251785565</v>
      </c>
      <c r="H41" s="142"/>
      <c r="I41" s="133" t="s">
        <v>30</v>
      </c>
    </row>
    <row r="42" spans="1:9">
      <c r="A42" s="132" t="s">
        <v>128</v>
      </c>
      <c r="B42" s="138">
        <v>3.4328767123287673</v>
      </c>
      <c r="C42" s="156">
        <v>871.85685818674244</v>
      </c>
      <c r="D42" s="136"/>
      <c r="E42" s="96">
        <v>188</v>
      </c>
      <c r="F42" s="137"/>
      <c r="G42" s="142">
        <v>1.4914265345660471</v>
      </c>
      <c r="H42" s="142"/>
      <c r="I42" s="138" t="s">
        <v>30</v>
      </c>
    </row>
    <row r="43" spans="1:9">
      <c r="A43" s="132" t="s">
        <v>128</v>
      </c>
      <c r="B43" s="138">
        <v>4.3342465753424655</v>
      </c>
      <c r="C43" s="135">
        <v>530.91996672819198</v>
      </c>
      <c r="D43" s="136"/>
      <c r="E43" s="135">
        <v>91.40754128444452</v>
      </c>
      <c r="F43" s="137"/>
      <c r="G43" s="139"/>
      <c r="H43" s="139"/>
      <c r="I43" s="139"/>
    </row>
    <row r="44" spans="1:9">
      <c r="A44" s="132" t="s">
        <v>128</v>
      </c>
      <c r="B44" s="138">
        <v>5.2739726027397262</v>
      </c>
      <c r="C44" s="145">
        <v>865.8</v>
      </c>
      <c r="D44" s="96"/>
      <c r="E44" s="145">
        <v>254.3</v>
      </c>
      <c r="F44" s="146"/>
      <c r="G44" s="96">
        <v>4.2</v>
      </c>
      <c r="H44" s="96"/>
      <c r="I44" s="145" t="s">
        <v>30</v>
      </c>
    </row>
    <row r="45" spans="1:9">
      <c r="A45" s="132" t="s">
        <v>128</v>
      </c>
      <c r="B45" s="147">
        <v>8.8410958904109584</v>
      </c>
      <c r="C45" s="136">
        <v>241.89107715536275</v>
      </c>
      <c r="D45" s="136"/>
      <c r="E45" s="141">
        <v>142.92013225857846</v>
      </c>
      <c r="F45" s="137"/>
      <c r="G45" s="147">
        <v>2.8801760363593423</v>
      </c>
      <c r="H45" s="147"/>
      <c r="I45" s="138" t="s">
        <v>30</v>
      </c>
    </row>
    <row r="46" spans="1:9">
      <c r="A46" s="132" t="s">
        <v>129</v>
      </c>
      <c r="B46" s="138">
        <v>1.0767123287671232</v>
      </c>
      <c r="C46" s="135">
        <v>145.48144832522013</v>
      </c>
      <c r="D46" s="136"/>
      <c r="E46" s="135">
        <v>26.368580503060468</v>
      </c>
      <c r="F46" s="137"/>
      <c r="G46" s="172"/>
      <c r="H46" s="172"/>
      <c r="I46" s="150"/>
    </row>
    <row r="47" spans="1:9">
      <c r="A47" s="132" t="s">
        <v>129</v>
      </c>
      <c r="B47" s="133">
        <v>2.2054794520547945</v>
      </c>
      <c r="C47" s="135">
        <v>9.7881140928926982</v>
      </c>
      <c r="D47" s="136"/>
      <c r="E47" s="135">
        <v>93.435606368993845</v>
      </c>
      <c r="F47" s="137"/>
      <c r="G47" s="157"/>
      <c r="H47" s="173"/>
      <c r="I47" s="157"/>
    </row>
    <row r="48" spans="1:9">
      <c r="A48" s="132" t="s">
        <v>129</v>
      </c>
      <c r="B48" s="138">
        <v>3.032876712328767</v>
      </c>
      <c r="C48" s="135">
        <v>14.847391013058013</v>
      </c>
      <c r="D48" s="136"/>
      <c r="E48" s="135">
        <v>3.5967314396309598</v>
      </c>
      <c r="F48" s="137"/>
      <c r="G48" s="219">
        <v>0</v>
      </c>
      <c r="H48" s="148">
        <v>1.6</v>
      </c>
      <c r="I48" s="149" t="s">
        <v>31</v>
      </c>
    </row>
    <row r="49" spans="1:9">
      <c r="A49" s="132" t="s">
        <v>129</v>
      </c>
      <c r="B49" s="138">
        <v>4.2027397260273975</v>
      </c>
      <c r="C49" s="145">
        <v>8</v>
      </c>
      <c r="D49" s="96"/>
      <c r="E49" s="145">
        <v>8</v>
      </c>
      <c r="F49" s="146"/>
      <c r="G49" s="219">
        <v>0</v>
      </c>
      <c r="H49" s="149">
        <v>1.6</v>
      </c>
      <c r="I49" s="149" t="s">
        <v>31</v>
      </c>
    </row>
    <row r="50" spans="1:9">
      <c r="A50" s="132" t="s">
        <v>129</v>
      </c>
      <c r="B50" s="147">
        <v>8.2109589041095887</v>
      </c>
      <c r="C50" s="136">
        <v>28</v>
      </c>
      <c r="D50" s="136"/>
      <c r="E50" s="141">
        <v>15.25486449778119</v>
      </c>
      <c r="F50" s="137"/>
      <c r="G50" s="171">
        <v>0</v>
      </c>
      <c r="H50" s="169">
        <v>1.7453438589203651</v>
      </c>
      <c r="I50" s="149" t="s">
        <v>31</v>
      </c>
    </row>
    <row r="51" spans="1:9">
      <c r="A51" s="132" t="s">
        <v>130</v>
      </c>
      <c r="B51" s="138">
        <v>1.2164383561643837</v>
      </c>
      <c r="C51" s="135">
        <v>128.18662756729898</v>
      </c>
      <c r="D51" s="136"/>
      <c r="E51" s="135">
        <v>2.2320268092295814</v>
      </c>
      <c r="F51" s="137"/>
      <c r="G51" s="218">
        <v>0</v>
      </c>
      <c r="H51" s="148">
        <v>1.3606127111160697</v>
      </c>
      <c r="I51" s="149" t="s">
        <v>31</v>
      </c>
    </row>
    <row r="52" spans="1:9">
      <c r="A52" s="132" t="s">
        <v>130</v>
      </c>
      <c r="B52" s="133">
        <v>2.2520547945205478</v>
      </c>
      <c r="C52" s="96">
        <v>23</v>
      </c>
      <c r="D52" s="136"/>
      <c r="E52" s="135">
        <v>6</v>
      </c>
      <c r="F52" s="137"/>
      <c r="G52" s="171">
        <v>0</v>
      </c>
      <c r="H52" s="152">
        <v>1.3606127111160697</v>
      </c>
      <c r="I52" s="152" t="s">
        <v>31</v>
      </c>
    </row>
    <row r="53" spans="1:9">
      <c r="A53" s="132" t="s">
        <v>130</v>
      </c>
      <c r="B53" s="138">
        <v>3.3095890410958906</v>
      </c>
      <c r="C53" s="135">
        <v>13.990294513504976</v>
      </c>
      <c r="D53" s="136"/>
      <c r="E53" s="135">
        <v>0.51528522776444408</v>
      </c>
      <c r="F53" s="137"/>
      <c r="G53" s="139"/>
      <c r="H53" s="139"/>
      <c r="I53" s="139"/>
    </row>
    <row r="54" spans="1:9">
      <c r="A54" s="132" t="s">
        <v>130</v>
      </c>
      <c r="B54" s="138">
        <v>4.7287671232876711</v>
      </c>
      <c r="C54" s="145">
        <v>18</v>
      </c>
      <c r="D54" s="96"/>
      <c r="E54" s="145">
        <v>3.59</v>
      </c>
      <c r="F54" s="146"/>
      <c r="G54" s="219">
        <v>0</v>
      </c>
      <c r="H54" s="149">
        <v>2</v>
      </c>
      <c r="I54" s="149" t="s">
        <v>31</v>
      </c>
    </row>
    <row r="55" spans="1:9">
      <c r="A55" s="132" t="s">
        <v>131</v>
      </c>
      <c r="B55" s="133">
        <v>0.23287671232876711</v>
      </c>
      <c r="C55" s="135">
        <v>33.565661565184769</v>
      </c>
      <c r="D55" s="136"/>
      <c r="E55" s="171">
        <v>0</v>
      </c>
      <c r="F55" s="171">
        <v>8.2081721624186521</v>
      </c>
      <c r="G55" s="133">
        <v>40.141297366730896</v>
      </c>
      <c r="H55" s="133"/>
      <c r="I55" s="133" t="s">
        <v>30</v>
      </c>
    </row>
    <row r="56" spans="1:9">
      <c r="A56" s="132" t="s">
        <v>131</v>
      </c>
      <c r="B56" s="138">
        <v>1.273972602739726</v>
      </c>
      <c r="C56" s="135">
        <v>50</v>
      </c>
      <c r="D56" s="136"/>
      <c r="E56" s="154">
        <v>0.72048924603936204</v>
      </c>
      <c r="F56" s="137"/>
      <c r="G56" s="218">
        <v>0</v>
      </c>
      <c r="H56" s="148">
        <v>1.3606127111160697</v>
      </c>
      <c r="I56" s="149" t="s">
        <v>31</v>
      </c>
    </row>
    <row r="57" spans="1:9">
      <c r="A57" s="132" t="s">
        <v>132</v>
      </c>
      <c r="B57" s="133">
        <v>0.14794520547945206</v>
      </c>
      <c r="C57" s="135">
        <v>10011.483449511259</v>
      </c>
      <c r="D57" s="136"/>
      <c r="E57" s="135">
        <v>844.99463058052015</v>
      </c>
      <c r="F57" s="137"/>
      <c r="G57" s="134"/>
      <c r="H57" s="134"/>
      <c r="I57" s="134"/>
    </row>
    <row r="58" spans="1:9">
      <c r="A58" s="132" t="s">
        <v>132</v>
      </c>
      <c r="B58" s="138">
        <v>1.1534246575342466</v>
      </c>
      <c r="C58" s="135">
        <v>688.55160017285436</v>
      </c>
      <c r="D58" s="136"/>
      <c r="E58" s="135">
        <v>131.72371354657554</v>
      </c>
      <c r="F58" s="137"/>
      <c r="G58" s="138">
        <v>2.7232151367190158</v>
      </c>
      <c r="H58" s="142"/>
      <c r="I58" s="138" t="s">
        <v>30</v>
      </c>
    </row>
    <row r="59" spans="1:9">
      <c r="A59" s="132" t="s">
        <v>133</v>
      </c>
      <c r="B59" s="138">
        <v>1.6438356164383561</v>
      </c>
      <c r="C59" s="140">
        <v>268.40388114113529</v>
      </c>
      <c r="D59" s="141"/>
      <c r="E59" s="140">
        <v>72.370285370083195</v>
      </c>
      <c r="F59" s="137"/>
      <c r="G59" s="138">
        <v>2.7553826399872152</v>
      </c>
      <c r="H59" s="138"/>
      <c r="I59" s="138" t="s">
        <v>30</v>
      </c>
    </row>
    <row r="60" spans="1:9">
      <c r="A60" s="132" t="s">
        <v>133</v>
      </c>
      <c r="B60" s="138">
        <v>4.3890410958904109</v>
      </c>
      <c r="C60" s="141">
        <v>83.762505504178534</v>
      </c>
      <c r="D60" s="136"/>
      <c r="E60" s="141">
        <v>34.441620115361623</v>
      </c>
      <c r="F60" s="137"/>
      <c r="G60" s="139"/>
      <c r="H60" s="139"/>
      <c r="I60" s="139"/>
    </row>
    <row r="61" spans="1:9">
      <c r="A61" s="132" t="s">
        <v>133</v>
      </c>
      <c r="B61" s="138">
        <v>5.1561643835616442</v>
      </c>
      <c r="C61" s="174">
        <v>139.61515582934069</v>
      </c>
      <c r="D61" s="175"/>
      <c r="E61" s="174">
        <v>33.418878550927673</v>
      </c>
      <c r="F61" s="176"/>
      <c r="G61" s="168"/>
      <c r="H61" s="168"/>
      <c r="I61" s="168"/>
    </row>
    <row r="62" spans="1:9">
      <c r="A62" s="132" t="s">
        <v>133</v>
      </c>
      <c r="B62" s="147">
        <v>9.5479452054794525</v>
      </c>
      <c r="C62" s="136">
        <v>162.6669659175214</v>
      </c>
      <c r="D62" s="136"/>
      <c r="E62" s="141">
        <v>24.862095329246454</v>
      </c>
      <c r="F62" s="137"/>
      <c r="G62" s="147">
        <v>2.1461898691253416</v>
      </c>
      <c r="H62" s="147"/>
      <c r="I62" s="138" t="s">
        <v>30</v>
      </c>
    </row>
    <row r="63" spans="1:9">
      <c r="A63" s="132" t="s">
        <v>134</v>
      </c>
      <c r="B63" s="138">
        <v>1.2465753424657535</v>
      </c>
      <c r="C63" s="135">
        <v>3842.7773540079147</v>
      </c>
      <c r="D63" s="136"/>
      <c r="E63" s="135">
        <v>424.15494427216385</v>
      </c>
      <c r="F63" s="137"/>
      <c r="G63" s="218">
        <v>0</v>
      </c>
      <c r="H63" s="148">
        <v>1.3606127111160697</v>
      </c>
      <c r="I63" s="149" t="s">
        <v>31</v>
      </c>
    </row>
    <row r="64" spans="1:9">
      <c r="A64" s="132" t="s">
        <v>134</v>
      </c>
      <c r="B64" s="133">
        <v>2.3780821917808219</v>
      </c>
      <c r="C64" s="141">
        <v>850.76345209737428</v>
      </c>
      <c r="D64" s="136"/>
      <c r="E64" s="141">
        <v>301.30001681014454</v>
      </c>
      <c r="F64" s="137"/>
      <c r="G64" s="142">
        <v>1.3606127111160697</v>
      </c>
      <c r="H64" s="142"/>
      <c r="I64" s="133" t="s">
        <v>30</v>
      </c>
    </row>
    <row r="65" spans="1:9">
      <c r="A65" s="132" t="s">
        <v>134</v>
      </c>
      <c r="B65" s="138">
        <v>3.2986301369863016</v>
      </c>
      <c r="C65" s="145">
        <v>513.29999999999995</v>
      </c>
      <c r="D65" s="96"/>
      <c r="E65" s="143">
        <v>245.31</v>
      </c>
      <c r="F65" s="144"/>
      <c r="G65" s="139"/>
      <c r="H65" s="139"/>
      <c r="I65" s="139"/>
    </row>
    <row r="66" spans="1:9">
      <c r="A66" s="132" t="s">
        <v>134</v>
      </c>
      <c r="B66" s="138">
        <v>4.0465753424657533</v>
      </c>
      <c r="C66" s="135">
        <v>344.35712092251788</v>
      </c>
      <c r="D66" s="136"/>
      <c r="E66" s="135">
        <v>96.459003207529619</v>
      </c>
      <c r="F66" s="137"/>
      <c r="G66" s="218">
        <v>0</v>
      </c>
      <c r="H66" s="149">
        <v>1.3606127111160697</v>
      </c>
      <c r="I66" s="149" t="s">
        <v>31</v>
      </c>
    </row>
    <row r="67" spans="1:9">
      <c r="A67" s="132" t="s">
        <v>134</v>
      </c>
      <c r="B67" s="138">
        <v>4.9671232876712326</v>
      </c>
      <c r="C67" s="145">
        <v>255</v>
      </c>
      <c r="D67" s="96"/>
      <c r="E67" s="145">
        <v>194</v>
      </c>
      <c r="F67" s="146"/>
      <c r="G67" s="219">
        <v>0</v>
      </c>
      <c r="H67" s="160">
        <v>1.4</v>
      </c>
      <c r="I67" s="160" t="s">
        <v>31</v>
      </c>
    </row>
    <row r="68" spans="1:9">
      <c r="A68" s="132" t="s">
        <v>134</v>
      </c>
      <c r="B68" s="147">
        <v>8.4246575342465757</v>
      </c>
      <c r="C68" s="141">
        <v>169.95389040588313</v>
      </c>
      <c r="D68" s="136"/>
      <c r="E68" s="141">
        <v>99.252830211601236</v>
      </c>
      <c r="F68" s="137"/>
      <c r="G68" s="171">
        <v>0</v>
      </c>
      <c r="H68" s="169">
        <v>1.4859724203518783</v>
      </c>
      <c r="I68" s="149" t="s">
        <v>31</v>
      </c>
    </row>
    <row r="69" spans="1:9">
      <c r="A69" s="132" t="s">
        <v>135</v>
      </c>
      <c r="B69" s="138">
        <v>1.3452054794520547</v>
      </c>
      <c r="C69" s="135">
        <v>1973.3141056561835</v>
      </c>
      <c r="D69" s="136"/>
      <c r="E69" s="135">
        <v>365.94243777241786</v>
      </c>
      <c r="F69" s="137"/>
      <c r="G69" s="138">
        <v>10.122072190618864</v>
      </c>
      <c r="H69" s="138"/>
      <c r="I69" s="138" t="s">
        <v>30</v>
      </c>
    </row>
    <row r="70" spans="1:9">
      <c r="A70" s="132" t="s">
        <v>135</v>
      </c>
      <c r="B70" s="133">
        <v>2.2054794520547945</v>
      </c>
      <c r="C70" s="135">
        <v>1534.5</v>
      </c>
      <c r="D70" s="136"/>
      <c r="E70" s="135">
        <v>302.66004881191935</v>
      </c>
      <c r="F70" s="137"/>
      <c r="G70" s="134"/>
      <c r="H70" s="134"/>
      <c r="I70" s="134"/>
    </row>
    <row r="71" spans="1:9">
      <c r="A71" s="132" t="s">
        <v>135</v>
      </c>
      <c r="B71" s="138">
        <v>3.1095890410958904</v>
      </c>
      <c r="C71" s="145">
        <v>476</v>
      </c>
      <c r="D71" s="136"/>
      <c r="E71" s="145">
        <v>576</v>
      </c>
      <c r="F71" s="137"/>
      <c r="G71" s="142">
        <v>8.5965304403142895</v>
      </c>
      <c r="H71" s="138"/>
      <c r="I71" s="138" t="s">
        <v>30</v>
      </c>
    </row>
    <row r="72" spans="1:9">
      <c r="A72" s="132" t="s">
        <v>135</v>
      </c>
      <c r="B72" s="138">
        <v>4.1643835616438354</v>
      </c>
      <c r="C72" s="141">
        <v>419.45911037870502</v>
      </c>
      <c r="D72" s="136"/>
      <c r="E72" s="177">
        <v>188.76800641764567</v>
      </c>
      <c r="F72" s="178"/>
      <c r="G72" s="139"/>
      <c r="H72" s="139"/>
      <c r="I72" s="139"/>
    </row>
    <row r="73" spans="1:9">
      <c r="A73" s="132" t="s">
        <v>135</v>
      </c>
      <c r="B73" s="138">
        <v>5.1041095890410961</v>
      </c>
      <c r="C73" s="96">
        <v>7.6</v>
      </c>
      <c r="D73" s="96"/>
      <c r="E73" s="145">
        <v>6</v>
      </c>
      <c r="F73" s="146"/>
      <c r="G73" s="219">
        <v>0</v>
      </c>
      <c r="H73" s="160">
        <v>1.7</v>
      </c>
      <c r="I73" s="160" t="s">
        <v>31</v>
      </c>
    </row>
    <row r="74" spans="1:9">
      <c r="A74" s="132" t="s">
        <v>136</v>
      </c>
      <c r="B74" s="133">
        <v>0.16164383561643836</v>
      </c>
      <c r="C74" s="135">
        <v>13860.871750169848</v>
      </c>
      <c r="D74" s="136"/>
      <c r="E74" s="179">
        <v>343</v>
      </c>
      <c r="F74" s="137"/>
      <c r="G74" s="133">
        <v>115.04832029452371</v>
      </c>
      <c r="H74" s="133"/>
      <c r="I74" s="133" t="s">
        <v>30</v>
      </c>
    </row>
    <row r="75" spans="1:9">
      <c r="A75" s="132" t="s">
        <v>136</v>
      </c>
      <c r="B75" s="138">
        <v>1.1534246575342466</v>
      </c>
      <c r="C75" s="135">
        <v>1049</v>
      </c>
      <c r="D75" s="136"/>
      <c r="E75" s="135">
        <v>51.008764329760616</v>
      </c>
      <c r="F75" s="137"/>
      <c r="G75" s="138">
        <v>5.4997332629367479</v>
      </c>
      <c r="H75" s="142"/>
      <c r="I75" s="138" t="s">
        <v>30</v>
      </c>
    </row>
    <row r="76" spans="1:9">
      <c r="A76" s="132" t="s">
        <v>136</v>
      </c>
      <c r="B76" s="133">
        <v>2.2273972602739724</v>
      </c>
      <c r="C76" s="133">
        <v>177.01</v>
      </c>
      <c r="D76" s="133"/>
      <c r="E76" s="133">
        <v>58.35</v>
      </c>
      <c r="F76" s="144"/>
      <c r="G76" s="134"/>
      <c r="H76" s="134"/>
      <c r="I76" s="134"/>
    </row>
    <row r="77" spans="1:9">
      <c r="A77" s="132" t="s">
        <v>136</v>
      </c>
      <c r="B77" s="138">
        <v>3.0904109589041098</v>
      </c>
      <c r="C77" s="135">
        <v>304.35825198664133</v>
      </c>
      <c r="D77" s="136"/>
      <c r="E77" s="135">
        <v>24.684561336891772</v>
      </c>
      <c r="F77" s="137"/>
      <c r="G77" s="219">
        <v>0</v>
      </c>
      <c r="H77" s="148">
        <v>1.5760466131546307</v>
      </c>
      <c r="I77" s="149" t="s">
        <v>31</v>
      </c>
    </row>
    <row r="78" spans="1:9">
      <c r="A78" s="132" t="s">
        <v>136</v>
      </c>
      <c r="B78" s="138">
        <v>4.1260273972602741</v>
      </c>
      <c r="C78" s="145">
        <v>241</v>
      </c>
      <c r="D78" s="96"/>
      <c r="E78" s="145">
        <v>39</v>
      </c>
      <c r="F78" s="146"/>
      <c r="G78" s="145">
        <v>1.5</v>
      </c>
      <c r="H78" s="138"/>
      <c r="I78" s="138" t="s">
        <v>30</v>
      </c>
    </row>
    <row r="79" spans="1:9">
      <c r="A79" s="132" t="s">
        <v>136</v>
      </c>
      <c r="B79" s="147">
        <v>7.4684931506849317</v>
      </c>
      <c r="C79" s="141">
        <v>155.33192623100513</v>
      </c>
      <c r="D79" s="136"/>
      <c r="E79" s="141">
        <v>46.969701295738666</v>
      </c>
      <c r="F79" s="137"/>
      <c r="G79" s="171">
        <v>0</v>
      </c>
      <c r="H79" s="169">
        <v>1.3606127111160697</v>
      </c>
      <c r="I79" s="149" t="s">
        <v>31</v>
      </c>
    </row>
    <row r="80" spans="1:9">
      <c r="A80" s="132" t="s">
        <v>137</v>
      </c>
      <c r="B80" s="133">
        <v>8.7671232876712329E-2</v>
      </c>
      <c r="C80" s="135">
        <v>2189.0001014326422</v>
      </c>
      <c r="D80" s="136"/>
      <c r="E80" s="135">
        <v>64.553515261371388</v>
      </c>
      <c r="F80" s="137"/>
      <c r="G80" s="133">
        <v>16.824536904621699</v>
      </c>
      <c r="H80" s="133"/>
      <c r="I80" s="133" t="s">
        <v>30</v>
      </c>
    </row>
    <row r="81" spans="1:9">
      <c r="A81" s="132" t="s">
        <v>137</v>
      </c>
      <c r="B81" s="138">
        <v>1.0301369863013699</v>
      </c>
      <c r="C81" s="135">
        <v>141.9082670638615</v>
      </c>
      <c r="D81" s="136"/>
      <c r="E81" s="135">
        <v>6.3612572259451516</v>
      </c>
      <c r="F81" s="137"/>
      <c r="G81" s="218">
        <v>0</v>
      </c>
      <c r="H81" s="148">
        <v>1.3606127111160697</v>
      </c>
      <c r="I81" s="149" t="s">
        <v>31</v>
      </c>
    </row>
    <row r="82" spans="1:9">
      <c r="A82" s="132" t="s">
        <v>137</v>
      </c>
      <c r="B82" s="133">
        <v>1.9698630136986301</v>
      </c>
      <c r="C82" s="135">
        <v>24.370161310992788</v>
      </c>
      <c r="D82" s="136"/>
      <c r="E82" s="135">
        <v>24.928244430095404</v>
      </c>
      <c r="F82" s="137"/>
      <c r="G82" s="133">
        <v>3.5651005180091051</v>
      </c>
      <c r="H82" s="133"/>
      <c r="I82" s="133" t="s">
        <v>30</v>
      </c>
    </row>
    <row r="83" spans="1:9">
      <c r="A83" s="132" t="s">
        <v>137</v>
      </c>
      <c r="B83" s="138">
        <v>2.9479452054794519</v>
      </c>
      <c r="C83" s="143">
        <v>33.72</v>
      </c>
      <c r="D83" s="96"/>
      <c r="E83" s="143">
        <v>12.23</v>
      </c>
      <c r="F83" s="146"/>
      <c r="G83" s="139"/>
      <c r="H83" s="139"/>
      <c r="I83" s="139"/>
    </row>
    <row r="84" spans="1:9">
      <c r="A84" s="132" t="s">
        <v>137</v>
      </c>
      <c r="B84" s="138">
        <v>3.9260273972602739</v>
      </c>
      <c r="C84" s="145">
        <v>29.7</v>
      </c>
      <c r="D84" s="96"/>
      <c r="E84" s="145">
        <v>28.6</v>
      </c>
      <c r="F84" s="146"/>
      <c r="G84" s="219">
        <v>0</v>
      </c>
      <c r="H84" s="149">
        <v>1.6</v>
      </c>
      <c r="I84" s="149" t="s">
        <v>31</v>
      </c>
    </row>
    <row r="85" spans="1:9">
      <c r="A85" s="132" t="s">
        <v>138</v>
      </c>
      <c r="B85" s="133">
        <v>0.22739726027397261</v>
      </c>
      <c r="C85" s="135">
        <v>5611.197798411813</v>
      </c>
      <c r="D85" s="136"/>
      <c r="E85" s="135">
        <v>1322.6285606335666</v>
      </c>
      <c r="F85" s="137"/>
      <c r="G85" s="133">
        <v>140.90460758066789</v>
      </c>
      <c r="H85" s="133"/>
      <c r="I85" s="133" t="s">
        <v>30</v>
      </c>
    </row>
    <row r="86" spans="1:9">
      <c r="A86" s="132" t="s">
        <v>138</v>
      </c>
      <c r="B86" s="138">
        <v>1.1287671232876713</v>
      </c>
      <c r="C86" s="135">
        <v>330.03962427428479</v>
      </c>
      <c r="D86" s="136"/>
      <c r="E86" s="135">
        <v>73.411956544088284</v>
      </c>
      <c r="F86" s="137"/>
      <c r="G86" s="138">
        <v>1.3522815017356533</v>
      </c>
      <c r="H86" s="142"/>
      <c r="I86" s="138" t="s">
        <v>30</v>
      </c>
    </row>
    <row r="87" spans="1:9">
      <c r="A87" s="132" t="s">
        <v>139</v>
      </c>
      <c r="B87" s="133">
        <v>0.15890410958904111</v>
      </c>
      <c r="C87" s="135">
        <v>988.35691435193166</v>
      </c>
      <c r="D87" s="136"/>
      <c r="E87" s="135">
        <v>111.89809063834194</v>
      </c>
      <c r="F87" s="137"/>
      <c r="G87" s="142">
        <v>59.894585529468138</v>
      </c>
      <c r="H87" s="142"/>
      <c r="I87" s="133" t="s">
        <v>30</v>
      </c>
    </row>
    <row r="88" spans="1:9">
      <c r="A88" s="132" t="s">
        <v>139</v>
      </c>
      <c r="B88" s="138">
        <v>1.0767123287671232</v>
      </c>
      <c r="C88" s="135">
        <v>221.43470095503815</v>
      </c>
      <c r="D88" s="136"/>
      <c r="E88" s="135">
        <v>35.880264048183356</v>
      </c>
      <c r="F88" s="137"/>
      <c r="G88" s="138">
        <v>4.1860796108620395</v>
      </c>
      <c r="H88" s="138"/>
      <c r="I88" s="138" t="s">
        <v>30</v>
      </c>
    </row>
    <row r="89" spans="1:9">
      <c r="A89" s="132" t="s">
        <v>139</v>
      </c>
      <c r="B89" s="133">
        <v>2.1095890410958904</v>
      </c>
      <c r="C89" s="135">
        <v>143.19607646477095</v>
      </c>
      <c r="D89" s="136"/>
      <c r="E89" s="135">
        <v>33.242117045617</v>
      </c>
      <c r="F89" s="137"/>
      <c r="G89" s="133">
        <v>4.133187845121185</v>
      </c>
      <c r="H89" s="133"/>
      <c r="I89" s="133" t="s">
        <v>30</v>
      </c>
    </row>
    <row r="90" spans="1:9">
      <c r="A90" s="132" t="s">
        <v>139</v>
      </c>
      <c r="B90" s="138">
        <v>2.9726027397260273</v>
      </c>
      <c r="C90" s="135">
        <v>181.06667778398119</v>
      </c>
      <c r="D90" s="136"/>
      <c r="E90" s="135">
        <v>24.964301955582773</v>
      </c>
      <c r="F90" s="137"/>
      <c r="G90" s="139"/>
      <c r="H90" s="139"/>
      <c r="I90" s="139"/>
    </row>
    <row r="91" spans="1:9">
      <c r="A91" s="132" t="s">
        <v>139</v>
      </c>
      <c r="B91" s="138">
        <v>3.9123287671232876</v>
      </c>
      <c r="C91" s="145">
        <v>71</v>
      </c>
      <c r="D91" s="96"/>
      <c r="E91" s="145">
        <v>26</v>
      </c>
      <c r="F91" s="146"/>
      <c r="G91" s="219">
        <v>0</v>
      </c>
      <c r="H91" s="149">
        <v>1.5</v>
      </c>
      <c r="I91" s="149" t="s">
        <v>31</v>
      </c>
    </row>
    <row r="92" spans="1:9">
      <c r="A92" s="132" t="s">
        <v>139</v>
      </c>
      <c r="B92" s="147">
        <v>7.4109589041095889</v>
      </c>
      <c r="C92" s="136">
        <v>82.684076024185572</v>
      </c>
      <c r="D92" s="136"/>
      <c r="E92" s="141">
        <v>70.255790528038077</v>
      </c>
      <c r="F92" s="137"/>
      <c r="G92" s="171">
        <v>0</v>
      </c>
      <c r="H92" s="169">
        <v>2.2324418448899408</v>
      </c>
      <c r="I92" s="149" t="s">
        <v>31</v>
      </c>
    </row>
    <row r="93" spans="1:9">
      <c r="A93" s="132" t="s">
        <v>140</v>
      </c>
      <c r="B93" s="138">
        <v>1.2657534246575342</v>
      </c>
      <c r="C93" s="135">
        <v>202.29515449708256</v>
      </c>
      <c r="D93" s="136"/>
      <c r="E93" s="135">
        <v>59.541175577923617</v>
      </c>
      <c r="F93" s="137"/>
      <c r="G93" s="138">
        <v>2.7553826399872152</v>
      </c>
      <c r="H93" s="142"/>
      <c r="I93" s="138" t="s">
        <v>30</v>
      </c>
    </row>
    <row r="94" spans="1:9">
      <c r="A94" s="132" t="s">
        <v>140</v>
      </c>
      <c r="B94" s="133">
        <v>2.1863013698630138</v>
      </c>
      <c r="C94" s="135">
        <v>102.0323534460836</v>
      </c>
      <c r="D94" s="136"/>
      <c r="E94" s="135">
        <v>23.905687194522919</v>
      </c>
      <c r="F94" s="137"/>
      <c r="G94" s="134"/>
      <c r="H94" s="134"/>
      <c r="I94" s="180"/>
    </row>
    <row r="95" spans="1:9">
      <c r="A95" s="132" t="s">
        <v>140</v>
      </c>
      <c r="B95" s="138">
        <v>3.3561643835616439</v>
      </c>
      <c r="C95" s="145">
        <v>78</v>
      </c>
      <c r="D95" s="96"/>
      <c r="E95" s="96">
        <v>36</v>
      </c>
      <c r="F95" s="146"/>
      <c r="G95" s="139"/>
      <c r="H95" s="139"/>
      <c r="I95" s="139"/>
    </row>
    <row r="96" spans="1:9">
      <c r="A96" s="132" t="s">
        <v>140</v>
      </c>
      <c r="B96" s="147">
        <v>6.9863013698630141</v>
      </c>
      <c r="C96" s="136">
        <v>75.525749412336722</v>
      </c>
      <c r="D96" s="136"/>
      <c r="E96" s="141">
        <v>16.408706677967356</v>
      </c>
      <c r="F96" s="137"/>
      <c r="G96" s="171">
        <v>0</v>
      </c>
      <c r="H96" s="169">
        <v>1.5950057180954993</v>
      </c>
      <c r="I96" s="152" t="s">
        <v>31</v>
      </c>
    </row>
    <row r="97" spans="1:9">
      <c r="A97" s="132" t="s">
        <v>141</v>
      </c>
      <c r="B97" s="138">
        <v>1.3369863013698631</v>
      </c>
      <c r="C97" s="135">
        <v>112.03187971803533</v>
      </c>
      <c r="D97" s="136"/>
      <c r="E97" s="135">
        <v>258.77123889185327</v>
      </c>
      <c r="F97" s="137"/>
      <c r="G97" s="138">
        <v>1.3449899125756557</v>
      </c>
      <c r="H97" s="142"/>
      <c r="I97" s="138" t="s">
        <v>30</v>
      </c>
    </row>
    <row r="98" spans="1:9">
      <c r="A98" s="132" t="s">
        <v>141</v>
      </c>
      <c r="B98" s="133">
        <v>2.2575342465753425</v>
      </c>
      <c r="C98" s="135">
        <v>92.44853082713378</v>
      </c>
      <c r="D98" s="136"/>
      <c r="E98" s="135">
        <v>53.918437190955615</v>
      </c>
      <c r="F98" s="137"/>
      <c r="G98" s="142">
        <v>1.3606127111160697</v>
      </c>
      <c r="H98" s="181"/>
      <c r="I98" s="133" t="s">
        <v>30</v>
      </c>
    </row>
    <row r="99" spans="1:9">
      <c r="A99" s="132" t="s">
        <v>141</v>
      </c>
      <c r="B99" s="138">
        <v>3.4657534246575343</v>
      </c>
      <c r="C99" s="145">
        <v>89</v>
      </c>
      <c r="D99" s="96"/>
      <c r="E99" s="145">
        <v>33</v>
      </c>
      <c r="F99" s="146"/>
      <c r="G99" s="138">
        <v>1.6</v>
      </c>
      <c r="H99" s="138"/>
      <c r="I99" s="138" t="s">
        <v>30</v>
      </c>
    </row>
    <row r="100" spans="1:9">
      <c r="A100" s="132" t="s">
        <v>142</v>
      </c>
      <c r="B100" s="133">
        <v>0.23287671232876711</v>
      </c>
      <c r="C100" s="135">
        <v>17228.983594066394</v>
      </c>
      <c r="D100" s="136"/>
      <c r="E100" s="135">
        <v>1358.6063000935078</v>
      </c>
      <c r="F100" s="137"/>
      <c r="G100" s="133">
        <v>110.36309458117205</v>
      </c>
      <c r="H100" s="133"/>
      <c r="I100" s="133" t="s">
        <v>30</v>
      </c>
    </row>
    <row r="101" spans="1:9">
      <c r="A101" s="132" t="s">
        <v>142</v>
      </c>
      <c r="B101" s="138">
        <v>1.2273972602739727</v>
      </c>
      <c r="C101" s="135">
        <v>1089.76911857969</v>
      </c>
      <c r="D101" s="136"/>
      <c r="E101" s="135">
        <v>120.74139290710143</v>
      </c>
      <c r="F101" s="137"/>
      <c r="G101" s="138">
        <v>9.8712785279949458</v>
      </c>
      <c r="H101" s="138"/>
      <c r="I101" s="138" t="s">
        <v>30</v>
      </c>
    </row>
    <row r="102" spans="1:9">
      <c r="A102" s="132" t="s">
        <v>142</v>
      </c>
      <c r="B102" s="133">
        <v>2.1671232876712327</v>
      </c>
      <c r="C102" s="135">
        <v>485.60703743605256</v>
      </c>
      <c r="D102" s="136"/>
      <c r="E102" s="135">
        <v>76.807269216250432</v>
      </c>
      <c r="F102" s="137"/>
      <c r="G102" s="134"/>
      <c r="H102" s="134"/>
      <c r="I102" s="134"/>
    </row>
    <row r="103" spans="1:9">
      <c r="A103" s="132" t="s">
        <v>142</v>
      </c>
      <c r="B103" s="138">
        <v>3.1643835616438358</v>
      </c>
      <c r="C103" s="145">
        <v>318</v>
      </c>
      <c r="D103" s="96"/>
      <c r="E103" s="145">
        <v>62.97</v>
      </c>
      <c r="F103" s="146"/>
      <c r="G103" s="138">
        <v>16.600000000000001</v>
      </c>
      <c r="H103" s="138"/>
      <c r="I103" s="138" t="s">
        <v>30</v>
      </c>
    </row>
    <row r="104" spans="1:9">
      <c r="A104" s="132" t="s">
        <v>142</v>
      </c>
      <c r="B104" s="147">
        <v>6.7369863013698632</v>
      </c>
      <c r="C104" s="136">
        <v>375.81956433183655</v>
      </c>
      <c r="D104" s="136"/>
      <c r="E104" s="141">
        <v>86.638354395581544</v>
      </c>
      <c r="F104" s="137"/>
      <c r="G104" s="147">
        <v>2.7553826399872152</v>
      </c>
      <c r="H104" s="147"/>
      <c r="I104" s="138" t="s">
        <v>30</v>
      </c>
    </row>
    <row r="105" spans="1:9">
      <c r="A105" s="132" t="s">
        <v>143</v>
      </c>
      <c r="B105" s="133">
        <v>8.4931506849315067E-2</v>
      </c>
      <c r="C105" s="135">
        <v>71.814073337039076</v>
      </c>
      <c r="D105" s="136"/>
      <c r="E105" s="135">
        <v>12.370781510169094</v>
      </c>
      <c r="F105" s="137"/>
      <c r="G105" s="133">
        <v>5.4128077857827188</v>
      </c>
      <c r="H105" s="133"/>
      <c r="I105" s="133" t="s">
        <v>30</v>
      </c>
    </row>
    <row r="106" spans="1:9">
      <c r="A106" s="132" t="s">
        <v>143</v>
      </c>
      <c r="B106" s="138">
        <v>1.0575342465753426</v>
      </c>
      <c r="C106" s="135">
        <v>9.5418011166065337</v>
      </c>
      <c r="D106" s="136"/>
      <c r="E106" s="170">
        <v>0</v>
      </c>
      <c r="F106" s="170">
        <v>3.6892473197618223</v>
      </c>
      <c r="G106" s="138">
        <v>3.1230773555030185</v>
      </c>
      <c r="H106" s="138"/>
      <c r="I106" s="138" t="s">
        <v>30</v>
      </c>
    </row>
    <row r="107" spans="1:9">
      <c r="A107" s="130" t="s">
        <v>143</v>
      </c>
      <c r="B107" s="182">
        <v>1.9589041095890412</v>
      </c>
      <c r="C107" s="184">
        <v>0</v>
      </c>
      <c r="D107" s="185">
        <v>3.257997569533813</v>
      </c>
      <c r="E107" s="186">
        <v>0</v>
      </c>
      <c r="F107" s="186">
        <v>3.257997569533813</v>
      </c>
      <c r="G107" s="185">
        <v>0</v>
      </c>
      <c r="H107" s="183">
        <v>1.3606127111160697</v>
      </c>
      <c r="I107" s="183" t="s">
        <v>31</v>
      </c>
    </row>
    <row r="108" spans="1:9">
      <c r="A108" s="130" t="s">
        <v>143</v>
      </c>
      <c r="B108" s="187">
        <v>2.9369863013698629</v>
      </c>
      <c r="C108" s="189">
        <v>0</v>
      </c>
      <c r="D108" s="190">
        <v>4</v>
      </c>
      <c r="E108" s="190">
        <v>0</v>
      </c>
      <c r="F108" s="190">
        <v>3</v>
      </c>
      <c r="G108" s="220">
        <v>2.5</v>
      </c>
      <c r="H108" s="188">
        <v>2.5</v>
      </c>
      <c r="I108" s="188" t="s">
        <v>31</v>
      </c>
    </row>
    <row r="109" spans="1:9">
      <c r="A109" s="132" t="s">
        <v>144</v>
      </c>
      <c r="B109" s="138">
        <v>0.98630136986301364</v>
      </c>
      <c r="C109" s="135">
        <v>1169.9510832376598</v>
      </c>
      <c r="D109" s="136"/>
      <c r="E109" s="135">
        <v>176.15978961630563</v>
      </c>
      <c r="F109" s="137"/>
      <c r="G109" s="138">
        <v>4.133187845121185</v>
      </c>
      <c r="H109" s="138"/>
      <c r="I109" s="138" t="s">
        <v>30</v>
      </c>
    </row>
    <row r="110" spans="1:9">
      <c r="A110" s="132" t="s">
        <v>144</v>
      </c>
      <c r="B110" s="133">
        <v>2.0986301369863014</v>
      </c>
      <c r="C110" s="143">
        <v>394.17</v>
      </c>
      <c r="D110" s="133"/>
      <c r="E110" s="143">
        <v>56.98</v>
      </c>
      <c r="F110" s="144"/>
      <c r="G110" s="134"/>
      <c r="H110" s="134"/>
      <c r="I110" s="134"/>
    </row>
    <row r="111" spans="1:9">
      <c r="A111" s="132" t="s">
        <v>144</v>
      </c>
      <c r="B111" s="138">
        <v>3.1150684931506851</v>
      </c>
      <c r="C111" s="145">
        <v>165</v>
      </c>
      <c r="D111" s="96"/>
      <c r="E111" s="145">
        <v>38</v>
      </c>
      <c r="F111" s="146"/>
      <c r="G111" s="138">
        <v>2.7</v>
      </c>
      <c r="H111" s="138"/>
      <c r="I111" s="138" t="s">
        <v>30</v>
      </c>
    </row>
    <row r="112" spans="1:9">
      <c r="A112" s="132" t="s">
        <v>145</v>
      </c>
      <c r="B112" s="133">
        <v>0.18904109589041096</v>
      </c>
      <c r="C112" s="135">
        <v>917.19133597768052</v>
      </c>
      <c r="D112" s="136"/>
      <c r="E112" s="135">
        <v>139.39272087388036</v>
      </c>
      <c r="F112" s="137"/>
      <c r="G112" s="157"/>
      <c r="H112" s="173"/>
      <c r="I112" s="157"/>
    </row>
    <row r="113" spans="1:9">
      <c r="A113" s="132" t="s">
        <v>145</v>
      </c>
      <c r="B113" s="138">
        <v>0.90136986301369859</v>
      </c>
      <c r="C113" s="145">
        <v>15</v>
      </c>
      <c r="D113" s="136"/>
      <c r="E113" s="136">
        <v>4.2676685954622942</v>
      </c>
      <c r="F113" s="137"/>
      <c r="G113" s="218">
        <v>0</v>
      </c>
      <c r="H113" s="148">
        <v>1.5504885589449235</v>
      </c>
      <c r="I113" s="149" t="s">
        <v>31</v>
      </c>
    </row>
    <row r="114" spans="1:9">
      <c r="A114" s="132" t="s">
        <v>145</v>
      </c>
      <c r="B114" s="133">
        <v>2.2821917808219179</v>
      </c>
      <c r="C114" s="133">
        <v>316</v>
      </c>
      <c r="D114" s="96"/>
      <c r="E114" s="133">
        <v>236</v>
      </c>
      <c r="F114" s="146"/>
      <c r="G114" s="133">
        <v>16.5</v>
      </c>
      <c r="H114" s="133"/>
      <c r="I114" s="133" t="s">
        <v>30</v>
      </c>
    </row>
    <row r="115" spans="1:9">
      <c r="A115" s="132" t="s">
        <v>146</v>
      </c>
      <c r="B115" s="133">
        <v>6.3013698630136991E-2</v>
      </c>
      <c r="C115" s="135">
        <v>690.69240870976125</v>
      </c>
      <c r="D115" s="136"/>
      <c r="E115" s="135">
        <v>95.123865042040194</v>
      </c>
      <c r="F115" s="137"/>
      <c r="G115" s="134"/>
      <c r="H115" s="134"/>
      <c r="I115" s="134"/>
    </row>
    <row r="116" spans="1:9">
      <c r="A116" s="132" t="s">
        <v>146</v>
      </c>
      <c r="B116" s="138">
        <v>0.89863013698630134</v>
      </c>
      <c r="C116" s="145">
        <v>46.26</v>
      </c>
      <c r="D116" s="136"/>
      <c r="E116" s="143">
        <v>12.52</v>
      </c>
      <c r="F116" s="137"/>
      <c r="G116" s="165"/>
      <c r="H116" s="165"/>
      <c r="I116" s="165"/>
    </row>
    <row r="117" spans="1:9">
      <c r="A117" s="132" t="s">
        <v>146</v>
      </c>
      <c r="B117" s="133" t="e">
        <f>(#REF!-#REF!)/365</f>
        <v>#REF!</v>
      </c>
      <c r="C117" s="133">
        <v>27</v>
      </c>
      <c r="D117" s="96"/>
      <c r="E117" s="133">
        <v>33</v>
      </c>
      <c r="F117" s="146"/>
      <c r="G117" s="171">
        <v>0</v>
      </c>
      <c r="H117" s="152">
        <v>1.7</v>
      </c>
      <c r="I117" s="152" t="s">
        <v>31</v>
      </c>
    </row>
    <row r="118" spans="1:9">
      <c r="A118" s="132" t="s">
        <v>147</v>
      </c>
      <c r="B118" s="138">
        <v>1.2082191780821918</v>
      </c>
      <c r="C118" s="135">
        <v>37.965247712426439</v>
      </c>
      <c r="D118" s="136"/>
      <c r="E118" s="135">
        <v>1.9491529286570015</v>
      </c>
      <c r="F118" s="137"/>
      <c r="G118" s="218">
        <v>0</v>
      </c>
      <c r="H118" s="148">
        <v>1.4064954774137923</v>
      </c>
      <c r="I118" s="149" t="s">
        <v>31</v>
      </c>
    </row>
    <row r="119" spans="1:9">
      <c r="A119" s="130" t="s">
        <v>147</v>
      </c>
      <c r="B119" s="182">
        <v>2.2246575342465755</v>
      </c>
      <c r="C119" s="184">
        <v>0</v>
      </c>
      <c r="D119" s="185">
        <v>10.143536951400828</v>
      </c>
      <c r="E119" s="3">
        <v>3.7239986369528406</v>
      </c>
      <c r="F119" s="192"/>
      <c r="G119" s="191"/>
      <c r="H119" s="191"/>
      <c r="I119" s="191"/>
    </row>
    <row r="120" spans="1:9">
      <c r="A120" s="132" t="s">
        <v>147</v>
      </c>
      <c r="B120" s="138">
        <v>3.2219178082191782</v>
      </c>
      <c r="C120" s="135">
        <v>6.9113080360524117</v>
      </c>
      <c r="D120" s="136"/>
      <c r="E120" s="135">
        <v>3.0717657978911661</v>
      </c>
      <c r="F120" s="137"/>
      <c r="G120" s="139"/>
      <c r="H120" s="139"/>
      <c r="I120" s="139"/>
    </row>
    <row r="121" spans="1:9">
      <c r="A121" s="130" t="s">
        <v>147</v>
      </c>
      <c r="B121" s="187">
        <v>4.1041095890410961</v>
      </c>
      <c r="C121" s="194">
        <v>0</v>
      </c>
      <c r="D121" s="190">
        <v>7</v>
      </c>
      <c r="E121" s="195">
        <v>20.309999999999999</v>
      </c>
      <c r="F121" s="196"/>
      <c r="G121" s="193"/>
      <c r="H121" s="193"/>
      <c r="I121" s="193"/>
    </row>
    <row r="122" spans="1:9">
      <c r="A122" s="132" t="s">
        <v>148</v>
      </c>
      <c r="B122" s="138">
        <v>1.263013698630137</v>
      </c>
      <c r="C122" s="151">
        <v>321.29414296146183</v>
      </c>
      <c r="D122" s="141"/>
      <c r="E122" s="151">
        <v>18.000602228244503</v>
      </c>
      <c r="F122" s="137"/>
      <c r="G122" s="150"/>
      <c r="H122" s="150"/>
      <c r="I122" s="150"/>
    </row>
    <row r="123" spans="1:9">
      <c r="A123" s="132" t="s">
        <v>148</v>
      </c>
      <c r="B123" s="133">
        <v>2.3397260273972602</v>
      </c>
      <c r="C123" s="135">
        <v>234.30956518965593</v>
      </c>
      <c r="D123" s="136"/>
      <c r="E123" s="135">
        <v>92.70148899305255</v>
      </c>
      <c r="F123" s="137"/>
      <c r="G123" s="134"/>
      <c r="H123" s="134"/>
      <c r="I123" s="134"/>
    </row>
    <row r="124" spans="1:9">
      <c r="A124" s="132" t="s">
        <v>148</v>
      </c>
      <c r="B124" s="138">
        <v>3.2054794520547945</v>
      </c>
      <c r="C124" s="135">
        <v>120</v>
      </c>
      <c r="D124" s="136"/>
      <c r="E124" s="135">
        <v>105.46892084023716</v>
      </c>
      <c r="F124" s="137"/>
      <c r="G124" s="219">
        <v>0</v>
      </c>
      <c r="H124" s="148">
        <v>1.3606127111160697</v>
      </c>
      <c r="I124" s="149" t="s">
        <v>31</v>
      </c>
    </row>
    <row r="125" spans="1:9">
      <c r="A125" s="132" t="s">
        <v>148</v>
      </c>
      <c r="B125" s="138">
        <v>5.0602739726027401</v>
      </c>
      <c r="C125" s="135">
        <v>37.029420315621969</v>
      </c>
      <c r="D125" s="136"/>
      <c r="E125" s="135">
        <v>24.149913556852724</v>
      </c>
      <c r="F125" s="137"/>
      <c r="G125" s="197"/>
      <c r="H125" s="197"/>
      <c r="I125" s="197"/>
    </row>
    <row r="126" spans="1:9">
      <c r="A126" s="132" t="s">
        <v>149</v>
      </c>
      <c r="B126" s="138">
        <v>1.0986301369863014</v>
      </c>
      <c r="C126" s="135">
        <v>15.840330862349248</v>
      </c>
      <c r="D126" s="136"/>
      <c r="E126" s="198">
        <v>32</v>
      </c>
      <c r="F126" s="137"/>
      <c r="G126" s="139"/>
      <c r="H126" s="139"/>
      <c r="I126" s="139"/>
    </row>
    <row r="127" spans="1:9">
      <c r="A127" s="132" t="s">
        <v>149</v>
      </c>
      <c r="B127" s="133">
        <v>2.1835616438356165</v>
      </c>
      <c r="C127" s="135">
        <v>6.1015947716422509</v>
      </c>
      <c r="D127" s="136"/>
      <c r="E127" s="135">
        <v>1.742118364379164</v>
      </c>
      <c r="F127" s="137"/>
      <c r="G127" s="134"/>
      <c r="H127" s="134"/>
      <c r="I127" s="134"/>
    </row>
    <row r="128" spans="1:9">
      <c r="A128" s="132" t="s">
        <v>150</v>
      </c>
      <c r="B128" s="138">
        <v>1.6821917808219178</v>
      </c>
      <c r="C128" s="140">
        <v>35.315820424868257</v>
      </c>
      <c r="D128" s="141"/>
      <c r="E128" s="140">
        <v>31.440320686295522</v>
      </c>
      <c r="F128" s="146"/>
      <c r="G128" s="139"/>
      <c r="H128" s="139"/>
      <c r="I128" s="139"/>
    </row>
    <row r="129" spans="1:9">
      <c r="A129" s="132" t="s">
        <v>150</v>
      </c>
      <c r="B129" s="133">
        <v>2.6136986301369864</v>
      </c>
      <c r="C129" s="135">
        <v>37</v>
      </c>
      <c r="D129" s="136"/>
      <c r="E129" s="135">
        <v>2.7584237208556499</v>
      </c>
      <c r="F129" s="137"/>
      <c r="G129" s="134"/>
      <c r="H129" s="134"/>
      <c r="I129" s="134"/>
    </row>
    <row r="130" spans="1:9">
      <c r="A130" s="132" t="s">
        <v>150</v>
      </c>
      <c r="B130" s="138">
        <v>3.3589041095890413</v>
      </c>
      <c r="C130" s="135">
        <v>8.6470869344842267</v>
      </c>
      <c r="D130" s="136"/>
      <c r="E130" s="135">
        <v>2.9197955195662781</v>
      </c>
      <c r="F130" s="137"/>
      <c r="G130" s="139"/>
      <c r="H130" s="139"/>
      <c r="I130" s="139"/>
    </row>
    <row r="131" spans="1:9">
      <c r="A131" s="132" t="s">
        <v>150</v>
      </c>
      <c r="B131" s="138">
        <v>4.4465753424657537</v>
      </c>
      <c r="C131" s="141">
        <v>3.0152854689498931</v>
      </c>
      <c r="D131" s="136"/>
      <c r="E131" s="141">
        <v>2.1820279304948786</v>
      </c>
      <c r="F131" s="137"/>
      <c r="G131" s="139"/>
      <c r="H131" s="139"/>
      <c r="I131" s="139"/>
    </row>
    <row r="132" spans="1:9">
      <c r="A132" s="132" t="s">
        <v>150</v>
      </c>
      <c r="B132" s="147">
        <v>9.786301369863013</v>
      </c>
      <c r="C132" s="136">
        <v>10.579348874042383</v>
      </c>
      <c r="D132" s="136"/>
      <c r="E132" s="141">
        <v>3.3438987350375258</v>
      </c>
      <c r="F132" s="137"/>
      <c r="G132" s="147">
        <v>1.3468031606776574</v>
      </c>
      <c r="H132" s="147"/>
      <c r="I132" s="138" t="s">
        <v>30</v>
      </c>
    </row>
    <row r="133" spans="1:9">
      <c r="A133" s="132" t="s">
        <v>151</v>
      </c>
      <c r="B133" s="138">
        <v>1.7972602739726027</v>
      </c>
      <c r="C133" s="140">
        <v>2299.9012393984226</v>
      </c>
      <c r="D133" s="141"/>
      <c r="E133" s="140">
        <v>654.6278301314627</v>
      </c>
      <c r="F133" s="137"/>
      <c r="G133" s="138">
        <v>8.5023168813501684</v>
      </c>
      <c r="H133" s="138"/>
      <c r="I133" s="138" t="s">
        <v>30</v>
      </c>
    </row>
    <row r="134" spans="1:9">
      <c r="A134" s="132" t="s">
        <v>151</v>
      </c>
      <c r="B134" s="138">
        <v>3.5890410958904111</v>
      </c>
      <c r="C134" s="141">
        <v>904.19919844082779</v>
      </c>
      <c r="D134" s="136"/>
      <c r="E134" s="141">
        <v>387.38429757653012</v>
      </c>
      <c r="F134" s="137"/>
      <c r="G134" s="139"/>
      <c r="H134" s="139"/>
      <c r="I134" s="139"/>
    </row>
    <row r="135" spans="1:9">
      <c r="A135" s="132" t="s">
        <v>151</v>
      </c>
      <c r="B135" s="138">
        <v>4.4054794520547942</v>
      </c>
      <c r="C135" s="135">
        <v>905.64002164326257</v>
      </c>
      <c r="D135" s="136"/>
      <c r="E135" s="135">
        <v>153.13836127857201</v>
      </c>
      <c r="F135" s="137"/>
      <c r="G135" s="139"/>
      <c r="H135" s="159"/>
      <c r="I135" s="139"/>
    </row>
    <row r="136" spans="1:9">
      <c r="A136" s="132" t="s">
        <v>151</v>
      </c>
      <c r="B136" s="138">
        <v>5.2876712328767121</v>
      </c>
      <c r="C136" s="141">
        <v>622.18070766523181</v>
      </c>
      <c r="D136" s="136"/>
      <c r="E136" s="141">
        <v>167.44964502236866</v>
      </c>
      <c r="F136" s="137"/>
      <c r="G136" s="168"/>
      <c r="H136" s="168"/>
      <c r="I136" s="168"/>
    </row>
    <row r="137" spans="1:9">
      <c r="A137" s="132" t="s">
        <v>151</v>
      </c>
      <c r="B137" s="147">
        <v>9.8520547945205479</v>
      </c>
      <c r="C137" s="136">
        <v>1103.5602451734901</v>
      </c>
      <c r="D137" s="136"/>
      <c r="E137" s="141">
        <v>184.77843585423076</v>
      </c>
      <c r="F137" s="137"/>
      <c r="G137" s="147">
        <v>7.7844637672133956</v>
      </c>
      <c r="H137" s="147"/>
      <c r="I137" s="138" t="s">
        <v>30</v>
      </c>
    </row>
    <row r="138" spans="1:9">
      <c r="A138" s="132" t="s">
        <v>152</v>
      </c>
      <c r="B138" s="133">
        <v>0.23013698630136986</v>
      </c>
      <c r="C138" s="135">
        <v>5167.7583352983302</v>
      </c>
      <c r="D138" s="136"/>
      <c r="E138" s="199">
        <v>356.21233261821772</v>
      </c>
      <c r="F138" s="137"/>
      <c r="G138" s="133">
        <v>126.23074981065388</v>
      </c>
      <c r="H138" s="133"/>
      <c r="I138" s="133" t="s">
        <v>30</v>
      </c>
    </row>
    <row r="139" spans="1:9">
      <c r="A139" s="132" t="s">
        <v>152</v>
      </c>
      <c r="B139" s="138">
        <v>1.1698630136986301</v>
      </c>
      <c r="C139" s="135">
        <v>133.88352748910481</v>
      </c>
      <c r="D139" s="136"/>
      <c r="E139" s="135">
        <v>19.820016194602015</v>
      </c>
      <c r="F139" s="137"/>
      <c r="G139" s="159"/>
      <c r="H139" s="159"/>
      <c r="I139" s="139"/>
    </row>
    <row r="140" spans="1:9">
      <c r="A140" s="132" t="s">
        <v>152</v>
      </c>
      <c r="B140" s="133">
        <v>2.1671232876712327</v>
      </c>
      <c r="C140" s="135">
        <v>49.095417666256644</v>
      </c>
      <c r="D140" s="136"/>
      <c r="E140" s="135">
        <v>9.3064928583882178</v>
      </c>
      <c r="F140" s="137"/>
      <c r="G140" s="142">
        <v>1.3606127111160697</v>
      </c>
      <c r="H140" s="142"/>
      <c r="I140" s="133" t="s">
        <v>30</v>
      </c>
    </row>
    <row r="141" spans="1:9">
      <c r="A141" s="132" t="s">
        <v>152</v>
      </c>
      <c r="B141" s="138">
        <v>3.1643835616438358</v>
      </c>
      <c r="C141" s="135">
        <v>32.39369043195039</v>
      </c>
      <c r="D141" s="136"/>
      <c r="E141" s="135">
        <v>6.2905924054041096</v>
      </c>
      <c r="F141" s="137"/>
      <c r="G141" s="139"/>
      <c r="H141" s="139"/>
      <c r="I141" s="139"/>
    </row>
    <row r="142" spans="1:9">
      <c r="A142" s="132" t="s">
        <v>153</v>
      </c>
      <c r="B142" s="138">
        <v>1.3917808219178083</v>
      </c>
      <c r="C142" s="200">
        <v>928.36916342782399</v>
      </c>
      <c r="D142" s="141"/>
      <c r="E142" s="200">
        <v>86.674790267514823</v>
      </c>
      <c r="F142" s="137"/>
      <c r="G142" s="218">
        <v>0</v>
      </c>
      <c r="H142" s="148">
        <v>1.3606127111160697</v>
      </c>
      <c r="I142" s="149" t="s">
        <v>31</v>
      </c>
    </row>
    <row r="143" spans="1:9">
      <c r="A143" s="132" t="s">
        <v>153</v>
      </c>
      <c r="B143" s="138">
        <v>3.3616438356164382</v>
      </c>
      <c r="C143" s="135">
        <v>645.32752390187704</v>
      </c>
      <c r="D143" s="136"/>
      <c r="E143" s="135">
        <v>112.74631372069626</v>
      </c>
      <c r="F143" s="137"/>
      <c r="G143" s="218">
        <v>0</v>
      </c>
      <c r="H143" s="148">
        <v>1.3606127111160697</v>
      </c>
      <c r="I143" s="149" t="s">
        <v>31</v>
      </c>
    </row>
    <row r="144" spans="1:9">
      <c r="A144" s="132" t="s">
        <v>153</v>
      </c>
      <c r="B144" s="138">
        <v>4.3397260273972602</v>
      </c>
      <c r="C144" s="143">
        <v>316.22000000000003</v>
      </c>
      <c r="D144" s="136"/>
      <c r="E144" s="143">
        <v>108.85</v>
      </c>
      <c r="F144" s="137"/>
      <c r="G144" s="159"/>
      <c r="H144" s="159"/>
      <c r="I144" s="139"/>
    </row>
    <row r="145" spans="1:9">
      <c r="A145" s="132" t="s">
        <v>153</v>
      </c>
      <c r="B145" s="138">
        <v>5.2219178082191782</v>
      </c>
      <c r="C145" s="135">
        <v>317.11278771828762</v>
      </c>
      <c r="D145" s="136"/>
      <c r="E145" s="135">
        <v>54.727371255146721</v>
      </c>
      <c r="F145" s="137"/>
      <c r="G145" s="218">
        <v>0</v>
      </c>
      <c r="H145" s="148">
        <v>1.4</v>
      </c>
      <c r="I145" s="149" t="s">
        <v>31</v>
      </c>
    </row>
    <row r="146" spans="1:9">
      <c r="A146" s="132" t="s">
        <v>154</v>
      </c>
      <c r="B146" s="133">
        <v>6.8493150684931503E-2</v>
      </c>
      <c r="C146" s="135">
        <v>1402.7782238309574</v>
      </c>
      <c r="D146" s="136"/>
      <c r="E146" s="135">
        <v>51.105027497985382</v>
      </c>
      <c r="F146" s="137"/>
      <c r="G146" s="142">
        <v>7.1155638728591049</v>
      </c>
      <c r="H146" s="142"/>
      <c r="I146" s="133" t="s">
        <v>30</v>
      </c>
    </row>
    <row r="147" spans="1:9">
      <c r="A147" s="132" t="s">
        <v>154</v>
      </c>
      <c r="B147" s="138">
        <v>0.98630136986301364</v>
      </c>
      <c r="C147" s="135">
        <v>255.38193819209354</v>
      </c>
      <c r="D147" s="136"/>
      <c r="E147" s="135">
        <v>17.27326049047463</v>
      </c>
      <c r="F147" s="137"/>
      <c r="G147" s="138">
        <v>1.3522815017356533</v>
      </c>
      <c r="H147" s="142"/>
      <c r="I147" s="138" t="s">
        <v>30</v>
      </c>
    </row>
    <row r="148" spans="1:9">
      <c r="A148" s="132" t="s">
        <v>154</v>
      </c>
      <c r="B148" s="133">
        <v>1.9835616438356165</v>
      </c>
      <c r="C148" s="141">
        <v>56.258490082336401</v>
      </c>
      <c r="D148" s="136"/>
      <c r="E148" s="141">
        <v>22.714906288737271</v>
      </c>
      <c r="F148" s="137"/>
      <c r="G148" s="171">
        <v>0</v>
      </c>
      <c r="H148" s="153">
        <v>1.3606127111160697</v>
      </c>
      <c r="I148" s="152" t="s">
        <v>31</v>
      </c>
    </row>
    <row r="149" spans="1:9">
      <c r="A149" s="132" t="s">
        <v>155</v>
      </c>
      <c r="B149" s="133">
        <v>8.4931506849315067E-2</v>
      </c>
      <c r="C149" s="135">
        <v>4172.7376263606084</v>
      </c>
      <c r="D149" s="136"/>
      <c r="E149" s="135">
        <v>373.626910518464</v>
      </c>
      <c r="F149" s="137"/>
      <c r="G149" s="133">
        <v>20.228173800469293</v>
      </c>
      <c r="H149" s="133"/>
      <c r="I149" s="133" t="s">
        <v>30</v>
      </c>
    </row>
    <row r="150" spans="1:9">
      <c r="A150" s="132" t="s">
        <v>155</v>
      </c>
      <c r="B150" s="138">
        <v>1.0136986301369864</v>
      </c>
      <c r="C150" s="135">
        <v>162.44505166170643</v>
      </c>
      <c r="D150" s="136"/>
      <c r="E150" s="135">
        <v>65.279886886898524</v>
      </c>
      <c r="F150" s="137"/>
      <c r="G150" s="218">
        <v>0</v>
      </c>
      <c r="H150" s="148">
        <v>1.3606127111160697</v>
      </c>
      <c r="I150" s="149" t="s">
        <v>31</v>
      </c>
    </row>
    <row r="151" spans="1:9">
      <c r="A151" s="132" t="s">
        <v>155</v>
      </c>
      <c r="B151" s="133">
        <v>2.0712328767123287</v>
      </c>
      <c r="C151" s="199">
        <v>79.100252414256445</v>
      </c>
      <c r="D151" s="136"/>
      <c r="E151" s="199">
        <v>32.244127605672475</v>
      </c>
      <c r="F151" s="137"/>
      <c r="G151" s="134"/>
      <c r="H151" s="134"/>
      <c r="I151" s="134"/>
    </row>
    <row r="152" spans="1:9">
      <c r="A152" s="132" t="s">
        <v>156</v>
      </c>
      <c r="B152" s="138">
        <v>1.1397260273972603</v>
      </c>
      <c r="C152" s="135">
        <v>17</v>
      </c>
      <c r="D152" s="136"/>
      <c r="E152" s="166">
        <v>2.1033020229129367</v>
      </c>
      <c r="F152" s="164"/>
      <c r="G152" s="218">
        <v>0</v>
      </c>
      <c r="H152" s="148">
        <v>1.3606127111160697</v>
      </c>
      <c r="I152" s="149" t="s">
        <v>31</v>
      </c>
    </row>
    <row r="153" spans="1:9">
      <c r="A153" s="132" t="s">
        <v>156</v>
      </c>
      <c r="B153" s="133">
        <v>2.2821917808219179</v>
      </c>
      <c r="C153" s="135">
        <v>1.7700880860198442</v>
      </c>
      <c r="D153" s="136"/>
      <c r="E153" s="135">
        <v>1.2783498192220397</v>
      </c>
      <c r="F153" s="137"/>
      <c r="G153" s="133">
        <v>1.4306949887046632</v>
      </c>
      <c r="H153" s="133"/>
      <c r="I153" s="133" t="s">
        <v>30</v>
      </c>
    </row>
    <row r="154" spans="1:9">
      <c r="A154" s="132" t="s">
        <v>157</v>
      </c>
      <c r="B154" s="133">
        <v>0.36986301369863012</v>
      </c>
      <c r="C154" s="135">
        <v>23812.399357282353</v>
      </c>
      <c r="D154" s="136"/>
      <c r="E154" s="135">
        <v>2785.1885761799458</v>
      </c>
      <c r="F154" s="137"/>
      <c r="G154" s="133">
        <v>124.37810945273633</v>
      </c>
      <c r="H154" s="133"/>
      <c r="I154" s="133" t="s">
        <v>30</v>
      </c>
    </row>
    <row r="155" spans="1:9">
      <c r="A155" s="132" t="s">
        <v>157</v>
      </c>
      <c r="B155" s="138">
        <v>1.3616438356164384</v>
      </c>
      <c r="C155" s="135">
        <v>1329.4571045953437</v>
      </c>
      <c r="D155" s="136"/>
      <c r="E155" s="135">
        <v>267.17702294831003</v>
      </c>
      <c r="F155" s="137"/>
      <c r="G155" s="138">
        <v>17.580253858865721</v>
      </c>
      <c r="H155" s="142"/>
      <c r="I155" s="138" t="s">
        <v>30</v>
      </c>
    </row>
    <row r="156" spans="1:9">
      <c r="A156" s="132" t="s">
        <v>158</v>
      </c>
      <c r="B156" s="138">
        <v>1.2684931506849315</v>
      </c>
      <c r="C156" s="140">
        <v>30.145134959309303</v>
      </c>
      <c r="D156" s="141"/>
      <c r="E156" s="140">
        <v>6.6879435701288967</v>
      </c>
      <c r="F156" s="137"/>
      <c r="G156" s="218">
        <v>0</v>
      </c>
      <c r="H156" s="148">
        <v>1.3606127111160697</v>
      </c>
      <c r="I156" s="149" t="s">
        <v>31</v>
      </c>
    </row>
    <row r="157" spans="1:9">
      <c r="A157" s="132" t="s">
        <v>158</v>
      </c>
      <c r="B157" s="133">
        <v>2.1123287671232878</v>
      </c>
      <c r="C157" s="135">
        <v>12</v>
      </c>
      <c r="D157" s="136"/>
      <c r="E157" s="135">
        <v>34.050517654608413</v>
      </c>
      <c r="F157" s="137"/>
      <c r="G157" s="134"/>
      <c r="H157" s="134"/>
      <c r="I157" s="134"/>
    </row>
    <row r="158" spans="1:9">
      <c r="A158" s="132" t="s">
        <v>159</v>
      </c>
      <c r="B158" s="138">
        <v>1.5397260273972602</v>
      </c>
      <c r="C158" s="140">
        <v>20.973386594518576</v>
      </c>
      <c r="D158" s="141"/>
      <c r="E158" s="140">
        <v>2.2380901346364506</v>
      </c>
      <c r="F158" s="201"/>
      <c r="G158" s="218">
        <v>0</v>
      </c>
      <c r="H158" s="148">
        <v>1.3606127111160697</v>
      </c>
      <c r="I158" s="149" t="s">
        <v>31</v>
      </c>
    </row>
    <row r="159" spans="1:9">
      <c r="A159" s="132" t="s">
        <v>159</v>
      </c>
      <c r="B159" s="138">
        <v>3.5287671232876714</v>
      </c>
      <c r="C159" s="135">
        <v>3.973427290820807</v>
      </c>
      <c r="D159" s="136"/>
      <c r="E159" s="170">
        <v>0</v>
      </c>
      <c r="F159" s="170">
        <v>7.2688783461351969</v>
      </c>
      <c r="G159" s="159"/>
      <c r="H159" s="159"/>
      <c r="I159" s="139"/>
    </row>
    <row r="160" spans="1:9">
      <c r="A160" s="132" t="s">
        <v>159</v>
      </c>
      <c r="B160" s="138">
        <v>5.4246575342465757</v>
      </c>
      <c r="C160" s="135">
        <v>3.8178139735655905</v>
      </c>
      <c r="D160" s="136"/>
      <c r="E160" s="135">
        <v>2.9667295656850619</v>
      </c>
      <c r="F160" s="137"/>
      <c r="G160" s="168"/>
      <c r="H160" s="168"/>
      <c r="I160" s="168"/>
    </row>
    <row r="161" spans="1:9">
      <c r="A161" s="130" t="s">
        <v>160</v>
      </c>
      <c r="B161" s="187">
        <v>3</v>
      </c>
      <c r="C161" s="203">
        <v>0</v>
      </c>
      <c r="D161" s="204">
        <v>7</v>
      </c>
      <c r="E161" s="204">
        <v>0</v>
      </c>
      <c r="F161" s="204">
        <v>5.9317869814005775</v>
      </c>
      <c r="G161" s="221">
        <v>0</v>
      </c>
      <c r="H161" s="202">
        <v>1.3606127111160697</v>
      </c>
      <c r="I161" s="188" t="s">
        <v>31</v>
      </c>
    </row>
    <row r="162" spans="1:9">
      <c r="A162" s="130" t="s">
        <v>160</v>
      </c>
      <c r="B162" s="187">
        <v>4.0931506849315067</v>
      </c>
      <c r="C162" s="203">
        <v>0</v>
      </c>
      <c r="D162" s="204">
        <v>1.9674390339076822</v>
      </c>
      <c r="E162" s="204">
        <v>0</v>
      </c>
      <c r="F162" s="204">
        <v>3</v>
      </c>
      <c r="G162" s="205">
        <v>1.4859724203518783</v>
      </c>
      <c r="H162" s="205"/>
      <c r="I162" s="187" t="s">
        <v>30</v>
      </c>
    </row>
    <row r="163" spans="1:9">
      <c r="A163" s="132" t="s">
        <v>160</v>
      </c>
      <c r="B163" s="138">
        <v>5.0136986301369859</v>
      </c>
      <c r="C163" s="141">
        <v>12.229065903953645</v>
      </c>
      <c r="D163" s="136"/>
      <c r="E163" s="141">
        <v>8.8512236786840983</v>
      </c>
      <c r="F163" s="137"/>
      <c r="G163" s="168"/>
      <c r="H163" s="168"/>
      <c r="I163" s="168"/>
    </row>
    <row r="164" spans="1:9">
      <c r="A164" s="130" t="s">
        <v>160</v>
      </c>
      <c r="B164" s="206">
        <v>9.7972602739726025</v>
      </c>
      <c r="C164" s="209">
        <v>0</v>
      </c>
      <c r="D164" s="185">
        <v>3</v>
      </c>
      <c r="E164" s="210">
        <v>30</v>
      </c>
      <c r="F164" s="192"/>
      <c r="G164" s="185">
        <v>0</v>
      </c>
      <c r="H164" s="207">
        <v>1.7700618813633724</v>
      </c>
      <c r="I164" s="208" t="s">
        <v>31</v>
      </c>
    </row>
    <row r="165" spans="1:9">
      <c r="A165" s="132" t="s">
        <v>161</v>
      </c>
      <c r="B165" s="133">
        <v>0.15342465753424658</v>
      </c>
      <c r="C165" s="136">
        <v>1195.0251473061796</v>
      </c>
      <c r="D165" s="136"/>
      <c r="E165" s="136">
        <v>83.084008309742373</v>
      </c>
      <c r="F165" s="137"/>
      <c r="G165" s="142">
        <v>8.616604196286243</v>
      </c>
      <c r="H165" s="142"/>
      <c r="I165" s="133" t="s">
        <v>30</v>
      </c>
    </row>
    <row r="166" spans="1:9">
      <c r="A166" s="132" t="s">
        <v>161</v>
      </c>
      <c r="B166" s="138">
        <v>1.0383561643835617</v>
      </c>
      <c r="C166" s="135">
        <v>125.05775915938716</v>
      </c>
      <c r="D166" s="136"/>
      <c r="E166" s="135">
        <v>12.680273455960245</v>
      </c>
      <c r="F166" s="137"/>
      <c r="G166" s="142">
        <v>1.3606127111160697</v>
      </c>
      <c r="H166" s="142"/>
      <c r="I166" s="138" t="s">
        <v>30</v>
      </c>
    </row>
    <row r="167" spans="1:9">
      <c r="A167" s="132" t="s">
        <v>161</v>
      </c>
      <c r="B167" s="133">
        <v>2.2630136986301368</v>
      </c>
      <c r="C167" s="135">
        <v>1028.0016157446851</v>
      </c>
      <c r="D167" s="136"/>
      <c r="E167" s="135">
        <v>1566.9888783336285</v>
      </c>
      <c r="F167" s="137"/>
      <c r="G167" s="134"/>
      <c r="H167" s="134"/>
      <c r="I167" s="134"/>
    </row>
    <row r="168" spans="1:9">
      <c r="A168" s="132" t="s">
        <v>161</v>
      </c>
      <c r="B168" s="138">
        <v>3.2410958904109588</v>
      </c>
      <c r="C168" s="135">
        <v>11.412895554174968</v>
      </c>
      <c r="D168" s="136"/>
      <c r="E168" s="135">
        <v>0.89790923883061369</v>
      </c>
      <c r="F168" s="137"/>
      <c r="G168" s="139"/>
      <c r="H168" s="139"/>
      <c r="I168" s="139"/>
    </row>
    <row r="169" spans="1:9">
      <c r="A169" s="132" t="s">
        <v>162</v>
      </c>
      <c r="B169" s="133">
        <v>0.12328767123287671</v>
      </c>
      <c r="C169" s="135">
        <v>99.432070680878866</v>
      </c>
      <c r="D169" s="136"/>
      <c r="E169" s="135">
        <v>22.594693032815194</v>
      </c>
      <c r="F169" s="137"/>
      <c r="G169" s="133">
        <v>1.3522815017356533</v>
      </c>
      <c r="H169" s="142"/>
      <c r="I169" s="133" t="s">
        <v>30</v>
      </c>
    </row>
    <row r="170" spans="1:9">
      <c r="A170" s="132" t="s">
        <v>162</v>
      </c>
      <c r="B170" s="138">
        <v>1.2136986301369863</v>
      </c>
      <c r="C170" s="135">
        <v>8.9210099247550172</v>
      </c>
      <c r="D170" s="136"/>
      <c r="E170" s="135">
        <v>0.74152804211879275</v>
      </c>
      <c r="F170" s="137"/>
      <c r="G170" s="139"/>
      <c r="H170" s="139"/>
      <c r="I170" s="139"/>
    </row>
    <row r="171" spans="1:9">
      <c r="A171" s="132" t="s">
        <v>162</v>
      </c>
      <c r="B171" s="147">
        <v>6.0082191780821921</v>
      </c>
      <c r="C171" s="136">
        <v>19</v>
      </c>
      <c r="D171" s="136"/>
      <c r="E171" s="141">
        <v>11</v>
      </c>
      <c r="F171" s="137"/>
      <c r="G171" s="171">
        <v>0</v>
      </c>
      <c r="H171" s="169">
        <v>1.7453438589203651</v>
      </c>
      <c r="I171" s="149" t="s">
        <v>31</v>
      </c>
    </row>
    <row r="172" spans="1:9">
      <c r="A172" s="132" t="s">
        <v>163</v>
      </c>
      <c r="B172" s="133">
        <v>9.5890410958904104E-2</v>
      </c>
      <c r="C172" s="135">
        <v>594.26414289487241</v>
      </c>
      <c r="D172" s="136"/>
      <c r="E172" s="135">
        <v>19.421131511937485</v>
      </c>
      <c r="F172" s="137"/>
      <c r="G172" s="134"/>
      <c r="H172" s="134"/>
      <c r="I172" s="134"/>
    </row>
    <row r="173" spans="1:9">
      <c r="A173" s="132" t="s">
        <v>163</v>
      </c>
      <c r="B173" s="138">
        <v>0.94246575342465755</v>
      </c>
      <c r="C173" s="135">
        <v>24.443305569301838</v>
      </c>
      <c r="D173" s="136"/>
      <c r="E173" s="135">
        <v>1.0461046762211426</v>
      </c>
      <c r="F173" s="137"/>
      <c r="G173" s="139"/>
      <c r="H173" s="139"/>
      <c r="I173" s="139"/>
    </row>
    <row r="174" spans="1:9">
      <c r="A174" s="132" t="s">
        <v>164</v>
      </c>
      <c r="B174" s="138">
        <v>1.2328767123287672</v>
      </c>
      <c r="C174" s="140">
        <v>35</v>
      </c>
      <c r="D174" s="141"/>
      <c r="E174" s="140">
        <v>11</v>
      </c>
      <c r="F174" s="137"/>
      <c r="G174" s="139"/>
      <c r="H174" s="139"/>
      <c r="I174" s="139"/>
    </row>
    <row r="175" spans="1:9">
      <c r="A175" s="130" t="s">
        <v>164</v>
      </c>
      <c r="B175" s="187">
        <v>5.13972602739726</v>
      </c>
      <c r="C175" s="212">
        <v>0</v>
      </c>
      <c r="D175" s="204">
        <v>2.6961517825607508</v>
      </c>
      <c r="E175" s="212">
        <v>0</v>
      </c>
      <c r="F175" s="204">
        <v>2.6961517825607508</v>
      </c>
      <c r="G175" s="211"/>
      <c r="H175" s="211"/>
      <c r="I175" s="211"/>
    </row>
    <row r="176" spans="1:9">
      <c r="A176" s="132" t="s">
        <v>165</v>
      </c>
      <c r="B176" s="138">
        <v>1.3753424657534246</v>
      </c>
      <c r="C176" s="213">
        <v>5.932822197882439E-2</v>
      </c>
      <c r="D176" s="141"/>
      <c r="E176" s="214"/>
      <c r="F176" s="137"/>
      <c r="G176" s="172"/>
      <c r="H176" s="172"/>
      <c r="I176" s="150"/>
    </row>
    <row r="177" spans="1:9">
      <c r="A177" s="132" t="s">
        <v>165</v>
      </c>
      <c r="B177" s="138">
        <v>3.3479452054794518</v>
      </c>
      <c r="C177" s="135">
        <v>27.23248952773481</v>
      </c>
      <c r="D177" s="136"/>
      <c r="E177" s="135">
        <v>4.1432171182991295</v>
      </c>
      <c r="F177" s="137"/>
      <c r="G177" s="218">
        <v>0</v>
      </c>
      <c r="H177" s="148">
        <v>1.3606127111160697</v>
      </c>
      <c r="I177" s="149" t="s">
        <v>31</v>
      </c>
    </row>
    <row r="178" spans="1:9">
      <c r="A178" s="132" t="s">
        <v>166</v>
      </c>
      <c r="B178" s="138">
        <v>1.0301369863013699</v>
      </c>
      <c r="C178" s="135">
        <v>161.95579211899926</v>
      </c>
      <c r="D178" s="136"/>
      <c r="E178" s="135">
        <v>31.585636517920193</v>
      </c>
      <c r="F178" s="137"/>
      <c r="G178" s="139"/>
      <c r="H178" s="139"/>
      <c r="I178" s="139"/>
    </row>
    <row r="179" spans="1:9">
      <c r="A179" s="132" t="s">
        <v>166</v>
      </c>
      <c r="B179" s="133">
        <v>2.021917808219178</v>
      </c>
      <c r="C179" s="136">
        <v>29.374281546900018</v>
      </c>
      <c r="D179" s="136"/>
      <c r="E179" s="96">
        <v>51</v>
      </c>
      <c r="F179" s="137"/>
      <c r="G179" s="142">
        <v>1.5835588585074325</v>
      </c>
      <c r="H179" s="142"/>
      <c r="I179" s="133" t="s">
        <v>30</v>
      </c>
    </row>
    <row r="180" spans="1:9">
      <c r="A180" s="132" t="s">
        <v>166</v>
      </c>
      <c r="B180" s="147">
        <v>7.4602739726027396</v>
      </c>
      <c r="C180" s="136">
        <v>433.17454280547059</v>
      </c>
      <c r="D180" s="136"/>
      <c r="E180" s="141">
        <v>86.523033101719889</v>
      </c>
      <c r="F180" s="137"/>
      <c r="G180" s="171">
        <v>0</v>
      </c>
      <c r="H180" s="169">
        <v>2.0286197676824642</v>
      </c>
      <c r="I180" s="149" t="s">
        <v>31</v>
      </c>
    </row>
    <row r="181" spans="1:9">
      <c r="A181" s="132" t="s">
        <v>167</v>
      </c>
      <c r="B181" s="138">
        <v>1.3890410958904109</v>
      </c>
      <c r="C181" s="156">
        <v>624.18620202135855</v>
      </c>
      <c r="D181" s="136"/>
      <c r="E181" s="96">
        <v>26</v>
      </c>
      <c r="F181" s="137"/>
      <c r="G181" s="138">
        <v>5.5940613444767031</v>
      </c>
      <c r="H181" s="138"/>
      <c r="I181" s="138" t="s">
        <v>30</v>
      </c>
    </row>
    <row r="182" spans="1:9">
      <c r="A182" s="132" t="s">
        <v>167</v>
      </c>
      <c r="B182" s="133">
        <v>1.9452054794520548</v>
      </c>
      <c r="C182" s="135">
        <v>114.37193141151775</v>
      </c>
      <c r="D182" s="136"/>
      <c r="E182" s="135">
        <v>5.664426250601962</v>
      </c>
      <c r="F182" s="137"/>
      <c r="G182" s="134"/>
      <c r="H182" s="134"/>
      <c r="I182" s="134"/>
    </row>
    <row r="183" spans="1:9">
      <c r="A183" s="132" t="s">
        <v>167</v>
      </c>
      <c r="B183" s="138">
        <v>3</v>
      </c>
      <c r="C183" s="145">
        <v>53</v>
      </c>
      <c r="D183" s="96"/>
      <c r="E183" s="145">
        <v>14.81</v>
      </c>
      <c r="F183" s="146"/>
      <c r="G183" s="219">
        <v>0</v>
      </c>
      <c r="H183" s="149">
        <v>2.1</v>
      </c>
      <c r="I183" s="149" t="s">
        <v>31</v>
      </c>
    </row>
    <row r="184" spans="1:9">
      <c r="A184" s="132" t="s">
        <v>167</v>
      </c>
      <c r="B184" s="147">
        <v>7.0465753424657533</v>
      </c>
      <c r="C184" s="136">
        <v>37.335631351516817</v>
      </c>
      <c r="D184" s="136"/>
      <c r="E184" s="141">
        <v>12.691174587182479</v>
      </c>
      <c r="F184" s="137"/>
      <c r="G184" s="171">
        <v>0</v>
      </c>
      <c r="H184" s="169">
        <v>2.1055113866055786</v>
      </c>
      <c r="I184" s="149" t="s">
        <v>31</v>
      </c>
    </row>
    <row r="185" spans="1:9">
      <c r="A185" s="132" t="s">
        <v>168</v>
      </c>
      <c r="B185" s="138">
        <v>1.1095890410958904</v>
      </c>
      <c r="C185" s="135">
        <v>91.30403687719145</v>
      </c>
      <c r="D185" s="136"/>
      <c r="E185" s="135">
        <v>12.256193761626678</v>
      </c>
      <c r="F185" s="137"/>
      <c r="G185" s="139"/>
      <c r="H185" s="139"/>
      <c r="I185" s="139"/>
    </row>
    <row r="186" spans="1:9">
      <c r="A186" s="132" t="s">
        <v>168</v>
      </c>
      <c r="B186" s="147">
        <v>6.4438356164383563</v>
      </c>
      <c r="C186" s="136">
        <v>34.515474814035734</v>
      </c>
      <c r="D186" s="136"/>
      <c r="E186" s="141">
        <v>6.5138223410735137</v>
      </c>
      <c r="F186" s="137"/>
      <c r="G186" s="171">
        <v>0</v>
      </c>
      <c r="H186" s="169">
        <v>1.4306949887046632</v>
      </c>
      <c r="I186" s="149" t="s">
        <v>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9BB5-E28F-AE4D-A4F7-9C6764CCB406}">
  <sheetPr>
    <tabColor theme="8" tint="0.79998168889431442"/>
  </sheetPr>
  <dimension ref="A1:C10"/>
  <sheetViews>
    <sheetView workbookViewId="0"/>
    <sheetView workbookViewId="1"/>
  </sheetViews>
  <sheetFormatPr baseColWidth="10" defaultRowHeight="16"/>
  <cols>
    <col min="2" max="2" width="12.6640625" customWidth="1"/>
  </cols>
  <sheetData>
    <row r="1" spans="1:3" ht="85">
      <c r="A1" s="224" t="s">
        <v>179</v>
      </c>
      <c r="B1" s="225" t="s">
        <v>176</v>
      </c>
      <c r="C1" s="225" t="s">
        <v>177</v>
      </c>
    </row>
    <row r="2" spans="1:3">
      <c r="A2" s="226" t="s">
        <v>169</v>
      </c>
      <c r="B2" s="227">
        <v>0</v>
      </c>
      <c r="C2" s="227">
        <v>100</v>
      </c>
    </row>
    <row r="3" spans="1:3">
      <c r="A3" s="226" t="s">
        <v>170</v>
      </c>
      <c r="B3" s="227">
        <v>39.4</v>
      </c>
      <c r="C3" s="227">
        <v>60.606060599999999</v>
      </c>
    </row>
    <row r="4" spans="1:3">
      <c r="A4" s="226" t="s">
        <v>171</v>
      </c>
      <c r="B4" s="227">
        <v>26.7</v>
      </c>
      <c r="C4" s="227">
        <v>73.333333300000007</v>
      </c>
    </row>
    <row r="5" spans="1:3">
      <c r="A5" s="226" t="s">
        <v>172</v>
      </c>
      <c r="B5" s="227">
        <v>44.4</v>
      </c>
      <c r="C5" s="227">
        <v>55.555555599999998</v>
      </c>
    </row>
    <row r="6" spans="1:3">
      <c r="A6" s="226" t="s">
        <v>173</v>
      </c>
      <c r="B6" s="227">
        <v>62.5</v>
      </c>
      <c r="C6" s="227">
        <v>37.5</v>
      </c>
    </row>
    <row r="7" spans="1:3">
      <c r="A7" s="226" t="s">
        <v>174</v>
      </c>
      <c r="B7" s="227">
        <v>71.400000000000006</v>
      </c>
      <c r="C7" s="227">
        <v>28.571428600000001</v>
      </c>
    </row>
    <row r="8" spans="1:3">
      <c r="A8" s="226" t="s">
        <v>175</v>
      </c>
      <c r="B8" s="227">
        <v>61.1</v>
      </c>
      <c r="C8" s="227">
        <v>38.888888899999998</v>
      </c>
    </row>
    <row r="10" spans="1:3">
      <c r="A10" s="223" t="s">
        <v>178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02EDB-8938-3746-9354-3CC36380BB6E}">
  <sheetPr>
    <tabColor theme="3" tint="0.89999084444715716"/>
  </sheetPr>
  <dimension ref="A1:F214"/>
  <sheetViews>
    <sheetView workbookViewId="0"/>
    <sheetView workbookViewId="1"/>
  </sheetViews>
  <sheetFormatPr baseColWidth="10" defaultRowHeight="16"/>
  <cols>
    <col min="2" max="2" width="69.83203125" bestFit="1" customWidth="1"/>
    <col min="3" max="3" width="20" bestFit="1" customWidth="1"/>
    <col min="4" max="4" width="17.5" bestFit="1" customWidth="1"/>
    <col min="5" max="5" width="30" style="7" bestFit="1" customWidth="1"/>
    <col min="6" max="6" width="11.1640625" bestFit="1" customWidth="1"/>
  </cols>
  <sheetData>
    <row r="1" spans="1:6">
      <c r="A1" s="286" t="s">
        <v>180</v>
      </c>
    </row>
    <row r="3" spans="1:6">
      <c r="A3" s="283" t="s">
        <v>27</v>
      </c>
      <c r="B3" s="283" t="s">
        <v>647</v>
      </c>
      <c r="C3" s="283" t="s">
        <v>450</v>
      </c>
      <c r="D3" s="283" t="s">
        <v>451</v>
      </c>
      <c r="E3" s="283" t="s">
        <v>1015</v>
      </c>
      <c r="F3" s="283" t="s">
        <v>452</v>
      </c>
    </row>
    <row r="4" spans="1:6">
      <c r="A4" s="285" t="s">
        <v>136</v>
      </c>
      <c r="B4" t="s">
        <v>879</v>
      </c>
      <c r="C4" t="s">
        <v>181</v>
      </c>
      <c r="D4" t="s">
        <v>880</v>
      </c>
      <c r="E4" s="7" t="s">
        <v>881</v>
      </c>
      <c r="F4">
        <v>2725658727</v>
      </c>
    </row>
    <row r="5" spans="1:6">
      <c r="A5" s="285" t="s">
        <v>136</v>
      </c>
      <c r="B5" t="s">
        <v>882</v>
      </c>
      <c r="C5" t="s">
        <v>181</v>
      </c>
      <c r="D5" t="s">
        <v>883</v>
      </c>
      <c r="E5" s="7" t="s">
        <v>884</v>
      </c>
      <c r="F5">
        <v>2725658722</v>
      </c>
    </row>
    <row r="6" spans="1:6">
      <c r="A6" s="285" t="s">
        <v>136</v>
      </c>
      <c r="B6" t="s">
        <v>885</v>
      </c>
      <c r="C6" t="s">
        <v>181</v>
      </c>
      <c r="D6" t="s">
        <v>485</v>
      </c>
      <c r="E6" s="7" t="s">
        <v>886</v>
      </c>
      <c r="F6">
        <v>2725658712</v>
      </c>
    </row>
    <row r="7" spans="1:6">
      <c r="A7" s="285" t="s">
        <v>136</v>
      </c>
      <c r="B7" t="s">
        <v>887</v>
      </c>
      <c r="C7" t="s">
        <v>181</v>
      </c>
      <c r="D7" t="s">
        <v>485</v>
      </c>
      <c r="E7" s="7" t="s">
        <v>888</v>
      </c>
      <c r="F7">
        <v>2725658702</v>
      </c>
    </row>
    <row r="8" spans="1:6">
      <c r="A8" s="285" t="s">
        <v>136</v>
      </c>
      <c r="B8" t="s">
        <v>889</v>
      </c>
      <c r="C8" t="s">
        <v>181</v>
      </c>
      <c r="D8" t="s">
        <v>890</v>
      </c>
      <c r="E8" s="7" t="s">
        <v>891</v>
      </c>
      <c r="F8">
        <v>2725658695</v>
      </c>
    </row>
    <row r="9" spans="1:6">
      <c r="A9" s="285" t="s">
        <v>136</v>
      </c>
      <c r="B9" t="s">
        <v>892</v>
      </c>
      <c r="C9" t="s">
        <v>181</v>
      </c>
      <c r="D9" t="s">
        <v>893</v>
      </c>
      <c r="E9" s="7" t="s">
        <v>894</v>
      </c>
      <c r="F9">
        <v>2725658693</v>
      </c>
    </row>
    <row r="10" spans="1:6">
      <c r="A10" s="285" t="s">
        <v>136</v>
      </c>
      <c r="B10" t="s">
        <v>895</v>
      </c>
      <c r="C10" t="s">
        <v>181</v>
      </c>
      <c r="D10" t="s">
        <v>896</v>
      </c>
      <c r="E10" s="7" t="s">
        <v>897</v>
      </c>
      <c r="F10">
        <v>2725658692</v>
      </c>
    </row>
    <row r="11" spans="1:6">
      <c r="A11" s="285" t="s">
        <v>136</v>
      </c>
      <c r="B11" t="s">
        <v>898</v>
      </c>
      <c r="C11" t="s">
        <v>181</v>
      </c>
      <c r="D11" t="s">
        <v>899</v>
      </c>
      <c r="E11" s="7" t="s">
        <v>900</v>
      </c>
      <c r="F11">
        <v>2725658687</v>
      </c>
    </row>
    <row r="12" spans="1:6">
      <c r="A12" s="285" t="s">
        <v>136</v>
      </c>
      <c r="B12" t="s">
        <v>901</v>
      </c>
      <c r="C12" t="s">
        <v>181</v>
      </c>
      <c r="D12" t="s">
        <v>485</v>
      </c>
      <c r="E12" s="7" t="s">
        <v>902</v>
      </c>
      <c r="F12">
        <v>2725658677</v>
      </c>
    </row>
    <row r="13" spans="1:6">
      <c r="A13" s="285" t="s">
        <v>136</v>
      </c>
      <c r="B13" t="s">
        <v>903</v>
      </c>
      <c r="C13" t="s">
        <v>181</v>
      </c>
      <c r="D13" t="s">
        <v>904</v>
      </c>
      <c r="E13" s="7" t="s">
        <v>905</v>
      </c>
      <c r="F13">
        <v>2725658675</v>
      </c>
    </row>
    <row r="14" spans="1:6">
      <c r="A14" s="285" t="s">
        <v>136</v>
      </c>
      <c r="B14" t="s">
        <v>906</v>
      </c>
      <c r="C14" t="s">
        <v>181</v>
      </c>
      <c r="D14" t="s">
        <v>907</v>
      </c>
      <c r="E14" s="7" t="s">
        <v>908</v>
      </c>
      <c r="F14">
        <v>2725658673</v>
      </c>
    </row>
    <row r="15" spans="1:6">
      <c r="A15" s="285" t="s">
        <v>136</v>
      </c>
      <c r="B15" t="s">
        <v>909</v>
      </c>
      <c r="C15" t="s">
        <v>181</v>
      </c>
      <c r="D15" t="s">
        <v>910</v>
      </c>
      <c r="E15" s="7" t="s">
        <v>911</v>
      </c>
      <c r="F15">
        <v>2725658665</v>
      </c>
    </row>
    <row r="16" spans="1:6">
      <c r="A16" s="285" t="s">
        <v>136</v>
      </c>
      <c r="B16" t="s">
        <v>912</v>
      </c>
      <c r="C16" t="s">
        <v>181</v>
      </c>
      <c r="D16" t="s">
        <v>913</v>
      </c>
      <c r="E16" s="7" t="s">
        <v>914</v>
      </c>
      <c r="F16">
        <v>2725658663</v>
      </c>
    </row>
    <row r="17" spans="1:6">
      <c r="A17" s="285" t="s">
        <v>136</v>
      </c>
      <c r="B17" t="s">
        <v>915</v>
      </c>
      <c r="C17" t="s">
        <v>181</v>
      </c>
      <c r="D17" t="s">
        <v>916</v>
      </c>
      <c r="E17" s="7" t="s">
        <v>917</v>
      </c>
      <c r="F17">
        <v>2725658660</v>
      </c>
    </row>
    <row r="18" spans="1:6">
      <c r="A18" s="285" t="s">
        <v>136</v>
      </c>
      <c r="B18" t="s">
        <v>918</v>
      </c>
      <c r="C18" t="s">
        <v>181</v>
      </c>
      <c r="D18" t="s">
        <v>919</v>
      </c>
      <c r="E18" s="7" t="s">
        <v>920</v>
      </c>
      <c r="F18">
        <v>2725658658</v>
      </c>
    </row>
    <row r="19" spans="1:6">
      <c r="A19" s="285" t="s">
        <v>136</v>
      </c>
      <c r="B19" t="s">
        <v>921</v>
      </c>
      <c r="C19" t="s">
        <v>181</v>
      </c>
      <c r="D19" t="s">
        <v>485</v>
      </c>
      <c r="E19" s="7" t="s">
        <v>922</v>
      </c>
      <c r="F19">
        <v>2725658648</v>
      </c>
    </row>
    <row r="20" spans="1:6">
      <c r="A20" s="285" t="s">
        <v>136</v>
      </c>
      <c r="B20" t="s">
        <v>923</v>
      </c>
      <c r="C20" t="s">
        <v>181</v>
      </c>
      <c r="D20" t="s">
        <v>924</v>
      </c>
      <c r="E20" s="7" t="s">
        <v>925</v>
      </c>
      <c r="F20">
        <v>2725658639</v>
      </c>
    </row>
    <row r="21" spans="1:6">
      <c r="A21" s="285" t="s">
        <v>136</v>
      </c>
      <c r="B21" t="s">
        <v>926</v>
      </c>
      <c r="C21" t="s">
        <v>181</v>
      </c>
      <c r="D21" t="s">
        <v>485</v>
      </c>
      <c r="E21" s="7" t="s">
        <v>927</v>
      </c>
      <c r="F21">
        <v>2725658629</v>
      </c>
    </row>
    <row r="22" spans="1:6">
      <c r="A22" s="285" t="s">
        <v>136</v>
      </c>
      <c r="B22" t="s">
        <v>928</v>
      </c>
      <c r="C22" t="s">
        <v>181</v>
      </c>
      <c r="D22" t="s">
        <v>485</v>
      </c>
      <c r="E22" s="7" t="s">
        <v>929</v>
      </c>
      <c r="F22">
        <v>2725658619</v>
      </c>
    </row>
    <row r="23" spans="1:6">
      <c r="A23" s="285" t="s">
        <v>136</v>
      </c>
      <c r="B23" t="s">
        <v>930</v>
      </c>
      <c r="C23" t="s">
        <v>181</v>
      </c>
      <c r="D23" t="s">
        <v>931</v>
      </c>
      <c r="E23" s="7" t="s">
        <v>932</v>
      </c>
      <c r="F23">
        <v>2725658617</v>
      </c>
    </row>
    <row r="24" spans="1:6">
      <c r="A24" s="285" t="s">
        <v>136</v>
      </c>
      <c r="B24" t="s">
        <v>933</v>
      </c>
      <c r="C24" t="s">
        <v>181</v>
      </c>
      <c r="D24" t="s">
        <v>934</v>
      </c>
      <c r="E24" s="7" t="s">
        <v>935</v>
      </c>
      <c r="F24">
        <v>2725658614</v>
      </c>
    </row>
    <row r="25" spans="1:6">
      <c r="A25" s="285" t="s">
        <v>136</v>
      </c>
      <c r="B25" t="s">
        <v>936</v>
      </c>
      <c r="C25" t="s">
        <v>181</v>
      </c>
      <c r="D25" t="s">
        <v>485</v>
      </c>
      <c r="E25" s="7" t="s">
        <v>937</v>
      </c>
      <c r="F25">
        <v>2725658604</v>
      </c>
    </row>
    <row r="26" spans="1:6">
      <c r="A26" s="285" t="s">
        <v>136</v>
      </c>
      <c r="B26" t="s">
        <v>938</v>
      </c>
      <c r="C26" t="s">
        <v>181</v>
      </c>
      <c r="D26" t="s">
        <v>485</v>
      </c>
      <c r="E26" s="7" t="s">
        <v>939</v>
      </c>
      <c r="F26">
        <v>2725658594</v>
      </c>
    </row>
    <row r="27" spans="1:6">
      <c r="A27" s="285" t="s">
        <v>136</v>
      </c>
      <c r="B27" t="s">
        <v>940</v>
      </c>
      <c r="C27" t="s">
        <v>181</v>
      </c>
      <c r="D27" t="s">
        <v>485</v>
      </c>
      <c r="E27" s="7" t="s">
        <v>941</v>
      </c>
      <c r="F27">
        <v>2725658584</v>
      </c>
    </row>
    <row r="28" spans="1:6">
      <c r="A28" s="285" t="s">
        <v>136</v>
      </c>
      <c r="B28" t="s">
        <v>942</v>
      </c>
      <c r="C28" t="s">
        <v>181</v>
      </c>
      <c r="D28" t="s">
        <v>943</v>
      </c>
      <c r="E28" s="7" t="s">
        <v>944</v>
      </c>
      <c r="F28">
        <v>2725658581</v>
      </c>
    </row>
    <row r="29" spans="1:6">
      <c r="A29" s="285" t="s">
        <v>136</v>
      </c>
      <c r="B29" t="s">
        <v>945</v>
      </c>
      <c r="C29" t="s">
        <v>181</v>
      </c>
      <c r="D29" t="s">
        <v>946</v>
      </c>
      <c r="E29" s="7" t="s">
        <v>947</v>
      </c>
      <c r="F29">
        <v>2725658573</v>
      </c>
    </row>
    <row r="30" spans="1:6">
      <c r="A30" s="285" t="s">
        <v>136</v>
      </c>
      <c r="B30" t="s">
        <v>948</v>
      </c>
      <c r="C30" t="s">
        <v>181</v>
      </c>
      <c r="D30" t="s">
        <v>949</v>
      </c>
      <c r="E30" s="7" t="s">
        <v>950</v>
      </c>
      <c r="F30">
        <v>2725658565</v>
      </c>
    </row>
    <row r="31" spans="1:6">
      <c r="A31" s="285" t="s">
        <v>136</v>
      </c>
      <c r="B31" t="s">
        <v>951</v>
      </c>
      <c r="C31" t="s">
        <v>181</v>
      </c>
      <c r="D31" t="s">
        <v>485</v>
      </c>
      <c r="E31" s="7" t="s">
        <v>952</v>
      </c>
      <c r="F31">
        <v>2725658555</v>
      </c>
    </row>
    <row r="32" spans="1:6">
      <c r="A32" s="285" t="s">
        <v>136</v>
      </c>
      <c r="B32" t="s">
        <v>953</v>
      </c>
      <c r="C32" t="s">
        <v>181</v>
      </c>
      <c r="D32" t="s">
        <v>954</v>
      </c>
      <c r="E32" s="7" t="s">
        <v>955</v>
      </c>
      <c r="F32">
        <v>2725658553</v>
      </c>
    </row>
    <row r="33" spans="1:6">
      <c r="A33" s="285" t="s">
        <v>136</v>
      </c>
      <c r="B33" t="s">
        <v>956</v>
      </c>
      <c r="C33" t="s">
        <v>181</v>
      </c>
      <c r="D33" t="s">
        <v>957</v>
      </c>
      <c r="E33" s="7" t="s">
        <v>958</v>
      </c>
      <c r="F33">
        <v>2725658551</v>
      </c>
    </row>
    <row r="34" spans="1:6">
      <c r="A34" s="285" t="s">
        <v>136</v>
      </c>
      <c r="B34" t="s">
        <v>959</v>
      </c>
      <c r="C34" t="s">
        <v>181</v>
      </c>
      <c r="D34" t="s">
        <v>960</v>
      </c>
      <c r="E34" s="7" t="s">
        <v>961</v>
      </c>
      <c r="F34">
        <v>2725658549</v>
      </c>
    </row>
    <row r="35" spans="1:6">
      <c r="A35" s="285" t="s">
        <v>136</v>
      </c>
      <c r="B35" t="s">
        <v>962</v>
      </c>
      <c r="C35" t="s">
        <v>181</v>
      </c>
      <c r="D35" t="s">
        <v>485</v>
      </c>
      <c r="E35" s="7" t="s">
        <v>963</v>
      </c>
      <c r="F35">
        <v>2725658539</v>
      </c>
    </row>
    <row r="36" spans="1:6">
      <c r="A36" s="285" t="s">
        <v>136</v>
      </c>
      <c r="B36" t="s">
        <v>964</v>
      </c>
      <c r="C36" t="s">
        <v>181</v>
      </c>
      <c r="D36" t="s">
        <v>485</v>
      </c>
      <c r="E36" s="7" t="s">
        <v>965</v>
      </c>
      <c r="F36">
        <v>2725658529</v>
      </c>
    </row>
    <row r="37" spans="1:6">
      <c r="A37" s="285" t="s">
        <v>136</v>
      </c>
      <c r="B37" t="s">
        <v>966</v>
      </c>
      <c r="C37" t="s">
        <v>181</v>
      </c>
      <c r="D37" t="s">
        <v>967</v>
      </c>
      <c r="E37" s="7" t="s">
        <v>968</v>
      </c>
      <c r="F37">
        <v>2725658528</v>
      </c>
    </row>
    <row r="38" spans="1:6">
      <c r="A38" s="285" t="s">
        <v>136</v>
      </c>
      <c r="B38" t="s">
        <v>969</v>
      </c>
      <c r="C38" t="s">
        <v>181</v>
      </c>
      <c r="D38" t="s">
        <v>970</v>
      </c>
      <c r="E38" s="7" t="s">
        <v>971</v>
      </c>
      <c r="F38">
        <v>2725658526</v>
      </c>
    </row>
    <row r="39" spans="1:6">
      <c r="A39" s="285" t="s">
        <v>136</v>
      </c>
      <c r="B39" t="s">
        <v>972</v>
      </c>
      <c r="C39" t="s">
        <v>181</v>
      </c>
      <c r="D39" t="s">
        <v>973</v>
      </c>
      <c r="E39" s="7" t="s">
        <v>974</v>
      </c>
      <c r="F39">
        <v>2725658525</v>
      </c>
    </row>
    <row r="40" spans="1:6">
      <c r="A40" s="285" t="s">
        <v>136</v>
      </c>
      <c r="B40" t="s">
        <v>975</v>
      </c>
      <c r="C40" t="s">
        <v>181</v>
      </c>
      <c r="D40" t="s">
        <v>976</v>
      </c>
      <c r="E40" s="7" t="s">
        <v>977</v>
      </c>
      <c r="F40">
        <v>2725658515</v>
      </c>
    </row>
    <row r="41" spans="1:6">
      <c r="A41" s="285" t="s">
        <v>136</v>
      </c>
      <c r="B41" t="s">
        <v>978</v>
      </c>
      <c r="C41" t="s">
        <v>181</v>
      </c>
      <c r="D41" t="s">
        <v>485</v>
      </c>
      <c r="E41" s="7" t="s">
        <v>979</v>
      </c>
      <c r="F41">
        <v>2725658505</v>
      </c>
    </row>
    <row r="42" spans="1:6">
      <c r="A42" s="285" t="s">
        <v>136</v>
      </c>
      <c r="B42" t="s">
        <v>980</v>
      </c>
      <c r="C42" t="s">
        <v>181</v>
      </c>
      <c r="D42" t="s">
        <v>485</v>
      </c>
      <c r="E42" s="7" t="s">
        <v>981</v>
      </c>
      <c r="F42">
        <v>2725658495</v>
      </c>
    </row>
    <row r="43" spans="1:6">
      <c r="A43" s="285" t="s">
        <v>136</v>
      </c>
      <c r="B43" t="s">
        <v>982</v>
      </c>
      <c r="C43" t="s">
        <v>181</v>
      </c>
      <c r="D43" t="s">
        <v>983</v>
      </c>
      <c r="E43" s="7" t="s">
        <v>984</v>
      </c>
      <c r="F43">
        <v>2725658493</v>
      </c>
    </row>
    <row r="44" spans="1:6">
      <c r="A44" s="285" t="s">
        <v>136</v>
      </c>
      <c r="B44" t="s">
        <v>985</v>
      </c>
      <c r="C44" t="s">
        <v>181</v>
      </c>
      <c r="D44" t="s">
        <v>986</v>
      </c>
      <c r="E44" s="7" t="s">
        <v>987</v>
      </c>
      <c r="F44">
        <v>2725658487</v>
      </c>
    </row>
    <row r="45" spans="1:6">
      <c r="A45" s="285" t="s">
        <v>136</v>
      </c>
      <c r="B45" t="s">
        <v>988</v>
      </c>
      <c r="C45" t="s">
        <v>181</v>
      </c>
      <c r="D45" t="s">
        <v>954</v>
      </c>
      <c r="E45" s="7" t="s">
        <v>989</v>
      </c>
      <c r="F45">
        <v>2725658480</v>
      </c>
    </row>
    <row r="46" spans="1:6">
      <c r="A46" s="285" t="s">
        <v>136</v>
      </c>
      <c r="B46" t="s">
        <v>990</v>
      </c>
      <c r="C46" t="s">
        <v>181</v>
      </c>
      <c r="D46" t="s">
        <v>991</v>
      </c>
      <c r="E46" s="7" t="s">
        <v>992</v>
      </c>
      <c r="F46">
        <v>2725658478</v>
      </c>
    </row>
    <row r="47" spans="1:6">
      <c r="A47" s="285" t="s">
        <v>136</v>
      </c>
      <c r="B47" t="s">
        <v>993</v>
      </c>
      <c r="C47" t="s">
        <v>181</v>
      </c>
      <c r="D47" t="s">
        <v>994</v>
      </c>
      <c r="E47" s="7" t="s">
        <v>995</v>
      </c>
      <c r="F47">
        <v>2725658473</v>
      </c>
    </row>
    <row r="48" spans="1:6">
      <c r="A48" s="285" t="s">
        <v>136</v>
      </c>
      <c r="B48" t="s">
        <v>996</v>
      </c>
      <c r="C48" t="s">
        <v>181</v>
      </c>
      <c r="D48" t="s">
        <v>485</v>
      </c>
      <c r="E48" s="7" t="s">
        <v>997</v>
      </c>
      <c r="F48">
        <v>2725658463</v>
      </c>
    </row>
    <row r="49" spans="1:6">
      <c r="A49" s="285" t="s">
        <v>136</v>
      </c>
      <c r="B49" t="s">
        <v>998</v>
      </c>
      <c r="C49" t="s">
        <v>181</v>
      </c>
      <c r="D49" t="s">
        <v>485</v>
      </c>
      <c r="E49" s="7" t="s">
        <v>999</v>
      </c>
      <c r="F49">
        <v>2725658453</v>
      </c>
    </row>
    <row r="50" spans="1:6">
      <c r="A50" s="285" t="s">
        <v>136</v>
      </c>
      <c r="B50" t="s">
        <v>1000</v>
      </c>
      <c r="C50" t="s">
        <v>181</v>
      </c>
      <c r="D50" t="s">
        <v>1001</v>
      </c>
      <c r="E50" s="7" t="s">
        <v>1002</v>
      </c>
      <c r="F50">
        <v>2725658444</v>
      </c>
    </row>
    <row r="51" spans="1:6">
      <c r="A51" s="285" t="s">
        <v>136</v>
      </c>
      <c r="B51" t="s">
        <v>1003</v>
      </c>
      <c r="C51" t="s">
        <v>181</v>
      </c>
      <c r="D51" t="s">
        <v>485</v>
      </c>
      <c r="E51" s="7" t="s">
        <v>1004</v>
      </c>
      <c r="F51">
        <v>2725658434</v>
      </c>
    </row>
    <row r="52" spans="1:6">
      <c r="A52" s="285" t="s">
        <v>136</v>
      </c>
      <c r="B52" t="s">
        <v>1005</v>
      </c>
      <c r="C52" t="s">
        <v>181</v>
      </c>
      <c r="D52" t="s">
        <v>485</v>
      </c>
      <c r="E52" s="7" t="s">
        <v>1006</v>
      </c>
      <c r="F52">
        <v>2725658424</v>
      </c>
    </row>
    <row r="53" spans="1:6">
      <c r="A53" s="285" t="s">
        <v>136</v>
      </c>
      <c r="B53" t="s">
        <v>1007</v>
      </c>
      <c r="C53" t="s">
        <v>181</v>
      </c>
      <c r="D53" t="s">
        <v>1008</v>
      </c>
      <c r="E53" s="7" t="s">
        <v>1009</v>
      </c>
      <c r="F53">
        <v>2725658418</v>
      </c>
    </row>
    <row r="54" spans="1:6">
      <c r="A54" s="285" t="s">
        <v>136</v>
      </c>
      <c r="B54" t="s">
        <v>1010</v>
      </c>
      <c r="C54" t="s">
        <v>181</v>
      </c>
      <c r="D54" t="s">
        <v>1011</v>
      </c>
      <c r="E54" s="7" t="s">
        <v>1012</v>
      </c>
      <c r="F54">
        <v>2725658416</v>
      </c>
    </row>
    <row r="55" spans="1:6">
      <c r="A55" s="285" t="s">
        <v>136</v>
      </c>
      <c r="B55" t="s">
        <v>1013</v>
      </c>
      <c r="C55" t="s">
        <v>181</v>
      </c>
      <c r="D55" t="s">
        <v>485</v>
      </c>
      <c r="E55" s="7" t="s">
        <v>1014</v>
      </c>
      <c r="F55">
        <v>2725658406</v>
      </c>
    </row>
    <row r="56" spans="1:6">
      <c r="A56" s="285" t="s">
        <v>136</v>
      </c>
      <c r="B56" t="s">
        <v>781</v>
      </c>
      <c r="C56" t="s">
        <v>182</v>
      </c>
      <c r="D56" t="s">
        <v>782</v>
      </c>
      <c r="E56" s="7" t="s">
        <v>783</v>
      </c>
      <c r="F56">
        <v>2725658844</v>
      </c>
    </row>
    <row r="57" spans="1:6">
      <c r="A57" s="285" t="s">
        <v>136</v>
      </c>
      <c r="B57" t="s">
        <v>784</v>
      </c>
      <c r="C57" t="s">
        <v>182</v>
      </c>
      <c r="D57" t="s">
        <v>785</v>
      </c>
      <c r="E57" s="7" t="s">
        <v>786</v>
      </c>
      <c r="F57">
        <v>2725658841</v>
      </c>
    </row>
    <row r="58" spans="1:6">
      <c r="A58" s="285" t="s">
        <v>136</v>
      </c>
      <c r="B58" t="s">
        <v>787</v>
      </c>
      <c r="C58" t="s">
        <v>182</v>
      </c>
      <c r="D58" t="s">
        <v>485</v>
      </c>
      <c r="E58" s="7" t="s">
        <v>788</v>
      </c>
      <c r="F58">
        <v>2725658831</v>
      </c>
    </row>
    <row r="59" spans="1:6">
      <c r="A59" s="285" t="s">
        <v>136</v>
      </c>
      <c r="B59" t="s">
        <v>789</v>
      </c>
      <c r="C59" t="s">
        <v>182</v>
      </c>
      <c r="D59" t="s">
        <v>790</v>
      </c>
      <c r="E59" s="7" t="s">
        <v>791</v>
      </c>
      <c r="F59">
        <v>2725658829</v>
      </c>
    </row>
    <row r="60" spans="1:6">
      <c r="A60" s="285" t="s">
        <v>136</v>
      </c>
      <c r="B60" t="s">
        <v>792</v>
      </c>
      <c r="C60" t="s">
        <v>182</v>
      </c>
      <c r="D60" t="s">
        <v>793</v>
      </c>
      <c r="E60" s="7" t="s">
        <v>794</v>
      </c>
      <c r="F60">
        <v>2725658828</v>
      </c>
    </row>
    <row r="61" spans="1:6">
      <c r="A61" s="285" t="s">
        <v>136</v>
      </c>
      <c r="B61" t="s">
        <v>795</v>
      </c>
      <c r="C61" t="s">
        <v>182</v>
      </c>
      <c r="D61" t="s">
        <v>527</v>
      </c>
      <c r="E61" s="7" t="s">
        <v>796</v>
      </c>
      <c r="F61">
        <v>2725658826</v>
      </c>
    </row>
    <row r="62" spans="1:6">
      <c r="A62" s="285" t="s">
        <v>136</v>
      </c>
      <c r="B62" t="s">
        <v>797</v>
      </c>
      <c r="C62" t="s">
        <v>182</v>
      </c>
      <c r="D62" t="s">
        <v>798</v>
      </c>
      <c r="E62" s="7" t="s">
        <v>799</v>
      </c>
      <c r="F62">
        <v>2725658824</v>
      </c>
    </row>
    <row r="63" spans="1:6">
      <c r="A63" s="285" t="s">
        <v>136</v>
      </c>
      <c r="B63" t="s">
        <v>800</v>
      </c>
      <c r="C63" t="s">
        <v>182</v>
      </c>
      <c r="D63" t="s">
        <v>801</v>
      </c>
      <c r="E63" s="7" t="s">
        <v>802</v>
      </c>
      <c r="F63">
        <v>2725658823</v>
      </c>
    </row>
    <row r="64" spans="1:6">
      <c r="A64" s="285" t="s">
        <v>136</v>
      </c>
      <c r="B64" t="s">
        <v>803</v>
      </c>
      <c r="C64" t="s">
        <v>182</v>
      </c>
      <c r="D64" t="s">
        <v>804</v>
      </c>
      <c r="E64" s="7" t="s">
        <v>805</v>
      </c>
      <c r="F64">
        <v>2725658821</v>
      </c>
    </row>
    <row r="65" spans="1:6">
      <c r="A65" s="285" t="s">
        <v>136</v>
      </c>
      <c r="B65" t="s">
        <v>806</v>
      </c>
      <c r="C65" t="s">
        <v>182</v>
      </c>
      <c r="D65" t="s">
        <v>807</v>
      </c>
      <c r="E65" s="7" t="s">
        <v>808</v>
      </c>
      <c r="F65">
        <v>2725658819</v>
      </c>
    </row>
    <row r="66" spans="1:6">
      <c r="A66" s="285" t="s">
        <v>136</v>
      </c>
      <c r="B66" t="s">
        <v>809</v>
      </c>
      <c r="C66" t="s">
        <v>182</v>
      </c>
      <c r="D66" t="s">
        <v>810</v>
      </c>
      <c r="E66" s="7" t="s">
        <v>811</v>
      </c>
      <c r="F66">
        <v>2725658817</v>
      </c>
    </row>
    <row r="67" spans="1:6">
      <c r="A67" s="285" t="s">
        <v>136</v>
      </c>
      <c r="B67" t="s">
        <v>812</v>
      </c>
      <c r="C67" t="s">
        <v>182</v>
      </c>
      <c r="D67" t="s">
        <v>813</v>
      </c>
      <c r="E67" s="7" t="s">
        <v>814</v>
      </c>
      <c r="F67">
        <v>2725658814</v>
      </c>
    </row>
    <row r="68" spans="1:6">
      <c r="A68" s="285" t="s">
        <v>136</v>
      </c>
      <c r="B68" t="s">
        <v>815</v>
      </c>
      <c r="C68" t="s">
        <v>182</v>
      </c>
      <c r="D68" t="s">
        <v>816</v>
      </c>
      <c r="E68" s="7" t="s">
        <v>817</v>
      </c>
      <c r="F68">
        <v>2725658813</v>
      </c>
    </row>
    <row r="69" spans="1:6">
      <c r="A69" s="285" t="s">
        <v>136</v>
      </c>
      <c r="B69" t="s">
        <v>818</v>
      </c>
      <c r="C69" t="s">
        <v>182</v>
      </c>
      <c r="D69" t="s">
        <v>819</v>
      </c>
      <c r="E69" s="7" t="s">
        <v>820</v>
      </c>
      <c r="F69">
        <v>2725658811</v>
      </c>
    </row>
    <row r="70" spans="1:6">
      <c r="A70" s="285" t="s">
        <v>136</v>
      </c>
      <c r="B70" t="s">
        <v>821</v>
      </c>
      <c r="C70" t="s">
        <v>182</v>
      </c>
      <c r="D70" t="s">
        <v>822</v>
      </c>
      <c r="E70" s="7" t="s">
        <v>823</v>
      </c>
      <c r="F70">
        <v>2725658809</v>
      </c>
    </row>
    <row r="71" spans="1:6">
      <c r="A71" s="285" t="s">
        <v>136</v>
      </c>
      <c r="B71" t="s">
        <v>824</v>
      </c>
      <c r="C71" t="s">
        <v>182</v>
      </c>
      <c r="D71" t="s">
        <v>485</v>
      </c>
      <c r="E71" s="7" t="s">
        <v>825</v>
      </c>
      <c r="F71">
        <v>2725658799</v>
      </c>
    </row>
    <row r="72" spans="1:6">
      <c r="A72" s="285" t="s">
        <v>136</v>
      </c>
      <c r="B72" t="s">
        <v>826</v>
      </c>
      <c r="C72" t="s">
        <v>182</v>
      </c>
      <c r="D72" t="s">
        <v>827</v>
      </c>
      <c r="E72" s="7" t="s">
        <v>828</v>
      </c>
      <c r="F72">
        <v>2725658796</v>
      </c>
    </row>
    <row r="73" spans="1:6">
      <c r="A73" s="285" t="s">
        <v>136</v>
      </c>
      <c r="B73" t="s">
        <v>829</v>
      </c>
      <c r="C73" t="s">
        <v>182</v>
      </c>
      <c r="D73" t="s">
        <v>830</v>
      </c>
      <c r="E73" s="7" t="s">
        <v>831</v>
      </c>
      <c r="F73">
        <v>2725658794</v>
      </c>
    </row>
    <row r="74" spans="1:6">
      <c r="A74" s="285" t="s">
        <v>136</v>
      </c>
      <c r="B74" t="s">
        <v>832</v>
      </c>
      <c r="C74" t="s">
        <v>182</v>
      </c>
      <c r="D74" t="s">
        <v>833</v>
      </c>
      <c r="E74" s="7" t="s">
        <v>834</v>
      </c>
      <c r="F74">
        <v>2725658792</v>
      </c>
    </row>
    <row r="75" spans="1:6">
      <c r="A75" s="285" t="s">
        <v>136</v>
      </c>
      <c r="B75" t="s">
        <v>835</v>
      </c>
      <c r="C75" t="s">
        <v>182</v>
      </c>
      <c r="D75" t="s">
        <v>836</v>
      </c>
      <c r="E75" s="7" t="s">
        <v>837</v>
      </c>
      <c r="F75">
        <v>2725658789</v>
      </c>
    </row>
    <row r="76" spans="1:6">
      <c r="A76" s="285" t="s">
        <v>136</v>
      </c>
      <c r="B76" t="s">
        <v>838</v>
      </c>
      <c r="C76" t="s">
        <v>182</v>
      </c>
      <c r="D76" t="s">
        <v>839</v>
      </c>
      <c r="E76" s="7" t="s">
        <v>840</v>
      </c>
      <c r="F76">
        <v>2725658786</v>
      </c>
    </row>
    <row r="77" spans="1:6">
      <c r="A77" s="285" t="s">
        <v>136</v>
      </c>
      <c r="B77" t="s">
        <v>841</v>
      </c>
      <c r="C77" t="s">
        <v>182</v>
      </c>
      <c r="D77" t="s">
        <v>545</v>
      </c>
      <c r="E77" s="7" t="s">
        <v>842</v>
      </c>
      <c r="F77">
        <v>2725658784</v>
      </c>
    </row>
    <row r="78" spans="1:6">
      <c r="A78" s="285" t="s">
        <v>136</v>
      </c>
      <c r="B78" t="s">
        <v>843</v>
      </c>
      <c r="C78" t="s">
        <v>182</v>
      </c>
      <c r="D78" t="s">
        <v>813</v>
      </c>
      <c r="E78" s="7" t="s">
        <v>844</v>
      </c>
      <c r="F78">
        <v>2725658781</v>
      </c>
    </row>
    <row r="79" spans="1:6">
      <c r="A79" s="285" t="s">
        <v>136</v>
      </c>
      <c r="B79" t="s">
        <v>845</v>
      </c>
      <c r="C79" t="s">
        <v>182</v>
      </c>
      <c r="D79" t="s">
        <v>846</v>
      </c>
      <c r="E79" s="7" t="s">
        <v>847</v>
      </c>
      <c r="F79">
        <v>2725658779</v>
      </c>
    </row>
    <row r="80" spans="1:6">
      <c r="A80" s="285" t="s">
        <v>136</v>
      </c>
      <c r="B80" t="s">
        <v>848</v>
      </c>
      <c r="C80" t="s">
        <v>182</v>
      </c>
      <c r="D80" t="s">
        <v>849</v>
      </c>
      <c r="E80" s="7" t="s">
        <v>850</v>
      </c>
      <c r="F80">
        <v>2725658777</v>
      </c>
    </row>
    <row r="81" spans="1:6">
      <c r="A81" s="285" t="s">
        <v>136</v>
      </c>
      <c r="B81" t="s">
        <v>851</v>
      </c>
      <c r="C81" t="s">
        <v>182</v>
      </c>
      <c r="D81" t="s">
        <v>485</v>
      </c>
      <c r="E81" s="7" t="s">
        <v>852</v>
      </c>
      <c r="F81">
        <v>2725658767</v>
      </c>
    </row>
    <row r="82" spans="1:6">
      <c r="A82" s="285" t="s">
        <v>136</v>
      </c>
      <c r="B82" t="s">
        <v>853</v>
      </c>
      <c r="C82" t="s">
        <v>182</v>
      </c>
      <c r="D82" t="s">
        <v>854</v>
      </c>
      <c r="E82" s="7" t="s">
        <v>855</v>
      </c>
      <c r="F82">
        <v>2725658764</v>
      </c>
    </row>
    <row r="83" spans="1:6">
      <c r="A83" s="285" t="s">
        <v>136</v>
      </c>
      <c r="B83" t="s">
        <v>856</v>
      </c>
      <c r="C83" t="s">
        <v>182</v>
      </c>
      <c r="D83" t="s">
        <v>816</v>
      </c>
      <c r="E83" s="7" t="s">
        <v>857</v>
      </c>
      <c r="F83">
        <v>2725658763</v>
      </c>
    </row>
    <row r="84" spans="1:6">
      <c r="A84" s="285" t="s">
        <v>136</v>
      </c>
      <c r="B84" t="s">
        <v>858</v>
      </c>
      <c r="C84" t="s">
        <v>182</v>
      </c>
      <c r="D84" t="s">
        <v>798</v>
      </c>
      <c r="E84" s="7" t="s">
        <v>859</v>
      </c>
      <c r="F84">
        <v>2725658761</v>
      </c>
    </row>
    <row r="85" spans="1:6">
      <c r="A85" s="285" t="s">
        <v>136</v>
      </c>
      <c r="B85" t="s">
        <v>860</v>
      </c>
      <c r="C85" t="s">
        <v>182</v>
      </c>
      <c r="D85" t="s">
        <v>485</v>
      </c>
      <c r="E85" s="7" t="s">
        <v>861</v>
      </c>
      <c r="F85">
        <v>2725658751</v>
      </c>
    </row>
    <row r="86" spans="1:6">
      <c r="A86" s="285" t="s">
        <v>136</v>
      </c>
      <c r="B86" t="s">
        <v>862</v>
      </c>
      <c r="C86" t="s">
        <v>182</v>
      </c>
      <c r="D86" t="s">
        <v>863</v>
      </c>
      <c r="E86" s="7" t="s">
        <v>864</v>
      </c>
      <c r="F86">
        <v>2725658749</v>
      </c>
    </row>
    <row r="87" spans="1:6">
      <c r="A87" s="285" t="s">
        <v>136</v>
      </c>
      <c r="B87" t="s">
        <v>865</v>
      </c>
      <c r="C87" t="s">
        <v>182</v>
      </c>
      <c r="D87" t="s">
        <v>866</v>
      </c>
      <c r="E87" s="7" t="s">
        <v>867</v>
      </c>
      <c r="F87">
        <v>2725658748</v>
      </c>
    </row>
    <row r="88" spans="1:6">
      <c r="A88" s="285" t="s">
        <v>136</v>
      </c>
      <c r="B88" t="s">
        <v>868</v>
      </c>
      <c r="C88" t="s">
        <v>182</v>
      </c>
      <c r="D88" t="s">
        <v>869</v>
      </c>
      <c r="E88" s="7" t="s">
        <v>870</v>
      </c>
      <c r="F88">
        <v>2725658744</v>
      </c>
    </row>
    <row r="89" spans="1:6">
      <c r="A89" s="285" t="s">
        <v>136</v>
      </c>
      <c r="B89" t="s">
        <v>871</v>
      </c>
      <c r="C89" t="s">
        <v>182</v>
      </c>
      <c r="D89" t="s">
        <v>652</v>
      </c>
      <c r="E89" s="7" t="s">
        <v>872</v>
      </c>
      <c r="F89">
        <v>2725658741</v>
      </c>
    </row>
    <row r="90" spans="1:6">
      <c r="A90" s="285" t="s">
        <v>136</v>
      </c>
      <c r="B90" t="s">
        <v>873</v>
      </c>
      <c r="C90" t="s">
        <v>182</v>
      </c>
      <c r="D90" t="s">
        <v>874</v>
      </c>
      <c r="E90" s="7" t="s">
        <v>875</v>
      </c>
      <c r="F90">
        <v>2725658731</v>
      </c>
    </row>
    <row r="91" spans="1:6">
      <c r="A91" s="285" t="s">
        <v>136</v>
      </c>
      <c r="B91" t="s">
        <v>876</v>
      </c>
      <c r="C91" t="s">
        <v>182</v>
      </c>
      <c r="D91" t="s">
        <v>877</v>
      </c>
      <c r="E91" s="7" t="s">
        <v>878</v>
      </c>
      <c r="F91">
        <v>2725658730</v>
      </c>
    </row>
    <row r="92" spans="1:6">
      <c r="A92" s="285" t="s">
        <v>136</v>
      </c>
      <c r="B92" t="s">
        <v>648</v>
      </c>
      <c r="C92" t="s">
        <v>184</v>
      </c>
      <c r="D92" t="s">
        <v>649</v>
      </c>
      <c r="E92" s="7" t="s">
        <v>650</v>
      </c>
      <c r="F92">
        <v>2725658978</v>
      </c>
    </row>
    <row r="93" spans="1:6">
      <c r="A93" s="285" t="s">
        <v>136</v>
      </c>
      <c r="B93" t="s">
        <v>651</v>
      </c>
      <c r="C93" t="s">
        <v>184</v>
      </c>
      <c r="D93" t="s">
        <v>652</v>
      </c>
      <c r="E93" s="7" t="s">
        <v>653</v>
      </c>
      <c r="F93">
        <v>2725658975</v>
      </c>
    </row>
    <row r="94" spans="1:6">
      <c r="A94" s="285" t="s">
        <v>136</v>
      </c>
      <c r="B94" t="s">
        <v>654</v>
      </c>
      <c r="C94" t="s">
        <v>184</v>
      </c>
      <c r="D94" t="s">
        <v>655</v>
      </c>
      <c r="E94" s="7" t="s">
        <v>656</v>
      </c>
      <c r="F94">
        <v>2725658973</v>
      </c>
    </row>
    <row r="95" spans="1:6">
      <c r="A95" s="285" t="s">
        <v>136</v>
      </c>
      <c r="B95" t="s">
        <v>657</v>
      </c>
      <c r="C95" t="s">
        <v>184</v>
      </c>
      <c r="D95" t="s">
        <v>658</v>
      </c>
      <c r="E95" s="7" t="s">
        <v>659</v>
      </c>
      <c r="F95">
        <v>2725658972</v>
      </c>
    </row>
    <row r="96" spans="1:6">
      <c r="A96" s="285" t="s">
        <v>136</v>
      </c>
      <c r="B96" t="s">
        <v>660</v>
      </c>
      <c r="C96" t="s">
        <v>184</v>
      </c>
      <c r="D96" t="s">
        <v>661</v>
      </c>
      <c r="E96" s="7" t="s">
        <v>662</v>
      </c>
      <c r="F96">
        <v>2725658970</v>
      </c>
    </row>
    <row r="97" spans="1:6">
      <c r="A97" s="285" t="s">
        <v>136</v>
      </c>
      <c r="B97" t="s">
        <v>663</v>
      </c>
      <c r="C97" t="s">
        <v>184</v>
      </c>
      <c r="D97" t="s">
        <v>664</v>
      </c>
      <c r="E97" s="7" t="s">
        <v>665</v>
      </c>
      <c r="F97">
        <v>2725658968</v>
      </c>
    </row>
    <row r="98" spans="1:6">
      <c r="A98" s="285" t="s">
        <v>136</v>
      </c>
      <c r="B98" t="s">
        <v>666</v>
      </c>
      <c r="C98" t="s">
        <v>184</v>
      </c>
      <c r="D98" t="s">
        <v>667</v>
      </c>
      <c r="E98" s="7" t="s">
        <v>668</v>
      </c>
      <c r="F98">
        <v>2725658966</v>
      </c>
    </row>
    <row r="99" spans="1:6">
      <c r="A99" s="285" t="s">
        <v>136</v>
      </c>
      <c r="B99" t="s">
        <v>669</v>
      </c>
      <c r="C99" t="s">
        <v>184</v>
      </c>
      <c r="D99" t="s">
        <v>670</v>
      </c>
      <c r="E99" s="7" t="s">
        <v>671</v>
      </c>
      <c r="F99">
        <v>2725658964</v>
      </c>
    </row>
    <row r="100" spans="1:6">
      <c r="A100" s="285" t="s">
        <v>136</v>
      </c>
      <c r="B100" t="s">
        <v>672</v>
      </c>
      <c r="C100" t="s">
        <v>184</v>
      </c>
      <c r="D100" t="s">
        <v>673</v>
      </c>
      <c r="E100" s="7" t="s">
        <v>674</v>
      </c>
      <c r="F100">
        <v>2725658959</v>
      </c>
    </row>
    <row r="101" spans="1:6">
      <c r="A101" s="285" t="s">
        <v>136</v>
      </c>
      <c r="B101" t="s">
        <v>675</v>
      </c>
      <c r="C101" t="s">
        <v>184</v>
      </c>
      <c r="D101" t="s">
        <v>485</v>
      </c>
      <c r="E101" s="7" t="s">
        <v>676</v>
      </c>
      <c r="F101">
        <v>2725658949</v>
      </c>
    </row>
    <row r="102" spans="1:6">
      <c r="A102" s="285" t="s">
        <v>136</v>
      </c>
      <c r="B102" t="s">
        <v>677</v>
      </c>
      <c r="C102" t="s">
        <v>184</v>
      </c>
      <c r="D102" t="s">
        <v>678</v>
      </c>
      <c r="E102" s="7" t="s">
        <v>679</v>
      </c>
      <c r="F102">
        <v>2725658947</v>
      </c>
    </row>
    <row r="103" spans="1:6">
      <c r="A103" s="285" t="s">
        <v>136</v>
      </c>
      <c r="B103" t="s">
        <v>680</v>
      </c>
      <c r="C103" t="s">
        <v>184</v>
      </c>
      <c r="D103" t="s">
        <v>681</v>
      </c>
      <c r="E103" s="7" t="s">
        <v>682</v>
      </c>
      <c r="F103">
        <v>2725658945</v>
      </c>
    </row>
    <row r="104" spans="1:6">
      <c r="A104" s="285" t="s">
        <v>136</v>
      </c>
      <c r="B104" t="s">
        <v>683</v>
      </c>
      <c r="C104" t="s">
        <v>184</v>
      </c>
      <c r="D104" t="s">
        <v>684</v>
      </c>
      <c r="E104" s="7" t="s">
        <v>685</v>
      </c>
      <c r="F104">
        <v>2725658944</v>
      </c>
    </row>
    <row r="105" spans="1:6">
      <c r="A105" s="285" t="s">
        <v>136</v>
      </c>
      <c r="B105" t="s">
        <v>686</v>
      </c>
      <c r="C105" t="s">
        <v>184</v>
      </c>
      <c r="D105" t="s">
        <v>687</v>
      </c>
      <c r="E105" s="7" t="s">
        <v>688</v>
      </c>
      <c r="F105">
        <v>2725658942</v>
      </c>
    </row>
    <row r="106" spans="1:6">
      <c r="A106" s="285" t="s">
        <v>136</v>
      </c>
      <c r="B106" t="s">
        <v>689</v>
      </c>
      <c r="C106" t="s">
        <v>184</v>
      </c>
      <c r="D106" t="s">
        <v>690</v>
      </c>
      <c r="E106" s="7" t="s">
        <v>691</v>
      </c>
      <c r="F106">
        <v>2725658941</v>
      </c>
    </row>
    <row r="107" spans="1:6">
      <c r="A107" s="285" t="s">
        <v>136</v>
      </c>
      <c r="B107" t="s">
        <v>692</v>
      </c>
      <c r="C107" t="s">
        <v>184</v>
      </c>
      <c r="D107" t="s">
        <v>667</v>
      </c>
      <c r="E107" s="7" t="s">
        <v>693</v>
      </c>
      <c r="F107">
        <v>2725658939</v>
      </c>
    </row>
    <row r="108" spans="1:6">
      <c r="A108" s="285" t="s">
        <v>136</v>
      </c>
      <c r="B108" t="s">
        <v>694</v>
      </c>
      <c r="C108" t="s">
        <v>184</v>
      </c>
      <c r="D108" t="s">
        <v>498</v>
      </c>
      <c r="E108" s="7" t="s">
        <v>695</v>
      </c>
      <c r="F108">
        <v>2725658931</v>
      </c>
    </row>
    <row r="109" spans="1:6">
      <c r="A109" s="285" t="s">
        <v>136</v>
      </c>
      <c r="B109" t="s">
        <v>696</v>
      </c>
      <c r="C109" t="s">
        <v>184</v>
      </c>
      <c r="D109" t="s">
        <v>697</v>
      </c>
      <c r="E109" s="7" t="s">
        <v>698</v>
      </c>
      <c r="F109">
        <v>2725658930</v>
      </c>
    </row>
    <row r="110" spans="1:6">
      <c r="A110" s="285" t="s">
        <v>136</v>
      </c>
      <c r="B110" t="s">
        <v>699</v>
      </c>
      <c r="C110" t="s">
        <v>184</v>
      </c>
      <c r="D110" t="s">
        <v>700</v>
      </c>
      <c r="E110" s="7" t="s">
        <v>701</v>
      </c>
      <c r="F110">
        <v>2725658928</v>
      </c>
    </row>
    <row r="111" spans="1:6">
      <c r="A111" s="285" t="s">
        <v>136</v>
      </c>
      <c r="B111" t="s">
        <v>702</v>
      </c>
      <c r="C111" t="s">
        <v>184</v>
      </c>
      <c r="D111" t="s">
        <v>703</v>
      </c>
      <c r="E111" s="7" t="s">
        <v>704</v>
      </c>
      <c r="F111">
        <v>2725658927</v>
      </c>
    </row>
    <row r="112" spans="1:6">
      <c r="A112" s="285" t="s">
        <v>136</v>
      </c>
      <c r="B112" t="s">
        <v>705</v>
      </c>
      <c r="C112" t="s">
        <v>184</v>
      </c>
      <c r="D112" t="s">
        <v>706</v>
      </c>
      <c r="E112" s="7" t="s">
        <v>707</v>
      </c>
      <c r="F112">
        <v>2725658926</v>
      </c>
    </row>
    <row r="113" spans="1:6">
      <c r="A113" s="285" t="s">
        <v>136</v>
      </c>
      <c r="B113" t="s">
        <v>708</v>
      </c>
      <c r="C113" t="s">
        <v>184</v>
      </c>
      <c r="D113" t="s">
        <v>667</v>
      </c>
      <c r="E113" s="7" t="s">
        <v>709</v>
      </c>
      <c r="F113">
        <v>2725658924</v>
      </c>
    </row>
    <row r="114" spans="1:6">
      <c r="A114" s="285" t="s">
        <v>136</v>
      </c>
      <c r="B114" t="s">
        <v>710</v>
      </c>
      <c r="C114" t="s">
        <v>184</v>
      </c>
      <c r="D114" t="s">
        <v>711</v>
      </c>
      <c r="E114" s="7" t="s">
        <v>712</v>
      </c>
      <c r="F114">
        <v>2725658922</v>
      </c>
    </row>
    <row r="115" spans="1:6">
      <c r="A115" s="285" t="s">
        <v>136</v>
      </c>
      <c r="B115" t="s">
        <v>713</v>
      </c>
      <c r="C115" t="s">
        <v>184</v>
      </c>
      <c r="D115" t="s">
        <v>714</v>
      </c>
      <c r="E115" s="7" t="s">
        <v>715</v>
      </c>
      <c r="F115">
        <v>2725658919</v>
      </c>
    </row>
    <row r="116" spans="1:6">
      <c r="A116" s="285" t="s">
        <v>136</v>
      </c>
      <c r="B116" t="s">
        <v>716</v>
      </c>
      <c r="C116" t="s">
        <v>184</v>
      </c>
      <c r="D116" t="s">
        <v>460</v>
      </c>
      <c r="E116" s="7" t="s">
        <v>717</v>
      </c>
      <c r="F116">
        <v>2725658916</v>
      </c>
    </row>
    <row r="117" spans="1:6">
      <c r="A117" s="285" t="s">
        <v>136</v>
      </c>
      <c r="B117" t="s">
        <v>718</v>
      </c>
      <c r="C117" t="s">
        <v>184</v>
      </c>
      <c r="D117" t="s">
        <v>684</v>
      </c>
      <c r="E117" s="7" t="s">
        <v>719</v>
      </c>
      <c r="F117">
        <v>2725658915</v>
      </c>
    </row>
    <row r="118" spans="1:6">
      <c r="A118" s="285" t="s">
        <v>136</v>
      </c>
      <c r="B118" t="s">
        <v>720</v>
      </c>
      <c r="C118" t="s">
        <v>184</v>
      </c>
      <c r="D118" t="s">
        <v>485</v>
      </c>
      <c r="E118" s="7" t="s">
        <v>721</v>
      </c>
      <c r="F118">
        <v>2725658905</v>
      </c>
    </row>
    <row r="119" spans="1:6">
      <c r="A119" s="285" t="s">
        <v>136</v>
      </c>
      <c r="B119" t="s">
        <v>722</v>
      </c>
      <c r="C119" t="s">
        <v>184</v>
      </c>
      <c r="D119" t="s">
        <v>723</v>
      </c>
      <c r="E119" s="7" t="s">
        <v>724</v>
      </c>
      <c r="F119">
        <v>2725658904</v>
      </c>
    </row>
    <row r="120" spans="1:6">
      <c r="A120" s="285" t="s">
        <v>136</v>
      </c>
      <c r="B120" t="s">
        <v>725</v>
      </c>
      <c r="C120" t="s">
        <v>184</v>
      </c>
      <c r="D120" t="s">
        <v>726</v>
      </c>
      <c r="E120" s="284" t="s">
        <v>727</v>
      </c>
      <c r="F120">
        <v>2725658902</v>
      </c>
    </row>
    <row r="121" spans="1:6">
      <c r="A121" s="285" t="s">
        <v>136</v>
      </c>
      <c r="B121" t="s">
        <v>728</v>
      </c>
      <c r="C121" t="s">
        <v>184</v>
      </c>
      <c r="D121" t="s">
        <v>729</v>
      </c>
      <c r="E121" s="7" t="s">
        <v>730</v>
      </c>
      <c r="F121">
        <v>2725658900</v>
      </c>
    </row>
    <row r="122" spans="1:6">
      <c r="A122" s="285" t="s">
        <v>136</v>
      </c>
      <c r="B122" t="s">
        <v>731</v>
      </c>
      <c r="C122" t="s">
        <v>184</v>
      </c>
      <c r="D122" t="s">
        <v>732</v>
      </c>
      <c r="E122" s="7" t="s">
        <v>733</v>
      </c>
      <c r="F122">
        <v>2725658898</v>
      </c>
    </row>
    <row r="123" spans="1:6">
      <c r="A123" s="285" t="s">
        <v>136</v>
      </c>
      <c r="B123" t="s">
        <v>734</v>
      </c>
      <c r="C123" t="s">
        <v>184</v>
      </c>
      <c r="D123" t="s">
        <v>711</v>
      </c>
      <c r="E123" s="7" t="s">
        <v>735</v>
      </c>
      <c r="F123">
        <v>2725658896</v>
      </c>
    </row>
    <row r="124" spans="1:6">
      <c r="A124" s="285" t="s">
        <v>136</v>
      </c>
      <c r="B124" t="s">
        <v>736</v>
      </c>
      <c r="C124" t="s">
        <v>184</v>
      </c>
      <c r="D124" t="s">
        <v>737</v>
      </c>
      <c r="E124" s="7" t="s">
        <v>738</v>
      </c>
      <c r="F124">
        <v>2725658894</v>
      </c>
    </row>
    <row r="125" spans="1:6">
      <c r="A125" s="285" t="s">
        <v>136</v>
      </c>
      <c r="B125" t="s">
        <v>739</v>
      </c>
      <c r="C125" t="s">
        <v>184</v>
      </c>
      <c r="D125" t="s">
        <v>670</v>
      </c>
      <c r="E125" s="7" t="s">
        <v>740</v>
      </c>
      <c r="F125">
        <v>2725658892</v>
      </c>
    </row>
    <row r="126" spans="1:6">
      <c r="A126" s="285" t="s">
        <v>136</v>
      </c>
      <c r="B126" t="s">
        <v>741</v>
      </c>
      <c r="C126" t="s">
        <v>184</v>
      </c>
      <c r="D126" t="s">
        <v>742</v>
      </c>
      <c r="E126" s="7" t="s">
        <v>743</v>
      </c>
      <c r="F126">
        <v>2725658891</v>
      </c>
    </row>
    <row r="127" spans="1:6">
      <c r="A127" s="285" t="s">
        <v>136</v>
      </c>
      <c r="B127" t="s">
        <v>744</v>
      </c>
      <c r="C127" t="s">
        <v>184</v>
      </c>
      <c r="D127" t="s">
        <v>745</v>
      </c>
      <c r="E127" s="7" t="s">
        <v>746</v>
      </c>
      <c r="F127">
        <v>2725658889</v>
      </c>
    </row>
    <row r="128" spans="1:6">
      <c r="A128" s="285" t="s">
        <v>136</v>
      </c>
      <c r="B128" t="s">
        <v>747</v>
      </c>
      <c r="C128" t="s">
        <v>184</v>
      </c>
      <c r="D128" t="s">
        <v>703</v>
      </c>
      <c r="E128" s="7" t="s">
        <v>748</v>
      </c>
      <c r="F128">
        <v>2725658888</v>
      </c>
    </row>
    <row r="129" spans="1:6">
      <c r="A129" s="285" t="s">
        <v>136</v>
      </c>
      <c r="B129" t="s">
        <v>749</v>
      </c>
      <c r="C129" t="s">
        <v>184</v>
      </c>
      <c r="D129" t="s">
        <v>485</v>
      </c>
      <c r="E129" s="7" t="s">
        <v>750</v>
      </c>
      <c r="F129">
        <v>2725658878</v>
      </c>
    </row>
    <row r="130" spans="1:6">
      <c r="A130" s="285" t="s">
        <v>136</v>
      </c>
      <c r="B130" t="s">
        <v>751</v>
      </c>
      <c r="C130" t="s">
        <v>184</v>
      </c>
      <c r="D130" t="s">
        <v>737</v>
      </c>
      <c r="E130" s="7" t="s">
        <v>752</v>
      </c>
      <c r="F130">
        <v>2725658876</v>
      </c>
    </row>
    <row r="131" spans="1:6">
      <c r="A131" s="285" t="s">
        <v>136</v>
      </c>
      <c r="B131" t="s">
        <v>753</v>
      </c>
      <c r="C131" t="s">
        <v>184</v>
      </c>
      <c r="D131" t="s">
        <v>667</v>
      </c>
      <c r="E131" s="7" t="s">
        <v>754</v>
      </c>
      <c r="F131">
        <v>2725658874</v>
      </c>
    </row>
    <row r="132" spans="1:6">
      <c r="A132" s="285" t="s">
        <v>136</v>
      </c>
      <c r="B132" t="s">
        <v>755</v>
      </c>
      <c r="C132" t="s">
        <v>184</v>
      </c>
      <c r="D132" t="s">
        <v>756</v>
      </c>
      <c r="E132" s="7" t="s">
        <v>757</v>
      </c>
      <c r="F132">
        <v>2725658872</v>
      </c>
    </row>
    <row r="133" spans="1:6">
      <c r="A133" s="285" t="s">
        <v>136</v>
      </c>
      <c r="B133" t="s">
        <v>758</v>
      </c>
      <c r="C133" t="s">
        <v>184</v>
      </c>
      <c r="D133" t="s">
        <v>759</v>
      </c>
      <c r="E133" s="7" t="s">
        <v>760</v>
      </c>
      <c r="F133">
        <v>2725658870</v>
      </c>
    </row>
    <row r="134" spans="1:6">
      <c r="A134" s="285" t="s">
        <v>136</v>
      </c>
      <c r="B134" t="s">
        <v>761</v>
      </c>
      <c r="C134" t="s">
        <v>184</v>
      </c>
      <c r="D134" t="s">
        <v>527</v>
      </c>
      <c r="E134" s="7" t="s">
        <v>762</v>
      </c>
      <c r="F134">
        <v>2725658868</v>
      </c>
    </row>
    <row r="135" spans="1:6">
      <c r="A135" s="285" t="s">
        <v>136</v>
      </c>
      <c r="B135" t="s">
        <v>763</v>
      </c>
      <c r="C135" t="s">
        <v>184</v>
      </c>
      <c r="D135" t="s">
        <v>732</v>
      </c>
      <c r="E135" s="7" t="s">
        <v>764</v>
      </c>
      <c r="F135">
        <v>2725658866</v>
      </c>
    </row>
    <row r="136" spans="1:6">
      <c r="A136" s="285" t="s">
        <v>136</v>
      </c>
      <c r="B136" t="s">
        <v>765</v>
      </c>
      <c r="C136" t="s">
        <v>184</v>
      </c>
      <c r="D136" t="s">
        <v>766</v>
      </c>
      <c r="E136" s="7" t="s">
        <v>767</v>
      </c>
      <c r="F136">
        <v>2725658863</v>
      </c>
    </row>
    <row r="137" spans="1:6">
      <c r="A137" s="285" t="s">
        <v>136</v>
      </c>
      <c r="B137" t="s">
        <v>768</v>
      </c>
      <c r="C137" t="s">
        <v>184</v>
      </c>
      <c r="D137" t="s">
        <v>661</v>
      </c>
      <c r="E137" s="7" t="s">
        <v>769</v>
      </c>
      <c r="F137">
        <v>2725658861</v>
      </c>
    </row>
    <row r="138" spans="1:6">
      <c r="A138" s="285" t="s">
        <v>136</v>
      </c>
      <c r="B138" t="s">
        <v>770</v>
      </c>
      <c r="C138" t="s">
        <v>184</v>
      </c>
      <c r="D138" t="s">
        <v>771</v>
      </c>
      <c r="E138" s="7" t="s">
        <v>772</v>
      </c>
      <c r="F138">
        <v>2725658857</v>
      </c>
    </row>
    <row r="139" spans="1:6">
      <c r="A139" s="285" t="s">
        <v>136</v>
      </c>
      <c r="B139" t="s">
        <v>773</v>
      </c>
      <c r="C139" t="s">
        <v>184</v>
      </c>
      <c r="D139" t="s">
        <v>774</v>
      </c>
      <c r="E139" s="7" t="s">
        <v>775</v>
      </c>
      <c r="F139">
        <v>2725658854</v>
      </c>
    </row>
    <row r="140" spans="1:6">
      <c r="A140" s="285" t="s">
        <v>136</v>
      </c>
      <c r="B140" t="s">
        <v>776</v>
      </c>
      <c r="C140" t="s">
        <v>184</v>
      </c>
      <c r="D140" t="s">
        <v>664</v>
      </c>
      <c r="E140" s="7" t="s">
        <v>777</v>
      </c>
      <c r="F140">
        <v>2725658852</v>
      </c>
    </row>
    <row r="141" spans="1:6">
      <c r="A141" s="285" t="s">
        <v>136</v>
      </c>
      <c r="B141" t="s">
        <v>778</v>
      </c>
      <c r="C141" t="s">
        <v>184</v>
      </c>
      <c r="D141" t="s">
        <v>779</v>
      </c>
      <c r="E141" s="7" t="s">
        <v>780</v>
      </c>
      <c r="F141">
        <v>2725658850</v>
      </c>
    </row>
    <row r="142" spans="1:6">
      <c r="A142" s="285" t="s">
        <v>136</v>
      </c>
      <c r="B142" t="s">
        <v>453</v>
      </c>
      <c r="C142" t="s">
        <v>183</v>
      </c>
      <c r="D142" t="s">
        <v>454</v>
      </c>
      <c r="E142" s="7" t="s">
        <v>455</v>
      </c>
      <c r="F142">
        <v>2929406596</v>
      </c>
    </row>
    <row r="143" spans="1:6">
      <c r="A143" s="285" t="s">
        <v>136</v>
      </c>
      <c r="B143" t="s">
        <v>456</v>
      </c>
      <c r="C143" t="s">
        <v>183</v>
      </c>
      <c r="D143" t="s">
        <v>457</v>
      </c>
      <c r="E143" s="7" t="s">
        <v>458</v>
      </c>
      <c r="F143">
        <v>2929406594</v>
      </c>
    </row>
    <row r="144" spans="1:6">
      <c r="A144" s="285" t="s">
        <v>136</v>
      </c>
      <c r="B144" t="s">
        <v>459</v>
      </c>
      <c r="C144" t="s">
        <v>183</v>
      </c>
      <c r="D144" t="s">
        <v>460</v>
      </c>
      <c r="E144" s="7" t="s">
        <v>461</v>
      </c>
      <c r="F144">
        <v>2929406591</v>
      </c>
    </row>
    <row r="145" spans="1:6">
      <c r="A145" s="285" t="s">
        <v>136</v>
      </c>
      <c r="B145" t="s">
        <v>462</v>
      </c>
      <c r="C145" t="s">
        <v>183</v>
      </c>
      <c r="D145" t="s">
        <v>463</v>
      </c>
      <c r="E145" s="7" t="s">
        <v>464</v>
      </c>
      <c r="F145">
        <v>2929406588</v>
      </c>
    </row>
    <row r="146" spans="1:6">
      <c r="A146" s="285" t="s">
        <v>136</v>
      </c>
      <c r="B146" t="s">
        <v>465</v>
      </c>
      <c r="C146" t="s">
        <v>183</v>
      </c>
      <c r="D146" t="s">
        <v>466</v>
      </c>
      <c r="E146" s="7" t="s">
        <v>467</v>
      </c>
      <c r="F146">
        <v>2929406586</v>
      </c>
    </row>
    <row r="147" spans="1:6">
      <c r="A147" s="285" t="s">
        <v>136</v>
      </c>
      <c r="B147" t="s">
        <v>468</v>
      </c>
      <c r="C147" t="s">
        <v>183</v>
      </c>
      <c r="D147" t="s">
        <v>469</v>
      </c>
      <c r="E147" s="7" t="s">
        <v>470</v>
      </c>
      <c r="F147">
        <v>2929406584</v>
      </c>
    </row>
    <row r="148" spans="1:6">
      <c r="A148" s="285" t="s">
        <v>136</v>
      </c>
      <c r="B148" t="s">
        <v>471</v>
      </c>
      <c r="C148" t="s">
        <v>183</v>
      </c>
      <c r="D148" t="s">
        <v>460</v>
      </c>
      <c r="E148" s="7" t="s">
        <v>472</v>
      </c>
      <c r="F148">
        <v>2929406581</v>
      </c>
    </row>
    <row r="149" spans="1:6">
      <c r="A149" s="285" t="s">
        <v>136</v>
      </c>
      <c r="B149" t="s">
        <v>473</v>
      </c>
      <c r="C149" t="s">
        <v>183</v>
      </c>
      <c r="D149" t="s">
        <v>474</v>
      </c>
      <c r="E149" s="7" t="s">
        <v>475</v>
      </c>
      <c r="F149">
        <v>2929406579</v>
      </c>
    </row>
    <row r="150" spans="1:6">
      <c r="A150" s="285" t="s">
        <v>136</v>
      </c>
      <c r="B150" t="s">
        <v>476</v>
      </c>
      <c r="C150" t="s">
        <v>183</v>
      </c>
      <c r="D150" t="s">
        <v>477</v>
      </c>
      <c r="E150" s="7" t="s">
        <v>478</v>
      </c>
      <c r="F150">
        <v>2929406577</v>
      </c>
    </row>
    <row r="151" spans="1:6">
      <c r="A151" s="285" t="s">
        <v>136</v>
      </c>
      <c r="B151" t="s">
        <v>479</v>
      </c>
      <c r="C151" t="s">
        <v>183</v>
      </c>
      <c r="D151" t="s">
        <v>480</v>
      </c>
      <c r="E151" s="7" t="s">
        <v>481</v>
      </c>
      <c r="F151">
        <v>2929406575</v>
      </c>
    </row>
    <row r="152" spans="1:6">
      <c r="A152" s="285" t="s">
        <v>136</v>
      </c>
      <c r="B152" t="s">
        <v>482</v>
      </c>
      <c r="C152" t="s">
        <v>183</v>
      </c>
      <c r="D152" t="s">
        <v>463</v>
      </c>
      <c r="E152" s="7" t="s">
        <v>483</v>
      </c>
      <c r="F152">
        <v>2929406572</v>
      </c>
    </row>
    <row r="153" spans="1:6">
      <c r="A153" s="285" t="s">
        <v>136</v>
      </c>
      <c r="B153" t="s">
        <v>484</v>
      </c>
      <c r="C153" t="s">
        <v>183</v>
      </c>
      <c r="D153" t="s">
        <v>485</v>
      </c>
      <c r="E153" s="7" t="s">
        <v>486</v>
      </c>
      <c r="F153">
        <v>2929406562</v>
      </c>
    </row>
    <row r="154" spans="1:6">
      <c r="A154" s="285" t="s">
        <v>136</v>
      </c>
      <c r="B154" t="s">
        <v>487</v>
      </c>
      <c r="C154" t="s">
        <v>183</v>
      </c>
      <c r="D154" t="s">
        <v>488</v>
      </c>
      <c r="E154" s="7" t="s">
        <v>489</v>
      </c>
      <c r="F154">
        <v>2929406560</v>
      </c>
    </row>
    <row r="155" spans="1:6">
      <c r="A155" s="285" t="s">
        <v>136</v>
      </c>
      <c r="B155" t="s">
        <v>490</v>
      </c>
      <c r="C155" t="s">
        <v>183</v>
      </c>
      <c r="D155" t="s">
        <v>488</v>
      </c>
      <c r="E155" s="7" t="s">
        <v>491</v>
      </c>
      <c r="F155">
        <v>2929406558</v>
      </c>
    </row>
    <row r="156" spans="1:6">
      <c r="A156" s="285" t="s">
        <v>136</v>
      </c>
      <c r="B156" t="s">
        <v>492</v>
      </c>
      <c r="C156" t="s">
        <v>183</v>
      </c>
      <c r="D156" t="s">
        <v>493</v>
      </c>
      <c r="E156" s="7" t="s">
        <v>494</v>
      </c>
      <c r="F156">
        <v>2929406556</v>
      </c>
    </row>
    <row r="157" spans="1:6">
      <c r="A157" s="285" t="s">
        <v>136</v>
      </c>
      <c r="B157" t="s">
        <v>495</v>
      </c>
      <c r="C157" t="s">
        <v>183</v>
      </c>
      <c r="D157" t="s">
        <v>477</v>
      </c>
      <c r="E157" s="7" t="s">
        <v>496</v>
      </c>
      <c r="F157">
        <v>2929406554</v>
      </c>
    </row>
    <row r="158" spans="1:6">
      <c r="A158" s="285" t="s">
        <v>136</v>
      </c>
      <c r="B158" t="s">
        <v>497</v>
      </c>
      <c r="C158" t="s">
        <v>183</v>
      </c>
      <c r="D158" t="s">
        <v>498</v>
      </c>
      <c r="E158" s="7" t="s">
        <v>499</v>
      </c>
      <c r="F158">
        <v>2929406546</v>
      </c>
    </row>
    <row r="159" spans="1:6">
      <c r="A159" s="285" t="s">
        <v>136</v>
      </c>
      <c r="B159" t="s">
        <v>500</v>
      </c>
      <c r="C159" t="s">
        <v>183</v>
      </c>
      <c r="D159" t="s">
        <v>501</v>
      </c>
      <c r="E159" s="7" t="s">
        <v>502</v>
      </c>
      <c r="F159">
        <v>2929406544</v>
      </c>
    </row>
    <row r="160" spans="1:6">
      <c r="A160" s="285" t="s">
        <v>136</v>
      </c>
      <c r="B160" t="s">
        <v>503</v>
      </c>
      <c r="C160" t="s">
        <v>183</v>
      </c>
      <c r="D160" t="s">
        <v>460</v>
      </c>
      <c r="E160" s="7" t="s">
        <v>504</v>
      </c>
      <c r="F160">
        <v>2929406541</v>
      </c>
    </row>
    <row r="161" spans="1:6">
      <c r="A161" s="285" t="s">
        <v>136</v>
      </c>
      <c r="B161" t="s">
        <v>505</v>
      </c>
      <c r="C161" t="s">
        <v>183</v>
      </c>
      <c r="D161" t="s">
        <v>506</v>
      </c>
      <c r="E161" s="7" t="s">
        <v>507</v>
      </c>
      <c r="F161">
        <v>2929406540</v>
      </c>
    </row>
    <row r="162" spans="1:6">
      <c r="A162" s="285" t="s">
        <v>136</v>
      </c>
      <c r="B162" t="s">
        <v>508</v>
      </c>
      <c r="C162" t="s">
        <v>183</v>
      </c>
      <c r="D162" t="s">
        <v>488</v>
      </c>
      <c r="E162" s="7" t="s">
        <v>509</v>
      </c>
      <c r="F162">
        <v>2929406538</v>
      </c>
    </row>
    <row r="163" spans="1:6">
      <c r="A163" s="285" t="s">
        <v>136</v>
      </c>
      <c r="B163" t="s">
        <v>510</v>
      </c>
      <c r="C163" t="s">
        <v>183</v>
      </c>
      <c r="D163" t="s">
        <v>477</v>
      </c>
      <c r="E163" s="7" t="s">
        <v>511</v>
      </c>
      <c r="F163">
        <v>2929406536</v>
      </c>
    </row>
    <row r="164" spans="1:6">
      <c r="A164" s="285" t="s">
        <v>136</v>
      </c>
      <c r="B164" t="s">
        <v>512</v>
      </c>
      <c r="C164" t="s">
        <v>183</v>
      </c>
      <c r="D164" t="s">
        <v>460</v>
      </c>
      <c r="E164" s="7" t="s">
        <v>513</v>
      </c>
      <c r="F164">
        <v>2929406533</v>
      </c>
    </row>
    <row r="165" spans="1:6">
      <c r="A165" s="285" t="s">
        <v>136</v>
      </c>
      <c r="B165" t="s">
        <v>514</v>
      </c>
      <c r="C165" t="s">
        <v>183</v>
      </c>
      <c r="D165" t="s">
        <v>515</v>
      </c>
      <c r="E165" s="7" t="s">
        <v>516</v>
      </c>
      <c r="F165">
        <v>2929406530</v>
      </c>
    </row>
    <row r="166" spans="1:6">
      <c r="A166" s="285" t="s">
        <v>136</v>
      </c>
      <c r="B166" t="s">
        <v>517</v>
      </c>
      <c r="C166" t="s">
        <v>183</v>
      </c>
      <c r="D166" t="s">
        <v>506</v>
      </c>
      <c r="E166" s="7" t="s">
        <v>518</v>
      </c>
      <c r="F166">
        <v>2929406529</v>
      </c>
    </row>
    <row r="167" spans="1:6">
      <c r="A167" s="285" t="s">
        <v>136</v>
      </c>
      <c r="B167" t="s">
        <v>519</v>
      </c>
      <c r="C167" t="s">
        <v>183</v>
      </c>
      <c r="D167" t="s">
        <v>498</v>
      </c>
      <c r="E167" s="7" t="s">
        <v>520</v>
      </c>
      <c r="F167">
        <v>2929406436</v>
      </c>
    </row>
    <row r="168" spans="1:6">
      <c r="A168" s="285" t="s">
        <v>136</v>
      </c>
      <c r="B168" t="s">
        <v>521</v>
      </c>
      <c r="C168" t="s">
        <v>183</v>
      </c>
      <c r="D168" t="s">
        <v>522</v>
      </c>
      <c r="E168" s="7" t="s">
        <v>523</v>
      </c>
      <c r="F168">
        <v>2929406298</v>
      </c>
    </row>
    <row r="169" spans="1:6">
      <c r="A169" s="285" t="s">
        <v>136</v>
      </c>
      <c r="B169" t="s">
        <v>524</v>
      </c>
      <c r="C169" t="s">
        <v>183</v>
      </c>
      <c r="D169" t="s">
        <v>457</v>
      </c>
      <c r="E169" s="7" t="s">
        <v>525</v>
      </c>
      <c r="F169">
        <v>2929406296</v>
      </c>
    </row>
    <row r="170" spans="1:6">
      <c r="A170" s="285" t="s">
        <v>136</v>
      </c>
      <c r="B170" t="s">
        <v>526</v>
      </c>
      <c r="C170" t="s">
        <v>183</v>
      </c>
      <c r="D170" t="s">
        <v>527</v>
      </c>
      <c r="E170" s="7" t="s">
        <v>528</v>
      </c>
      <c r="F170">
        <v>2929406294</v>
      </c>
    </row>
    <row r="171" spans="1:6">
      <c r="A171" s="285" t="s">
        <v>136</v>
      </c>
      <c r="B171" t="s">
        <v>529</v>
      </c>
      <c r="C171" t="s">
        <v>183</v>
      </c>
      <c r="D171" t="s">
        <v>530</v>
      </c>
      <c r="E171" s="7" t="s">
        <v>531</v>
      </c>
      <c r="F171">
        <v>2929406293</v>
      </c>
    </row>
    <row r="172" spans="1:6">
      <c r="A172" s="285" t="s">
        <v>136</v>
      </c>
      <c r="B172" t="s">
        <v>532</v>
      </c>
      <c r="C172" t="s">
        <v>183</v>
      </c>
      <c r="D172" t="s">
        <v>533</v>
      </c>
      <c r="E172" s="7" t="s">
        <v>534</v>
      </c>
      <c r="F172">
        <v>2929406292</v>
      </c>
    </row>
    <row r="173" spans="1:6">
      <c r="A173" s="285" t="s">
        <v>136</v>
      </c>
      <c r="B173" t="s">
        <v>535</v>
      </c>
      <c r="C173" t="s">
        <v>183</v>
      </c>
      <c r="D173" t="s">
        <v>536</v>
      </c>
      <c r="E173" s="7" t="s">
        <v>537</v>
      </c>
      <c r="F173">
        <v>2929406290</v>
      </c>
    </row>
    <row r="174" spans="1:6">
      <c r="A174" s="285" t="s">
        <v>136</v>
      </c>
      <c r="B174" t="s">
        <v>538</v>
      </c>
      <c r="C174" t="s">
        <v>183</v>
      </c>
      <c r="D174" t="s">
        <v>539</v>
      </c>
      <c r="E174" s="7" t="s">
        <v>540</v>
      </c>
      <c r="F174">
        <v>2929406289</v>
      </c>
    </row>
    <row r="175" spans="1:6">
      <c r="A175" s="285" t="s">
        <v>136</v>
      </c>
      <c r="B175" t="s">
        <v>541</v>
      </c>
      <c r="C175" t="s">
        <v>183</v>
      </c>
      <c r="D175" t="s">
        <v>542</v>
      </c>
      <c r="E175" s="7" t="s">
        <v>543</v>
      </c>
      <c r="F175">
        <v>2929406280</v>
      </c>
    </row>
    <row r="176" spans="1:6">
      <c r="A176" s="285" t="s">
        <v>136</v>
      </c>
      <c r="B176" t="s">
        <v>544</v>
      </c>
      <c r="C176" t="s">
        <v>183</v>
      </c>
      <c r="D176" t="s">
        <v>545</v>
      </c>
      <c r="E176" s="7" t="s">
        <v>546</v>
      </c>
      <c r="F176">
        <v>2929406278</v>
      </c>
    </row>
    <row r="177" spans="1:6">
      <c r="A177" s="285" t="s">
        <v>136</v>
      </c>
      <c r="B177" t="s">
        <v>547</v>
      </c>
      <c r="C177" t="s">
        <v>183</v>
      </c>
      <c r="D177" t="s">
        <v>548</v>
      </c>
      <c r="E177" s="7" t="s">
        <v>549</v>
      </c>
      <c r="F177">
        <v>2929406275</v>
      </c>
    </row>
    <row r="178" spans="1:6">
      <c r="A178" s="285" t="s">
        <v>136</v>
      </c>
      <c r="B178" t="s">
        <v>550</v>
      </c>
      <c r="C178" t="s">
        <v>183</v>
      </c>
      <c r="D178" t="s">
        <v>551</v>
      </c>
      <c r="E178" s="7" t="s">
        <v>552</v>
      </c>
      <c r="F178">
        <v>2929406273</v>
      </c>
    </row>
    <row r="179" spans="1:6">
      <c r="A179" s="285" t="s">
        <v>136</v>
      </c>
      <c r="B179" t="s">
        <v>553</v>
      </c>
      <c r="C179" t="s">
        <v>183</v>
      </c>
      <c r="D179" t="s">
        <v>536</v>
      </c>
      <c r="E179" s="7" t="s">
        <v>554</v>
      </c>
      <c r="F179">
        <v>2929406271</v>
      </c>
    </row>
    <row r="180" spans="1:6">
      <c r="A180" s="285" t="s">
        <v>136</v>
      </c>
      <c r="B180" t="s">
        <v>555</v>
      </c>
      <c r="C180" t="s">
        <v>183</v>
      </c>
      <c r="D180" t="s">
        <v>556</v>
      </c>
      <c r="E180" s="7" t="s">
        <v>557</v>
      </c>
      <c r="F180">
        <v>2929406269</v>
      </c>
    </row>
    <row r="181" spans="1:6">
      <c r="A181" s="285" t="s">
        <v>136</v>
      </c>
      <c r="B181" t="s">
        <v>558</v>
      </c>
      <c r="C181" t="s">
        <v>183</v>
      </c>
      <c r="D181" t="s">
        <v>559</v>
      </c>
      <c r="E181" s="7" t="s">
        <v>560</v>
      </c>
      <c r="F181">
        <v>2929406266</v>
      </c>
    </row>
    <row r="182" spans="1:6">
      <c r="A182" s="285" t="s">
        <v>136</v>
      </c>
      <c r="B182" t="s">
        <v>561</v>
      </c>
      <c r="C182" t="s">
        <v>183</v>
      </c>
      <c r="D182" t="s">
        <v>559</v>
      </c>
      <c r="E182" s="7" t="s">
        <v>562</v>
      </c>
      <c r="F182">
        <v>2929406263</v>
      </c>
    </row>
    <row r="183" spans="1:6">
      <c r="A183" s="285" t="s">
        <v>136</v>
      </c>
      <c r="B183" t="s">
        <v>563</v>
      </c>
      <c r="C183" t="s">
        <v>183</v>
      </c>
      <c r="D183" t="s">
        <v>564</v>
      </c>
      <c r="E183" s="7" t="s">
        <v>565</v>
      </c>
      <c r="F183">
        <v>2929406262</v>
      </c>
    </row>
    <row r="184" spans="1:6">
      <c r="A184" s="285" t="s">
        <v>136</v>
      </c>
      <c r="B184" t="s">
        <v>566</v>
      </c>
      <c r="C184" t="s">
        <v>183</v>
      </c>
      <c r="D184" t="s">
        <v>567</v>
      </c>
      <c r="E184" s="7" t="s">
        <v>568</v>
      </c>
      <c r="F184">
        <v>2929406260</v>
      </c>
    </row>
    <row r="185" spans="1:6">
      <c r="A185" s="285" t="s">
        <v>136</v>
      </c>
      <c r="B185" t="s">
        <v>569</v>
      </c>
      <c r="C185" t="s">
        <v>183</v>
      </c>
      <c r="D185" t="s">
        <v>477</v>
      </c>
      <c r="E185" s="7" t="s">
        <v>570</v>
      </c>
      <c r="F185">
        <v>2929406258</v>
      </c>
    </row>
    <row r="186" spans="1:6">
      <c r="A186" s="285" t="s">
        <v>136</v>
      </c>
      <c r="B186" t="s">
        <v>571</v>
      </c>
      <c r="C186" t="s">
        <v>183</v>
      </c>
      <c r="D186" t="s">
        <v>572</v>
      </c>
      <c r="E186" s="7" t="s">
        <v>573</v>
      </c>
      <c r="F186">
        <v>2929406257</v>
      </c>
    </row>
    <row r="187" spans="1:6">
      <c r="A187" s="285" t="s">
        <v>136</v>
      </c>
      <c r="B187" t="s">
        <v>574</v>
      </c>
      <c r="C187" t="s">
        <v>183</v>
      </c>
      <c r="D187" t="s">
        <v>488</v>
      </c>
      <c r="E187" s="7" t="s">
        <v>575</v>
      </c>
      <c r="F187">
        <v>2929406255</v>
      </c>
    </row>
    <row r="188" spans="1:6">
      <c r="A188" s="285" t="s">
        <v>136</v>
      </c>
      <c r="B188" t="s">
        <v>576</v>
      </c>
      <c r="C188" t="s">
        <v>183</v>
      </c>
      <c r="D188" t="s">
        <v>577</v>
      </c>
      <c r="E188" s="7" t="s">
        <v>578</v>
      </c>
      <c r="F188">
        <v>2929406254</v>
      </c>
    </row>
    <row r="189" spans="1:6">
      <c r="A189" s="285" t="s">
        <v>136</v>
      </c>
      <c r="B189" t="s">
        <v>579</v>
      </c>
      <c r="C189" t="s">
        <v>183</v>
      </c>
      <c r="D189" t="s">
        <v>580</v>
      </c>
      <c r="E189" s="7" t="s">
        <v>581</v>
      </c>
      <c r="F189">
        <v>2929406253</v>
      </c>
    </row>
    <row r="190" spans="1:6">
      <c r="A190" s="285" t="s">
        <v>136</v>
      </c>
      <c r="B190" t="s">
        <v>582</v>
      </c>
      <c r="C190" t="s">
        <v>183</v>
      </c>
      <c r="D190" t="s">
        <v>583</v>
      </c>
      <c r="E190" s="7" t="s">
        <v>584</v>
      </c>
      <c r="F190">
        <v>2929406251</v>
      </c>
    </row>
    <row r="191" spans="1:6">
      <c r="A191" s="285" t="s">
        <v>136</v>
      </c>
      <c r="B191" t="s">
        <v>585</v>
      </c>
      <c r="C191" t="s">
        <v>183</v>
      </c>
      <c r="D191" t="s">
        <v>586</v>
      </c>
      <c r="E191" s="7" t="s">
        <v>587</v>
      </c>
      <c r="F191">
        <v>2929406248</v>
      </c>
    </row>
    <row r="192" spans="1:6">
      <c r="A192" s="285" t="s">
        <v>136</v>
      </c>
      <c r="B192" t="s">
        <v>588</v>
      </c>
      <c r="C192" t="s">
        <v>183</v>
      </c>
      <c r="D192" t="s">
        <v>589</v>
      </c>
      <c r="E192" s="7" t="s">
        <v>590</v>
      </c>
      <c r="F192">
        <v>2929406246</v>
      </c>
    </row>
    <row r="193" spans="1:6">
      <c r="A193" s="285" t="s">
        <v>136</v>
      </c>
      <c r="B193" t="s">
        <v>591</v>
      </c>
      <c r="C193" t="s">
        <v>183</v>
      </c>
      <c r="D193" t="s">
        <v>545</v>
      </c>
      <c r="E193" s="7" t="s">
        <v>592</v>
      </c>
      <c r="F193">
        <v>2929406244</v>
      </c>
    </row>
    <row r="194" spans="1:6">
      <c r="A194" s="285" t="s">
        <v>136</v>
      </c>
      <c r="B194" t="s">
        <v>593</v>
      </c>
      <c r="C194" t="s">
        <v>183</v>
      </c>
      <c r="D194" t="s">
        <v>556</v>
      </c>
      <c r="E194" s="7" t="s">
        <v>594</v>
      </c>
      <c r="F194">
        <v>2929406242</v>
      </c>
    </row>
    <row r="195" spans="1:6">
      <c r="A195" s="285" t="s">
        <v>136</v>
      </c>
      <c r="B195" t="s">
        <v>595</v>
      </c>
      <c r="C195" t="s">
        <v>183</v>
      </c>
      <c r="D195" t="s">
        <v>577</v>
      </c>
      <c r="E195" s="7" t="s">
        <v>596</v>
      </c>
      <c r="F195">
        <v>2929406241</v>
      </c>
    </row>
    <row r="196" spans="1:6">
      <c r="A196" s="285" t="s">
        <v>136</v>
      </c>
      <c r="B196" t="s">
        <v>597</v>
      </c>
      <c r="C196" t="s">
        <v>183</v>
      </c>
      <c r="D196" t="s">
        <v>477</v>
      </c>
      <c r="E196" s="7" t="s">
        <v>598</v>
      </c>
      <c r="F196">
        <v>2929406239</v>
      </c>
    </row>
    <row r="197" spans="1:6">
      <c r="A197" s="285" t="s">
        <v>136</v>
      </c>
      <c r="B197" t="s">
        <v>599</v>
      </c>
      <c r="C197" t="s">
        <v>183</v>
      </c>
      <c r="D197" t="s">
        <v>600</v>
      </c>
      <c r="E197" s="7" t="s">
        <v>601</v>
      </c>
      <c r="F197">
        <v>2929406238</v>
      </c>
    </row>
    <row r="198" spans="1:6">
      <c r="A198" s="285" t="s">
        <v>136</v>
      </c>
      <c r="B198" t="s">
        <v>602</v>
      </c>
      <c r="C198" t="s">
        <v>183</v>
      </c>
      <c r="D198" t="s">
        <v>603</v>
      </c>
      <c r="E198" s="7" t="s">
        <v>604</v>
      </c>
      <c r="F198">
        <v>2929406237</v>
      </c>
    </row>
    <row r="199" spans="1:6">
      <c r="A199" s="285" t="s">
        <v>136</v>
      </c>
      <c r="B199" t="s">
        <v>605</v>
      </c>
      <c r="C199" t="s">
        <v>183</v>
      </c>
      <c r="D199" t="s">
        <v>466</v>
      </c>
      <c r="E199" s="7" t="s">
        <v>606</v>
      </c>
      <c r="F199">
        <v>2929406235</v>
      </c>
    </row>
    <row r="200" spans="1:6">
      <c r="A200" s="285" t="s">
        <v>136</v>
      </c>
      <c r="B200" t="s">
        <v>607</v>
      </c>
      <c r="C200" t="s">
        <v>183</v>
      </c>
      <c r="D200" t="s">
        <v>608</v>
      </c>
      <c r="E200" s="7" t="s">
        <v>609</v>
      </c>
      <c r="F200">
        <v>2929406234</v>
      </c>
    </row>
    <row r="201" spans="1:6">
      <c r="A201" s="285" t="s">
        <v>136</v>
      </c>
      <c r="B201" t="s">
        <v>610</v>
      </c>
      <c r="C201" t="s">
        <v>183</v>
      </c>
      <c r="D201" t="s">
        <v>611</v>
      </c>
      <c r="E201" s="7" t="s">
        <v>612</v>
      </c>
      <c r="F201">
        <v>2929406232</v>
      </c>
    </row>
    <row r="202" spans="1:6">
      <c r="A202" s="285" t="s">
        <v>136</v>
      </c>
      <c r="B202" t="s">
        <v>613</v>
      </c>
      <c r="C202" t="s">
        <v>183</v>
      </c>
      <c r="D202" t="s">
        <v>614</v>
      </c>
      <c r="E202" s="7" t="s">
        <v>615</v>
      </c>
      <c r="F202">
        <v>2929406231</v>
      </c>
    </row>
    <row r="203" spans="1:6">
      <c r="A203" s="285" t="s">
        <v>136</v>
      </c>
      <c r="B203" t="s">
        <v>616</v>
      </c>
      <c r="C203" t="s">
        <v>183</v>
      </c>
      <c r="D203" t="s">
        <v>539</v>
      </c>
      <c r="E203" s="7" t="s">
        <v>617</v>
      </c>
      <c r="F203">
        <v>2929406230</v>
      </c>
    </row>
    <row r="204" spans="1:6">
      <c r="A204" s="285" t="s">
        <v>136</v>
      </c>
      <c r="B204" t="s">
        <v>618</v>
      </c>
      <c r="C204" t="s">
        <v>183</v>
      </c>
      <c r="D204" t="s">
        <v>619</v>
      </c>
      <c r="E204" s="7" t="s">
        <v>620</v>
      </c>
      <c r="F204">
        <v>2929406228</v>
      </c>
    </row>
    <row r="205" spans="1:6">
      <c r="A205" s="285" t="s">
        <v>136</v>
      </c>
      <c r="B205" t="s">
        <v>621</v>
      </c>
      <c r="C205" t="s">
        <v>183</v>
      </c>
      <c r="D205" t="s">
        <v>577</v>
      </c>
      <c r="E205" s="7" t="s">
        <v>622</v>
      </c>
      <c r="F205">
        <v>2929406227</v>
      </c>
    </row>
    <row r="206" spans="1:6">
      <c r="A206" s="285" t="s">
        <v>136</v>
      </c>
      <c r="B206" t="s">
        <v>623</v>
      </c>
      <c r="C206" t="s">
        <v>183</v>
      </c>
      <c r="D206" t="s">
        <v>589</v>
      </c>
      <c r="E206" s="7" t="s">
        <v>624</v>
      </c>
      <c r="F206">
        <v>2929406225</v>
      </c>
    </row>
    <row r="207" spans="1:6">
      <c r="A207" s="285" t="s">
        <v>136</v>
      </c>
      <c r="B207" t="s">
        <v>625</v>
      </c>
      <c r="C207" t="s">
        <v>183</v>
      </c>
      <c r="D207" t="s">
        <v>626</v>
      </c>
      <c r="E207" s="7" t="s">
        <v>627</v>
      </c>
      <c r="F207">
        <v>2929406224</v>
      </c>
    </row>
    <row r="208" spans="1:6">
      <c r="A208" s="285" t="s">
        <v>136</v>
      </c>
      <c r="B208" t="s">
        <v>628</v>
      </c>
      <c r="C208" t="s">
        <v>183</v>
      </c>
      <c r="D208" t="s">
        <v>493</v>
      </c>
      <c r="E208" s="7" t="s">
        <v>629</v>
      </c>
      <c r="F208">
        <v>2929406222</v>
      </c>
    </row>
    <row r="209" spans="1:6">
      <c r="A209" s="285" t="s">
        <v>136</v>
      </c>
      <c r="B209" t="s">
        <v>630</v>
      </c>
      <c r="C209" t="s">
        <v>183</v>
      </c>
      <c r="D209" t="s">
        <v>631</v>
      </c>
      <c r="E209" s="7" t="s">
        <v>632</v>
      </c>
      <c r="F209">
        <v>2929406135</v>
      </c>
    </row>
    <row r="210" spans="1:6">
      <c r="A210" s="285" t="s">
        <v>136</v>
      </c>
      <c r="B210" t="s">
        <v>633</v>
      </c>
      <c r="C210" t="s">
        <v>183</v>
      </c>
      <c r="D210" t="s">
        <v>634</v>
      </c>
      <c r="E210" s="7" t="s">
        <v>635</v>
      </c>
      <c r="F210">
        <v>2929406129</v>
      </c>
    </row>
    <row r="211" spans="1:6">
      <c r="A211" s="285" t="s">
        <v>136</v>
      </c>
      <c r="B211" t="s">
        <v>636</v>
      </c>
      <c r="C211" t="s">
        <v>183</v>
      </c>
      <c r="D211" t="s">
        <v>637</v>
      </c>
      <c r="E211" s="7" t="s">
        <v>638</v>
      </c>
      <c r="F211">
        <v>2929406126</v>
      </c>
    </row>
    <row r="212" spans="1:6">
      <c r="A212" s="285" t="s">
        <v>136</v>
      </c>
      <c r="B212" t="s">
        <v>639</v>
      </c>
      <c r="C212" t="s">
        <v>183</v>
      </c>
      <c r="D212" t="s">
        <v>640</v>
      </c>
      <c r="E212" s="7" t="s">
        <v>641</v>
      </c>
      <c r="F212">
        <v>2929406121</v>
      </c>
    </row>
    <row r="213" spans="1:6">
      <c r="A213" s="285" t="s">
        <v>136</v>
      </c>
      <c r="B213" t="s">
        <v>642</v>
      </c>
      <c r="C213" t="s">
        <v>183</v>
      </c>
      <c r="D213" t="s">
        <v>643</v>
      </c>
      <c r="E213" s="7" t="s">
        <v>644</v>
      </c>
      <c r="F213">
        <v>2929406116</v>
      </c>
    </row>
    <row r="214" spans="1:6">
      <c r="A214" s="285" t="s">
        <v>136</v>
      </c>
      <c r="B214" t="s">
        <v>645</v>
      </c>
      <c r="C214" t="s">
        <v>183</v>
      </c>
      <c r="D214" t="s">
        <v>485</v>
      </c>
      <c r="E214" s="7" t="s">
        <v>646</v>
      </c>
      <c r="F214">
        <v>2929406112</v>
      </c>
    </row>
  </sheetData>
  <autoFilter ref="B3:F3" xr:uid="{E9202EDB-8938-3746-9354-3CC36380BB6E}">
    <sortState xmlns:xlrd2="http://schemas.microsoft.com/office/spreadsheetml/2017/richdata2" ref="B4:F214">
      <sortCondition descending="1" ref="C3:C214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E3760-C570-A04A-9D02-6F5F4F4341A9}">
  <sheetPr>
    <tabColor theme="3" tint="0.89999084444715716"/>
  </sheetPr>
  <dimension ref="A1:Q32"/>
  <sheetViews>
    <sheetView workbookViewId="0"/>
    <sheetView workbookViewId="1"/>
  </sheetViews>
  <sheetFormatPr baseColWidth="10" defaultRowHeight="16"/>
  <cols>
    <col min="1" max="1" width="13.1640625" style="228" customWidth="1"/>
    <col min="2" max="16" width="10.83203125" style="228"/>
    <col min="17" max="17" width="20.6640625" style="228" bestFit="1" customWidth="1"/>
    <col min="18" max="16384" width="10.83203125" style="228"/>
  </cols>
  <sheetData>
    <row r="1" spans="1:17" ht="17">
      <c r="B1" s="343" t="s">
        <v>244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229" t="s">
        <v>185</v>
      </c>
    </row>
    <row r="2" spans="1:17" ht="68">
      <c r="A2" s="229" t="s">
        <v>234</v>
      </c>
      <c r="B2" s="239" t="s">
        <v>245</v>
      </c>
      <c r="C2" s="239" t="s">
        <v>246</v>
      </c>
      <c r="D2" s="239" t="s">
        <v>247</v>
      </c>
      <c r="E2" s="239" t="s">
        <v>248</v>
      </c>
      <c r="F2" s="239" t="s">
        <v>249</v>
      </c>
      <c r="G2" s="239" t="s">
        <v>250</v>
      </c>
      <c r="H2" s="239" t="s">
        <v>251</v>
      </c>
      <c r="I2" s="239" t="s">
        <v>252</v>
      </c>
      <c r="J2" s="239" t="s">
        <v>253</v>
      </c>
      <c r="K2" s="239" t="s">
        <v>254</v>
      </c>
      <c r="L2" s="239" t="s">
        <v>255</v>
      </c>
      <c r="M2" s="239" t="s">
        <v>256</v>
      </c>
      <c r="N2" s="239" t="s">
        <v>257</v>
      </c>
      <c r="O2" s="239" t="s">
        <v>258</v>
      </c>
      <c r="P2" s="239" t="s">
        <v>259</v>
      </c>
      <c r="Q2" s="229" t="s">
        <v>260</v>
      </c>
    </row>
    <row r="3" spans="1:17">
      <c r="A3" s="230" t="s">
        <v>186</v>
      </c>
      <c r="B3" s="230">
        <v>0</v>
      </c>
      <c r="C3" s="230">
        <v>0</v>
      </c>
      <c r="D3" s="230">
        <v>0</v>
      </c>
      <c r="E3" s="230">
        <v>0</v>
      </c>
      <c r="F3" s="230">
        <v>0</v>
      </c>
      <c r="G3" s="230">
        <v>0</v>
      </c>
      <c r="H3" s="230">
        <v>0</v>
      </c>
      <c r="I3" s="230">
        <v>0</v>
      </c>
      <c r="J3" s="230">
        <v>0</v>
      </c>
      <c r="K3" s="230">
        <v>0</v>
      </c>
      <c r="L3" s="230">
        <v>0</v>
      </c>
      <c r="M3" s="230">
        <v>0</v>
      </c>
      <c r="N3" s="230">
        <v>0</v>
      </c>
      <c r="O3" s="230">
        <v>0</v>
      </c>
      <c r="P3" s="230">
        <v>0</v>
      </c>
      <c r="Q3" s="230">
        <v>100</v>
      </c>
    </row>
    <row r="4" spans="1:17">
      <c r="A4" s="230" t="s">
        <v>187</v>
      </c>
      <c r="B4" s="230">
        <v>2.08</v>
      </c>
      <c r="C4" s="230">
        <v>2.08</v>
      </c>
      <c r="D4" s="230">
        <v>2.08</v>
      </c>
      <c r="E4" s="230">
        <v>2.08</v>
      </c>
      <c r="F4" s="230">
        <v>5.21</v>
      </c>
      <c r="G4" s="230">
        <v>0</v>
      </c>
      <c r="H4" s="230">
        <v>0</v>
      </c>
      <c r="I4" s="230">
        <v>0</v>
      </c>
      <c r="J4" s="230">
        <v>0</v>
      </c>
      <c r="K4" s="230">
        <v>0</v>
      </c>
      <c r="L4" s="230">
        <v>0</v>
      </c>
      <c r="M4" s="230">
        <v>0</v>
      </c>
      <c r="N4" s="230">
        <v>0</v>
      </c>
      <c r="O4" s="230">
        <v>0</v>
      </c>
      <c r="P4" s="230">
        <v>0</v>
      </c>
      <c r="Q4" s="230">
        <v>86.46</v>
      </c>
    </row>
    <row r="5" spans="1:17">
      <c r="A5" s="230" t="s">
        <v>188</v>
      </c>
      <c r="B5" s="230">
        <v>0</v>
      </c>
      <c r="C5" s="230">
        <v>0</v>
      </c>
      <c r="D5" s="230">
        <v>0</v>
      </c>
      <c r="E5" s="230">
        <v>0</v>
      </c>
      <c r="F5" s="230">
        <v>0</v>
      </c>
      <c r="G5" s="230">
        <v>0</v>
      </c>
      <c r="H5" s="230">
        <v>0</v>
      </c>
      <c r="I5" s="230">
        <v>0</v>
      </c>
      <c r="J5" s="230">
        <v>0</v>
      </c>
      <c r="K5" s="230">
        <v>0</v>
      </c>
      <c r="L5" s="230">
        <v>0</v>
      </c>
      <c r="M5" s="230">
        <v>0</v>
      </c>
      <c r="N5" s="230">
        <v>0</v>
      </c>
      <c r="O5" s="230">
        <v>0</v>
      </c>
      <c r="P5" s="230">
        <v>0</v>
      </c>
      <c r="Q5" s="230">
        <v>100</v>
      </c>
    </row>
    <row r="6" spans="1:17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</row>
    <row r="7" spans="1:17">
      <c r="A7" s="230" t="s">
        <v>189</v>
      </c>
      <c r="B7" s="230">
        <v>9.09</v>
      </c>
      <c r="C7" s="230">
        <v>0</v>
      </c>
      <c r="D7" s="230">
        <v>0</v>
      </c>
      <c r="E7" s="230">
        <v>0</v>
      </c>
      <c r="F7" s="230">
        <v>0</v>
      </c>
      <c r="G7" s="230">
        <v>0</v>
      </c>
      <c r="H7" s="230">
        <v>0</v>
      </c>
      <c r="I7" s="230">
        <v>0</v>
      </c>
      <c r="J7" s="230">
        <v>0</v>
      </c>
      <c r="K7" s="230">
        <v>0</v>
      </c>
      <c r="L7" s="230">
        <v>0</v>
      </c>
      <c r="M7" s="230">
        <v>0</v>
      </c>
      <c r="N7" s="230">
        <v>0</v>
      </c>
      <c r="O7" s="230">
        <v>0</v>
      </c>
      <c r="P7" s="230">
        <v>0</v>
      </c>
      <c r="Q7" s="230">
        <v>90.91</v>
      </c>
    </row>
    <row r="8" spans="1:17">
      <c r="A8" s="230" t="s">
        <v>190</v>
      </c>
      <c r="B8" s="230">
        <v>2.63</v>
      </c>
      <c r="C8" s="230">
        <v>2.63</v>
      </c>
      <c r="D8" s="230">
        <v>6.58</v>
      </c>
      <c r="E8" s="230">
        <v>2.63</v>
      </c>
      <c r="F8" s="230">
        <v>2.63</v>
      </c>
      <c r="G8" s="230">
        <v>5.26</v>
      </c>
      <c r="H8" s="230">
        <v>2.63</v>
      </c>
      <c r="I8" s="230">
        <v>2.63</v>
      </c>
      <c r="J8" s="230">
        <v>0</v>
      </c>
      <c r="K8" s="230">
        <v>0</v>
      </c>
      <c r="L8" s="230">
        <v>0</v>
      </c>
      <c r="M8" s="230">
        <v>0</v>
      </c>
      <c r="N8" s="230">
        <v>0</v>
      </c>
      <c r="O8" s="230">
        <v>0</v>
      </c>
      <c r="P8" s="230">
        <v>0</v>
      </c>
      <c r="Q8" s="230">
        <v>72.37</v>
      </c>
    </row>
    <row r="9" spans="1:17">
      <c r="A9" s="230" t="s">
        <v>191</v>
      </c>
      <c r="B9" s="230">
        <v>9.23</v>
      </c>
      <c r="C9" s="230">
        <v>53.85</v>
      </c>
      <c r="D9" s="230">
        <v>27.69</v>
      </c>
      <c r="E9" s="230">
        <v>0</v>
      </c>
      <c r="F9" s="230">
        <v>0</v>
      </c>
      <c r="G9" s="230">
        <v>0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0</v>
      </c>
      <c r="N9" s="230">
        <v>0</v>
      </c>
      <c r="O9" s="230">
        <v>0</v>
      </c>
      <c r="P9" s="230">
        <v>0</v>
      </c>
      <c r="Q9" s="230">
        <v>9.23</v>
      </c>
    </row>
    <row r="10" spans="1:17">
      <c r="A10" s="230" t="s">
        <v>192</v>
      </c>
      <c r="B10" s="230">
        <v>5.56</v>
      </c>
      <c r="C10" s="230">
        <v>5.56</v>
      </c>
      <c r="D10" s="230">
        <v>5.56</v>
      </c>
      <c r="E10" s="230">
        <v>0</v>
      </c>
      <c r="F10" s="230">
        <v>0</v>
      </c>
      <c r="G10" s="230">
        <v>0</v>
      </c>
      <c r="H10" s="230">
        <v>0</v>
      </c>
      <c r="I10" s="230">
        <v>0</v>
      </c>
      <c r="J10" s="230">
        <v>0</v>
      </c>
      <c r="K10" s="230">
        <v>0</v>
      </c>
      <c r="L10" s="230">
        <v>0</v>
      </c>
      <c r="M10" s="230">
        <v>0</v>
      </c>
      <c r="N10" s="230">
        <v>0</v>
      </c>
      <c r="O10" s="230">
        <v>0</v>
      </c>
      <c r="P10" s="230">
        <v>0</v>
      </c>
      <c r="Q10" s="230">
        <v>83.33</v>
      </c>
    </row>
    <row r="11" spans="1:17">
      <c r="A11" s="230" t="s">
        <v>193</v>
      </c>
      <c r="B11" s="230">
        <v>4.17</v>
      </c>
      <c r="C11" s="230">
        <v>4.17</v>
      </c>
      <c r="D11" s="230">
        <v>4.17</v>
      </c>
      <c r="E11" s="230">
        <v>4.17</v>
      </c>
      <c r="F11" s="230">
        <v>4.17</v>
      </c>
      <c r="G11" s="230">
        <v>4.17</v>
      </c>
      <c r="H11" s="230">
        <v>0</v>
      </c>
      <c r="I11" s="230">
        <v>0</v>
      </c>
      <c r="J11" s="230">
        <v>0</v>
      </c>
      <c r="K11" s="230">
        <v>0</v>
      </c>
      <c r="L11" s="230">
        <v>0</v>
      </c>
      <c r="M11" s="230">
        <v>0</v>
      </c>
      <c r="N11" s="230">
        <v>0</v>
      </c>
      <c r="O11" s="230">
        <v>0</v>
      </c>
      <c r="P11" s="230">
        <v>0</v>
      </c>
      <c r="Q11" s="230">
        <v>75</v>
      </c>
    </row>
    <row r="12" spans="1:17">
      <c r="A12" s="230" t="s">
        <v>194</v>
      </c>
      <c r="B12" s="230">
        <v>5.71</v>
      </c>
      <c r="C12" s="230">
        <v>0</v>
      </c>
      <c r="D12" s="230">
        <v>0</v>
      </c>
      <c r="E12" s="230">
        <v>0</v>
      </c>
      <c r="F12" s="230">
        <v>0</v>
      </c>
      <c r="G12" s="230">
        <v>0</v>
      </c>
      <c r="H12" s="230">
        <v>0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0">
        <v>0</v>
      </c>
      <c r="O12" s="230">
        <v>0</v>
      </c>
      <c r="P12" s="230">
        <v>0</v>
      </c>
      <c r="Q12" s="230">
        <v>94.29</v>
      </c>
    </row>
    <row r="13" spans="1:17">
      <c r="A13" s="230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17">
      <c r="A14" s="230" t="s">
        <v>195</v>
      </c>
      <c r="B14" s="230">
        <v>1.94</v>
      </c>
      <c r="C14" s="230">
        <v>2.91</v>
      </c>
      <c r="D14" s="230">
        <v>1.94</v>
      </c>
      <c r="E14" s="230">
        <v>2.91</v>
      </c>
      <c r="F14" s="230">
        <v>3.88</v>
      </c>
      <c r="G14" s="230">
        <v>33.979999999999997</v>
      </c>
      <c r="H14" s="230">
        <v>0</v>
      </c>
      <c r="I14" s="230">
        <v>0</v>
      </c>
      <c r="J14" s="230">
        <v>0</v>
      </c>
      <c r="K14" s="230">
        <v>0</v>
      </c>
      <c r="L14" s="230">
        <v>0</v>
      </c>
      <c r="M14" s="230">
        <v>0</v>
      </c>
      <c r="N14" s="230">
        <v>0</v>
      </c>
      <c r="O14" s="230">
        <v>0</v>
      </c>
      <c r="P14" s="230">
        <v>0</v>
      </c>
      <c r="Q14" s="230">
        <v>52.43</v>
      </c>
    </row>
    <row r="15" spans="1:17">
      <c r="A15" s="230" t="s">
        <v>196</v>
      </c>
      <c r="B15" s="230">
        <v>2.82</v>
      </c>
      <c r="C15" s="230">
        <v>2.82</v>
      </c>
      <c r="D15" s="230">
        <v>2.82</v>
      </c>
      <c r="E15" s="230">
        <v>2.82</v>
      </c>
      <c r="F15" s="230">
        <v>2.82</v>
      </c>
      <c r="G15" s="230">
        <v>2.82</v>
      </c>
      <c r="H15" s="230">
        <v>7.04</v>
      </c>
      <c r="I15" s="230">
        <v>2.82</v>
      </c>
      <c r="J15" s="230">
        <v>2.82</v>
      </c>
      <c r="K15" s="230">
        <v>0</v>
      </c>
      <c r="L15" s="230">
        <v>0</v>
      </c>
      <c r="M15" s="230">
        <v>0</v>
      </c>
      <c r="N15" s="230">
        <v>0</v>
      </c>
      <c r="O15" s="230">
        <v>0</v>
      </c>
      <c r="P15" s="230">
        <v>0</v>
      </c>
      <c r="Q15" s="230">
        <v>70.42</v>
      </c>
    </row>
    <row r="16" spans="1:17">
      <c r="A16" s="230" t="s">
        <v>197</v>
      </c>
      <c r="B16" s="230">
        <v>4</v>
      </c>
      <c r="C16" s="230">
        <v>4</v>
      </c>
      <c r="D16" s="230">
        <v>4</v>
      </c>
      <c r="E16" s="230">
        <v>4</v>
      </c>
      <c r="F16" s="230">
        <v>4</v>
      </c>
      <c r="G16" s="230">
        <v>4</v>
      </c>
      <c r="H16" s="230">
        <v>4</v>
      </c>
      <c r="I16" s="230">
        <v>4</v>
      </c>
      <c r="J16" s="230">
        <v>4</v>
      </c>
      <c r="K16" s="230">
        <v>4</v>
      </c>
      <c r="L16" s="230">
        <v>0</v>
      </c>
      <c r="M16" s="230">
        <v>0</v>
      </c>
      <c r="N16" s="230">
        <v>0</v>
      </c>
      <c r="O16" s="230">
        <v>0</v>
      </c>
      <c r="P16" s="230">
        <v>0</v>
      </c>
      <c r="Q16" s="230">
        <v>60</v>
      </c>
    </row>
    <row r="17" spans="1:17">
      <c r="A17" s="230" t="s">
        <v>198</v>
      </c>
      <c r="B17" s="230">
        <v>6.06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v>0</v>
      </c>
      <c r="J17" s="230">
        <v>0</v>
      </c>
      <c r="K17" s="230">
        <v>0</v>
      </c>
      <c r="L17" s="230">
        <v>0</v>
      </c>
      <c r="M17" s="230">
        <v>0</v>
      </c>
      <c r="N17" s="230">
        <v>0</v>
      </c>
      <c r="O17" s="230">
        <v>0</v>
      </c>
      <c r="P17" s="230">
        <v>0</v>
      </c>
      <c r="Q17" s="230">
        <v>93.94</v>
      </c>
    </row>
    <row r="18" spans="1:17">
      <c r="A18" s="230" t="s">
        <v>199</v>
      </c>
      <c r="B18" s="230">
        <v>50</v>
      </c>
      <c r="C18" s="230">
        <v>0</v>
      </c>
      <c r="D18" s="230">
        <v>0</v>
      </c>
      <c r="E18" s="230">
        <v>0</v>
      </c>
      <c r="F18" s="230">
        <v>0</v>
      </c>
      <c r="G18" s="230">
        <v>0</v>
      </c>
      <c r="H18" s="230">
        <v>0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  <c r="O18" s="230">
        <v>0</v>
      </c>
      <c r="P18" s="230">
        <v>0</v>
      </c>
      <c r="Q18" s="230">
        <v>50</v>
      </c>
    </row>
    <row r="19" spans="1:17">
      <c r="A19" s="230"/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</row>
    <row r="20" spans="1:17">
      <c r="A20" s="230" t="s">
        <v>200</v>
      </c>
      <c r="B20" s="230">
        <v>10.53</v>
      </c>
      <c r="C20" s="230">
        <v>5.26</v>
      </c>
      <c r="D20" s="230">
        <v>5.26</v>
      </c>
      <c r="E20" s="230">
        <v>5.26</v>
      </c>
      <c r="F20" s="230">
        <v>5.26</v>
      </c>
      <c r="G20" s="230">
        <v>5.26</v>
      </c>
      <c r="H20" s="230">
        <v>0</v>
      </c>
      <c r="I20" s="230">
        <v>0</v>
      </c>
      <c r="J20" s="230">
        <v>0</v>
      </c>
      <c r="K20" s="230">
        <v>0</v>
      </c>
      <c r="L20" s="230">
        <v>0</v>
      </c>
      <c r="M20" s="230">
        <v>0</v>
      </c>
      <c r="N20" s="230">
        <v>0</v>
      </c>
      <c r="O20" s="230">
        <v>0</v>
      </c>
      <c r="P20" s="230">
        <v>0</v>
      </c>
      <c r="Q20" s="230">
        <v>63.16</v>
      </c>
    </row>
    <row r="21" spans="1:17">
      <c r="A21" s="230" t="s">
        <v>201</v>
      </c>
      <c r="B21" s="230">
        <v>4.26</v>
      </c>
      <c r="C21" s="230">
        <v>4.26</v>
      </c>
      <c r="D21" s="230">
        <v>4.26</v>
      </c>
      <c r="E21" s="230">
        <v>4.26</v>
      </c>
      <c r="F21" s="230">
        <v>4.26</v>
      </c>
      <c r="G21" s="230">
        <v>4.26</v>
      </c>
      <c r="H21" s="230">
        <v>21.28</v>
      </c>
      <c r="I21" s="230">
        <v>4.26</v>
      </c>
      <c r="J21" s="230">
        <v>6.38</v>
      </c>
      <c r="K21" s="230">
        <v>0</v>
      </c>
      <c r="L21" s="230">
        <v>0</v>
      </c>
      <c r="M21" s="230">
        <v>0</v>
      </c>
      <c r="N21" s="230">
        <v>0</v>
      </c>
      <c r="O21" s="230">
        <v>0</v>
      </c>
      <c r="P21" s="230">
        <v>0</v>
      </c>
      <c r="Q21" s="230">
        <v>42.55</v>
      </c>
    </row>
    <row r="22" spans="1:17">
      <c r="A22" s="230" t="s">
        <v>202</v>
      </c>
      <c r="B22" s="230">
        <v>4.3499999999999996</v>
      </c>
      <c r="C22" s="230">
        <v>4.3499999999999996</v>
      </c>
      <c r="D22" s="230">
        <v>4.3499999999999996</v>
      </c>
      <c r="E22" s="230">
        <v>8.6999999999999993</v>
      </c>
      <c r="F22" s="230">
        <v>0</v>
      </c>
      <c r="G22" s="230">
        <v>0</v>
      </c>
      <c r="H22" s="230">
        <v>0</v>
      </c>
      <c r="I22" s="230">
        <v>0</v>
      </c>
      <c r="J22" s="230">
        <v>0</v>
      </c>
      <c r="K22" s="230">
        <v>0</v>
      </c>
      <c r="L22" s="230">
        <v>0</v>
      </c>
      <c r="M22" s="230">
        <v>0</v>
      </c>
      <c r="N22" s="230">
        <v>0</v>
      </c>
      <c r="O22" s="230">
        <v>0</v>
      </c>
      <c r="P22" s="230">
        <v>0</v>
      </c>
      <c r="Q22" s="230">
        <v>78.260000000000005</v>
      </c>
    </row>
    <row r="23" spans="1:17">
      <c r="A23" s="230" t="s">
        <v>203</v>
      </c>
      <c r="B23" s="230">
        <v>33.33</v>
      </c>
      <c r="C23" s="230">
        <v>0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230">
        <v>0</v>
      </c>
      <c r="J23" s="230">
        <v>0</v>
      </c>
      <c r="K23" s="230">
        <v>0</v>
      </c>
      <c r="L23" s="230">
        <v>0</v>
      </c>
      <c r="M23" s="230">
        <v>0</v>
      </c>
      <c r="N23" s="230">
        <v>0</v>
      </c>
      <c r="O23" s="230">
        <v>0</v>
      </c>
      <c r="P23" s="230">
        <v>0</v>
      </c>
      <c r="Q23" s="230">
        <v>66.67</v>
      </c>
    </row>
    <row r="24" spans="1:17">
      <c r="A24" s="230" t="s">
        <v>204</v>
      </c>
      <c r="B24" s="230">
        <v>3.51</v>
      </c>
      <c r="C24" s="230">
        <v>29.82</v>
      </c>
      <c r="D24" s="230">
        <v>3.51</v>
      </c>
      <c r="E24" s="230">
        <v>3.51</v>
      </c>
      <c r="F24" s="230">
        <v>3.51</v>
      </c>
      <c r="G24" s="230">
        <v>0</v>
      </c>
      <c r="H24" s="230">
        <v>0</v>
      </c>
      <c r="I24" s="230">
        <v>0</v>
      </c>
      <c r="J24" s="230">
        <v>0</v>
      </c>
      <c r="K24" s="230">
        <v>0</v>
      </c>
      <c r="L24" s="230">
        <v>0</v>
      </c>
      <c r="M24" s="230">
        <v>0</v>
      </c>
      <c r="N24" s="230">
        <v>0</v>
      </c>
      <c r="O24" s="230">
        <v>0</v>
      </c>
      <c r="P24" s="230">
        <v>0</v>
      </c>
      <c r="Q24" s="230">
        <v>56.14</v>
      </c>
    </row>
    <row r="25" spans="1:17">
      <c r="A25" s="230"/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</row>
    <row r="26" spans="1:17">
      <c r="A26" s="230" t="s">
        <v>205</v>
      </c>
      <c r="B26" s="230">
        <v>14.29</v>
      </c>
      <c r="C26" s="230">
        <v>5.95</v>
      </c>
      <c r="D26" s="230">
        <v>58.33</v>
      </c>
      <c r="E26" s="230">
        <v>2.38</v>
      </c>
      <c r="F26" s="230">
        <v>2.38</v>
      </c>
      <c r="G26" s="230">
        <v>2.38</v>
      </c>
      <c r="H26" s="230">
        <v>2.38</v>
      </c>
      <c r="I26" s="230">
        <v>0</v>
      </c>
      <c r="J26" s="230">
        <v>0</v>
      </c>
      <c r="K26" s="230">
        <v>0</v>
      </c>
      <c r="L26" s="230">
        <v>0</v>
      </c>
      <c r="M26" s="230">
        <v>0</v>
      </c>
      <c r="N26" s="230">
        <v>0</v>
      </c>
      <c r="O26" s="230">
        <v>0</v>
      </c>
      <c r="P26" s="230">
        <v>0</v>
      </c>
      <c r="Q26" s="230">
        <v>12</v>
      </c>
    </row>
    <row r="27" spans="1:17">
      <c r="A27" s="230" t="s">
        <v>206</v>
      </c>
      <c r="B27" s="230">
        <v>61.04</v>
      </c>
      <c r="C27" s="230">
        <v>2.6</v>
      </c>
      <c r="D27" s="230">
        <v>3.9</v>
      </c>
      <c r="E27" s="230">
        <v>2.6</v>
      </c>
      <c r="F27" s="230">
        <v>0</v>
      </c>
      <c r="G27" s="230">
        <v>0</v>
      </c>
      <c r="H27" s="230">
        <v>0</v>
      </c>
      <c r="I27" s="230">
        <v>0</v>
      </c>
      <c r="J27" s="230">
        <v>0</v>
      </c>
      <c r="K27" s="230">
        <v>0</v>
      </c>
      <c r="L27" s="230">
        <v>0</v>
      </c>
      <c r="M27" s="230">
        <v>0</v>
      </c>
      <c r="N27" s="230">
        <v>0</v>
      </c>
      <c r="O27" s="230">
        <v>0</v>
      </c>
      <c r="P27" s="230">
        <v>0</v>
      </c>
      <c r="Q27" s="230">
        <v>30</v>
      </c>
    </row>
    <row r="28" spans="1:17">
      <c r="A28" s="230" t="s">
        <v>207</v>
      </c>
      <c r="B28" s="230">
        <v>2.74</v>
      </c>
      <c r="C28" s="230">
        <v>5.48</v>
      </c>
      <c r="D28" s="230">
        <v>2.74</v>
      </c>
      <c r="E28" s="230">
        <v>2.74</v>
      </c>
      <c r="F28" s="230">
        <v>6.85</v>
      </c>
      <c r="G28" s="230">
        <v>5.48</v>
      </c>
      <c r="H28" s="230">
        <v>2.74</v>
      </c>
      <c r="I28" s="230">
        <v>2.74</v>
      </c>
      <c r="J28" s="230">
        <v>2.74</v>
      </c>
      <c r="K28" s="230">
        <v>2.74</v>
      </c>
      <c r="L28" s="230">
        <v>2.74</v>
      </c>
      <c r="M28" s="230">
        <v>2.74</v>
      </c>
      <c r="N28" s="230">
        <v>4.1100000000000003</v>
      </c>
      <c r="O28" s="230">
        <v>2.74</v>
      </c>
      <c r="P28" s="230">
        <v>2.74</v>
      </c>
      <c r="Q28" s="230">
        <v>48</v>
      </c>
    </row>
    <row r="29" spans="1:17">
      <c r="A29" s="230" t="s">
        <v>208</v>
      </c>
      <c r="B29" s="230">
        <v>4.88</v>
      </c>
      <c r="C29" s="230">
        <v>4.88</v>
      </c>
      <c r="D29" s="230">
        <v>4.88</v>
      </c>
      <c r="E29" s="230">
        <v>4.88</v>
      </c>
      <c r="F29" s="230">
        <v>4.88</v>
      </c>
      <c r="G29" s="230">
        <v>4.88</v>
      </c>
      <c r="H29" s="230">
        <v>4.88</v>
      </c>
      <c r="I29" s="230">
        <v>4.88</v>
      </c>
      <c r="J29" s="230">
        <v>0</v>
      </c>
      <c r="K29" s="230">
        <v>0</v>
      </c>
      <c r="L29" s="230">
        <v>0</v>
      </c>
      <c r="M29" s="230">
        <v>0</v>
      </c>
      <c r="N29" s="230">
        <v>0</v>
      </c>
      <c r="O29" s="230">
        <v>0</v>
      </c>
      <c r="P29" s="230">
        <v>0</v>
      </c>
      <c r="Q29" s="230">
        <v>61</v>
      </c>
    </row>
    <row r="30" spans="1:17">
      <c r="A30" s="230" t="s">
        <v>209</v>
      </c>
      <c r="B30" s="230">
        <v>25</v>
      </c>
      <c r="C30" s="230">
        <v>12.5</v>
      </c>
      <c r="D30" s="230">
        <v>0</v>
      </c>
      <c r="E30" s="230">
        <v>0</v>
      </c>
      <c r="F30" s="230">
        <v>0</v>
      </c>
      <c r="G30" s="230">
        <v>0</v>
      </c>
      <c r="H30" s="230">
        <v>0</v>
      </c>
      <c r="I30" s="230">
        <v>0</v>
      </c>
      <c r="J30" s="230">
        <v>0</v>
      </c>
      <c r="K30" s="230">
        <v>0</v>
      </c>
      <c r="L30" s="230">
        <v>0</v>
      </c>
      <c r="M30" s="230">
        <v>0</v>
      </c>
      <c r="N30" s="230">
        <v>0</v>
      </c>
      <c r="O30" s="230">
        <v>0</v>
      </c>
      <c r="P30" s="230">
        <v>0</v>
      </c>
      <c r="Q30" s="230">
        <v>63</v>
      </c>
    </row>
    <row r="31" spans="1:17">
      <c r="A31" s="230" t="s">
        <v>210</v>
      </c>
      <c r="B31" s="230">
        <v>0</v>
      </c>
      <c r="C31" s="230">
        <v>0</v>
      </c>
      <c r="D31" s="230">
        <v>23.33</v>
      </c>
      <c r="E31" s="230">
        <v>5</v>
      </c>
      <c r="F31" s="230">
        <v>15</v>
      </c>
      <c r="G31" s="230">
        <v>6.67</v>
      </c>
      <c r="H31" s="230">
        <v>3.33</v>
      </c>
      <c r="I31" s="230">
        <v>3.33</v>
      </c>
      <c r="J31" s="230">
        <v>3.33</v>
      </c>
      <c r="K31" s="230">
        <v>3.33</v>
      </c>
      <c r="L31" s="230">
        <v>0</v>
      </c>
      <c r="M31" s="230">
        <v>0</v>
      </c>
      <c r="N31" s="230">
        <v>0</v>
      </c>
      <c r="O31" s="230">
        <v>0</v>
      </c>
      <c r="P31" s="230">
        <v>0</v>
      </c>
      <c r="Q31" s="230">
        <v>37</v>
      </c>
    </row>
    <row r="32" spans="1:17">
      <c r="A32" s="230" t="s">
        <v>211</v>
      </c>
      <c r="B32" s="230">
        <v>33.33</v>
      </c>
      <c r="C32" s="230">
        <v>20</v>
      </c>
      <c r="D32" s="230">
        <v>13.33</v>
      </c>
      <c r="E32" s="230">
        <v>13.33</v>
      </c>
      <c r="F32" s="230">
        <v>0</v>
      </c>
      <c r="G32" s="230">
        <v>0</v>
      </c>
      <c r="H32" s="230">
        <v>0</v>
      </c>
      <c r="I32" s="230">
        <v>0</v>
      </c>
      <c r="J32" s="230">
        <v>0</v>
      </c>
      <c r="K32" s="230">
        <v>0</v>
      </c>
      <c r="L32" s="230">
        <v>0</v>
      </c>
      <c r="M32" s="230">
        <v>0</v>
      </c>
      <c r="N32" s="230">
        <v>0</v>
      </c>
      <c r="O32" s="230">
        <v>0</v>
      </c>
      <c r="P32" s="230">
        <v>0</v>
      </c>
      <c r="Q32" s="230">
        <v>20</v>
      </c>
    </row>
  </sheetData>
  <mergeCells count="1">
    <mergeCell ref="B1:P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BE68-7F82-6A45-BE83-04472FC94373}">
  <sheetPr>
    <tabColor theme="3" tint="0.89999084444715716"/>
  </sheetPr>
  <dimension ref="A1:F6"/>
  <sheetViews>
    <sheetView workbookViewId="0"/>
    <sheetView workbookViewId="1"/>
  </sheetViews>
  <sheetFormatPr baseColWidth="10" defaultRowHeight="15"/>
  <cols>
    <col min="1" max="1" width="10.83203125" style="69"/>
    <col min="2" max="2" width="10.1640625" style="71" bestFit="1" customWidth="1"/>
    <col min="3" max="4" width="13" style="71" bestFit="1" customWidth="1"/>
    <col min="5" max="5" width="14.6640625" style="71" bestFit="1" customWidth="1"/>
    <col min="6" max="6" width="14" style="71" bestFit="1" customWidth="1"/>
    <col min="7" max="16384" width="10.83203125" style="69"/>
  </cols>
  <sheetData>
    <row r="1" spans="1:6">
      <c r="A1" s="231"/>
      <c r="B1" s="231" t="s">
        <v>213</v>
      </c>
      <c r="C1" s="231" t="s">
        <v>214</v>
      </c>
      <c r="D1" s="231" t="s">
        <v>215</v>
      </c>
      <c r="E1" s="231" t="s">
        <v>216</v>
      </c>
      <c r="F1" s="231" t="s">
        <v>217</v>
      </c>
    </row>
    <row r="2" spans="1:6">
      <c r="A2" s="232" t="s">
        <v>212</v>
      </c>
      <c r="B2" s="231">
        <v>187</v>
      </c>
      <c r="C2" s="231">
        <v>180</v>
      </c>
      <c r="D2" s="231">
        <v>168</v>
      </c>
      <c r="E2" s="231">
        <v>116</v>
      </c>
      <c r="F2" s="231">
        <v>128</v>
      </c>
    </row>
    <row r="3" spans="1:6">
      <c r="A3" s="232" t="s">
        <v>218</v>
      </c>
      <c r="B3" s="231">
        <v>13</v>
      </c>
      <c r="C3" s="231">
        <v>102</v>
      </c>
      <c r="D3" s="231">
        <v>95</v>
      </c>
      <c r="E3" s="231">
        <v>78</v>
      </c>
      <c r="F3" s="231">
        <v>238</v>
      </c>
    </row>
    <row r="6" spans="1:6">
      <c r="A6" s="69" t="s">
        <v>219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328C-3E63-9846-8E02-662A4BF0C5F1}">
  <sheetPr>
    <tabColor theme="8" tint="0.79998168889431442"/>
  </sheetPr>
  <dimension ref="A1:F214"/>
  <sheetViews>
    <sheetView workbookViewId="0"/>
    <sheetView workbookViewId="1"/>
  </sheetViews>
  <sheetFormatPr baseColWidth="10" defaultRowHeight="16"/>
  <cols>
    <col min="2" max="2" width="69.83203125" bestFit="1" customWidth="1"/>
    <col min="3" max="3" width="20" bestFit="1" customWidth="1"/>
    <col min="4" max="4" width="17.5" bestFit="1" customWidth="1"/>
    <col min="5" max="5" width="30" style="7" bestFit="1" customWidth="1"/>
    <col min="6" max="6" width="11.1640625" bestFit="1" customWidth="1"/>
  </cols>
  <sheetData>
    <row r="1" spans="1:6">
      <c r="A1" s="286" t="s">
        <v>180</v>
      </c>
    </row>
    <row r="3" spans="1:6">
      <c r="A3" s="283" t="s">
        <v>27</v>
      </c>
      <c r="B3" s="283" t="s">
        <v>647</v>
      </c>
      <c r="C3" s="283" t="s">
        <v>450</v>
      </c>
      <c r="D3" s="283" t="s">
        <v>451</v>
      </c>
      <c r="E3" s="283" t="s">
        <v>1015</v>
      </c>
      <c r="F3" s="283" t="s">
        <v>452</v>
      </c>
    </row>
    <row r="4" spans="1:6">
      <c r="A4" s="285" t="s">
        <v>136</v>
      </c>
      <c r="B4" t="s">
        <v>879</v>
      </c>
      <c r="C4" t="s">
        <v>181</v>
      </c>
      <c r="D4" t="s">
        <v>880</v>
      </c>
      <c r="E4" s="7" t="s">
        <v>881</v>
      </c>
      <c r="F4">
        <v>2725658727</v>
      </c>
    </row>
    <row r="5" spans="1:6">
      <c r="A5" s="285" t="s">
        <v>136</v>
      </c>
      <c r="B5" t="s">
        <v>882</v>
      </c>
      <c r="C5" t="s">
        <v>181</v>
      </c>
      <c r="D5" t="s">
        <v>883</v>
      </c>
      <c r="E5" s="7" t="s">
        <v>884</v>
      </c>
      <c r="F5">
        <v>2725658722</v>
      </c>
    </row>
    <row r="6" spans="1:6">
      <c r="A6" s="285" t="s">
        <v>136</v>
      </c>
      <c r="B6" t="s">
        <v>885</v>
      </c>
      <c r="C6" t="s">
        <v>181</v>
      </c>
      <c r="D6" t="s">
        <v>485</v>
      </c>
      <c r="E6" s="7" t="s">
        <v>886</v>
      </c>
      <c r="F6">
        <v>2725658712</v>
      </c>
    </row>
    <row r="7" spans="1:6">
      <c r="A7" s="285" t="s">
        <v>136</v>
      </c>
      <c r="B7" t="s">
        <v>887</v>
      </c>
      <c r="C7" t="s">
        <v>181</v>
      </c>
      <c r="D7" t="s">
        <v>485</v>
      </c>
      <c r="E7" s="7" t="s">
        <v>888</v>
      </c>
      <c r="F7">
        <v>2725658702</v>
      </c>
    </row>
    <row r="8" spans="1:6">
      <c r="A8" s="285" t="s">
        <v>136</v>
      </c>
      <c r="B8" t="s">
        <v>889</v>
      </c>
      <c r="C8" t="s">
        <v>181</v>
      </c>
      <c r="D8" t="s">
        <v>890</v>
      </c>
      <c r="E8" s="7" t="s">
        <v>891</v>
      </c>
      <c r="F8">
        <v>2725658695</v>
      </c>
    </row>
    <row r="9" spans="1:6">
      <c r="A9" s="285" t="s">
        <v>136</v>
      </c>
      <c r="B9" t="s">
        <v>892</v>
      </c>
      <c r="C9" t="s">
        <v>181</v>
      </c>
      <c r="D9" t="s">
        <v>893</v>
      </c>
      <c r="E9" s="7" t="s">
        <v>894</v>
      </c>
      <c r="F9">
        <v>2725658693</v>
      </c>
    </row>
    <row r="10" spans="1:6">
      <c r="A10" s="285" t="s">
        <v>136</v>
      </c>
      <c r="B10" t="s">
        <v>895</v>
      </c>
      <c r="C10" t="s">
        <v>181</v>
      </c>
      <c r="D10" t="s">
        <v>896</v>
      </c>
      <c r="E10" s="7" t="s">
        <v>897</v>
      </c>
      <c r="F10">
        <v>2725658692</v>
      </c>
    </row>
    <row r="11" spans="1:6">
      <c r="A11" s="285" t="s">
        <v>136</v>
      </c>
      <c r="B11" t="s">
        <v>898</v>
      </c>
      <c r="C11" t="s">
        <v>181</v>
      </c>
      <c r="D11" t="s">
        <v>899</v>
      </c>
      <c r="E11" s="7" t="s">
        <v>900</v>
      </c>
      <c r="F11">
        <v>2725658687</v>
      </c>
    </row>
    <row r="12" spans="1:6">
      <c r="A12" s="285" t="s">
        <v>136</v>
      </c>
      <c r="B12" t="s">
        <v>901</v>
      </c>
      <c r="C12" t="s">
        <v>181</v>
      </c>
      <c r="D12" t="s">
        <v>485</v>
      </c>
      <c r="E12" s="7" t="s">
        <v>902</v>
      </c>
      <c r="F12">
        <v>2725658677</v>
      </c>
    </row>
    <row r="13" spans="1:6">
      <c r="A13" s="285" t="s">
        <v>136</v>
      </c>
      <c r="B13" t="s">
        <v>903</v>
      </c>
      <c r="C13" t="s">
        <v>181</v>
      </c>
      <c r="D13" t="s">
        <v>904</v>
      </c>
      <c r="E13" s="7" t="s">
        <v>905</v>
      </c>
      <c r="F13">
        <v>2725658675</v>
      </c>
    </row>
    <row r="14" spans="1:6">
      <c r="A14" s="285" t="s">
        <v>136</v>
      </c>
      <c r="B14" t="s">
        <v>906</v>
      </c>
      <c r="C14" t="s">
        <v>181</v>
      </c>
      <c r="D14" t="s">
        <v>907</v>
      </c>
      <c r="E14" s="7" t="s">
        <v>908</v>
      </c>
      <c r="F14">
        <v>2725658673</v>
      </c>
    </row>
    <row r="15" spans="1:6">
      <c r="A15" s="285" t="s">
        <v>136</v>
      </c>
      <c r="B15" t="s">
        <v>909</v>
      </c>
      <c r="C15" t="s">
        <v>181</v>
      </c>
      <c r="D15" t="s">
        <v>910</v>
      </c>
      <c r="E15" s="7" t="s">
        <v>911</v>
      </c>
      <c r="F15">
        <v>2725658665</v>
      </c>
    </row>
    <row r="16" spans="1:6">
      <c r="A16" s="285" t="s">
        <v>136</v>
      </c>
      <c r="B16" t="s">
        <v>912</v>
      </c>
      <c r="C16" t="s">
        <v>181</v>
      </c>
      <c r="D16" t="s">
        <v>913</v>
      </c>
      <c r="E16" s="7" t="s">
        <v>914</v>
      </c>
      <c r="F16">
        <v>2725658663</v>
      </c>
    </row>
    <row r="17" spans="1:6">
      <c r="A17" s="285" t="s">
        <v>136</v>
      </c>
      <c r="B17" t="s">
        <v>915</v>
      </c>
      <c r="C17" t="s">
        <v>181</v>
      </c>
      <c r="D17" t="s">
        <v>916</v>
      </c>
      <c r="E17" s="7" t="s">
        <v>917</v>
      </c>
      <c r="F17">
        <v>2725658660</v>
      </c>
    </row>
    <row r="18" spans="1:6">
      <c r="A18" s="285" t="s">
        <v>136</v>
      </c>
      <c r="B18" t="s">
        <v>918</v>
      </c>
      <c r="C18" t="s">
        <v>181</v>
      </c>
      <c r="D18" t="s">
        <v>919</v>
      </c>
      <c r="E18" s="7" t="s">
        <v>920</v>
      </c>
      <c r="F18">
        <v>2725658658</v>
      </c>
    </row>
    <row r="19" spans="1:6">
      <c r="A19" s="285" t="s">
        <v>136</v>
      </c>
      <c r="B19" t="s">
        <v>921</v>
      </c>
      <c r="C19" t="s">
        <v>181</v>
      </c>
      <c r="D19" t="s">
        <v>485</v>
      </c>
      <c r="E19" s="7" t="s">
        <v>922</v>
      </c>
      <c r="F19">
        <v>2725658648</v>
      </c>
    </row>
    <row r="20" spans="1:6">
      <c r="A20" s="285" t="s">
        <v>136</v>
      </c>
      <c r="B20" t="s">
        <v>923</v>
      </c>
      <c r="C20" t="s">
        <v>181</v>
      </c>
      <c r="D20" t="s">
        <v>924</v>
      </c>
      <c r="E20" s="7" t="s">
        <v>925</v>
      </c>
      <c r="F20">
        <v>2725658639</v>
      </c>
    </row>
    <row r="21" spans="1:6">
      <c r="A21" s="285" t="s">
        <v>136</v>
      </c>
      <c r="B21" t="s">
        <v>926</v>
      </c>
      <c r="C21" t="s">
        <v>181</v>
      </c>
      <c r="D21" t="s">
        <v>485</v>
      </c>
      <c r="E21" s="7" t="s">
        <v>927</v>
      </c>
      <c r="F21">
        <v>2725658629</v>
      </c>
    </row>
    <row r="22" spans="1:6">
      <c r="A22" s="285" t="s">
        <v>136</v>
      </c>
      <c r="B22" t="s">
        <v>928</v>
      </c>
      <c r="C22" t="s">
        <v>181</v>
      </c>
      <c r="D22" t="s">
        <v>485</v>
      </c>
      <c r="E22" s="7" t="s">
        <v>929</v>
      </c>
      <c r="F22">
        <v>2725658619</v>
      </c>
    </row>
    <row r="23" spans="1:6">
      <c r="A23" s="285" t="s">
        <v>136</v>
      </c>
      <c r="B23" t="s">
        <v>930</v>
      </c>
      <c r="C23" t="s">
        <v>181</v>
      </c>
      <c r="D23" t="s">
        <v>931</v>
      </c>
      <c r="E23" s="7" t="s">
        <v>932</v>
      </c>
      <c r="F23">
        <v>2725658617</v>
      </c>
    </row>
    <row r="24" spans="1:6">
      <c r="A24" s="285" t="s">
        <v>136</v>
      </c>
      <c r="B24" t="s">
        <v>933</v>
      </c>
      <c r="C24" t="s">
        <v>181</v>
      </c>
      <c r="D24" t="s">
        <v>934</v>
      </c>
      <c r="E24" s="7" t="s">
        <v>935</v>
      </c>
      <c r="F24">
        <v>2725658614</v>
      </c>
    </row>
    <row r="25" spans="1:6">
      <c r="A25" s="285" t="s">
        <v>136</v>
      </c>
      <c r="B25" t="s">
        <v>936</v>
      </c>
      <c r="C25" t="s">
        <v>181</v>
      </c>
      <c r="D25" t="s">
        <v>485</v>
      </c>
      <c r="E25" s="7" t="s">
        <v>937</v>
      </c>
      <c r="F25">
        <v>2725658604</v>
      </c>
    </row>
    <row r="26" spans="1:6">
      <c r="A26" s="285" t="s">
        <v>136</v>
      </c>
      <c r="B26" t="s">
        <v>938</v>
      </c>
      <c r="C26" t="s">
        <v>181</v>
      </c>
      <c r="D26" t="s">
        <v>485</v>
      </c>
      <c r="E26" s="7" t="s">
        <v>939</v>
      </c>
      <c r="F26">
        <v>2725658594</v>
      </c>
    </row>
    <row r="27" spans="1:6">
      <c r="A27" s="285" t="s">
        <v>136</v>
      </c>
      <c r="B27" t="s">
        <v>940</v>
      </c>
      <c r="C27" t="s">
        <v>181</v>
      </c>
      <c r="D27" t="s">
        <v>485</v>
      </c>
      <c r="E27" s="7" t="s">
        <v>941</v>
      </c>
      <c r="F27">
        <v>2725658584</v>
      </c>
    </row>
    <row r="28" spans="1:6">
      <c r="A28" s="285" t="s">
        <v>136</v>
      </c>
      <c r="B28" t="s">
        <v>942</v>
      </c>
      <c r="C28" t="s">
        <v>181</v>
      </c>
      <c r="D28" t="s">
        <v>943</v>
      </c>
      <c r="E28" s="7" t="s">
        <v>944</v>
      </c>
      <c r="F28">
        <v>2725658581</v>
      </c>
    </row>
    <row r="29" spans="1:6">
      <c r="A29" s="285" t="s">
        <v>136</v>
      </c>
      <c r="B29" t="s">
        <v>945</v>
      </c>
      <c r="C29" t="s">
        <v>181</v>
      </c>
      <c r="D29" t="s">
        <v>946</v>
      </c>
      <c r="E29" s="7" t="s">
        <v>947</v>
      </c>
      <c r="F29">
        <v>2725658573</v>
      </c>
    </row>
    <row r="30" spans="1:6">
      <c r="A30" s="285" t="s">
        <v>136</v>
      </c>
      <c r="B30" t="s">
        <v>948</v>
      </c>
      <c r="C30" t="s">
        <v>181</v>
      </c>
      <c r="D30" t="s">
        <v>949</v>
      </c>
      <c r="E30" s="7" t="s">
        <v>950</v>
      </c>
      <c r="F30">
        <v>2725658565</v>
      </c>
    </row>
    <row r="31" spans="1:6">
      <c r="A31" s="285" t="s">
        <v>136</v>
      </c>
      <c r="B31" t="s">
        <v>951</v>
      </c>
      <c r="C31" t="s">
        <v>181</v>
      </c>
      <c r="D31" t="s">
        <v>485</v>
      </c>
      <c r="E31" s="7" t="s">
        <v>952</v>
      </c>
      <c r="F31">
        <v>2725658555</v>
      </c>
    </row>
    <row r="32" spans="1:6">
      <c r="A32" s="285" t="s">
        <v>136</v>
      </c>
      <c r="B32" t="s">
        <v>953</v>
      </c>
      <c r="C32" t="s">
        <v>181</v>
      </c>
      <c r="D32" t="s">
        <v>954</v>
      </c>
      <c r="E32" s="7" t="s">
        <v>955</v>
      </c>
      <c r="F32">
        <v>2725658553</v>
      </c>
    </row>
    <row r="33" spans="1:6">
      <c r="A33" s="285" t="s">
        <v>136</v>
      </c>
      <c r="B33" t="s">
        <v>956</v>
      </c>
      <c r="C33" t="s">
        <v>181</v>
      </c>
      <c r="D33" t="s">
        <v>957</v>
      </c>
      <c r="E33" s="7" t="s">
        <v>958</v>
      </c>
      <c r="F33">
        <v>2725658551</v>
      </c>
    </row>
    <row r="34" spans="1:6">
      <c r="A34" s="285" t="s">
        <v>136</v>
      </c>
      <c r="B34" t="s">
        <v>959</v>
      </c>
      <c r="C34" t="s">
        <v>181</v>
      </c>
      <c r="D34" t="s">
        <v>960</v>
      </c>
      <c r="E34" s="7" t="s">
        <v>961</v>
      </c>
      <c r="F34">
        <v>2725658549</v>
      </c>
    </row>
    <row r="35" spans="1:6">
      <c r="A35" s="285" t="s">
        <v>136</v>
      </c>
      <c r="B35" t="s">
        <v>962</v>
      </c>
      <c r="C35" t="s">
        <v>181</v>
      </c>
      <c r="D35" t="s">
        <v>485</v>
      </c>
      <c r="E35" s="7" t="s">
        <v>963</v>
      </c>
      <c r="F35">
        <v>2725658539</v>
      </c>
    </row>
    <row r="36" spans="1:6">
      <c r="A36" s="285" t="s">
        <v>136</v>
      </c>
      <c r="B36" t="s">
        <v>964</v>
      </c>
      <c r="C36" t="s">
        <v>181</v>
      </c>
      <c r="D36" t="s">
        <v>485</v>
      </c>
      <c r="E36" s="7" t="s">
        <v>965</v>
      </c>
      <c r="F36">
        <v>2725658529</v>
      </c>
    </row>
    <row r="37" spans="1:6">
      <c r="A37" s="285" t="s">
        <v>136</v>
      </c>
      <c r="B37" t="s">
        <v>966</v>
      </c>
      <c r="C37" t="s">
        <v>181</v>
      </c>
      <c r="D37" t="s">
        <v>967</v>
      </c>
      <c r="E37" s="7" t="s">
        <v>968</v>
      </c>
      <c r="F37">
        <v>2725658528</v>
      </c>
    </row>
    <row r="38" spans="1:6">
      <c r="A38" s="285" t="s">
        <v>136</v>
      </c>
      <c r="B38" t="s">
        <v>969</v>
      </c>
      <c r="C38" t="s">
        <v>181</v>
      </c>
      <c r="D38" t="s">
        <v>970</v>
      </c>
      <c r="E38" s="7" t="s">
        <v>971</v>
      </c>
      <c r="F38">
        <v>2725658526</v>
      </c>
    </row>
    <row r="39" spans="1:6">
      <c r="A39" s="285" t="s">
        <v>136</v>
      </c>
      <c r="B39" t="s">
        <v>972</v>
      </c>
      <c r="C39" t="s">
        <v>181</v>
      </c>
      <c r="D39" t="s">
        <v>973</v>
      </c>
      <c r="E39" s="7" t="s">
        <v>974</v>
      </c>
      <c r="F39">
        <v>2725658525</v>
      </c>
    </row>
    <row r="40" spans="1:6">
      <c r="A40" s="285" t="s">
        <v>136</v>
      </c>
      <c r="B40" t="s">
        <v>975</v>
      </c>
      <c r="C40" t="s">
        <v>181</v>
      </c>
      <c r="D40" t="s">
        <v>976</v>
      </c>
      <c r="E40" s="7" t="s">
        <v>977</v>
      </c>
      <c r="F40">
        <v>2725658515</v>
      </c>
    </row>
    <row r="41" spans="1:6">
      <c r="A41" s="285" t="s">
        <v>136</v>
      </c>
      <c r="B41" t="s">
        <v>978</v>
      </c>
      <c r="C41" t="s">
        <v>181</v>
      </c>
      <c r="D41" t="s">
        <v>485</v>
      </c>
      <c r="E41" s="7" t="s">
        <v>979</v>
      </c>
      <c r="F41">
        <v>2725658505</v>
      </c>
    </row>
    <row r="42" spans="1:6">
      <c r="A42" s="285" t="s">
        <v>136</v>
      </c>
      <c r="B42" t="s">
        <v>980</v>
      </c>
      <c r="C42" t="s">
        <v>181</v>
      </c>
      <c r="D42" t="s">
        <v>485</v>
      </c>
      <c r="E42" s="7" t="s">
        <v>981</v>
      </c>
      <c r="F42">
        <v>2725658495</v>
      </c>
    </row>
    <row r="43" spans="1:6">
      <c r="A43" s="285" t="s">
        <v>136</v>
      </c>
      <c r="B43" t="s">
        <v>982</v>
      </c>
      <c r="C43" t="s">
        <v>181</v>
      </c>
      <c r="D43" t="s">
        <v>983</v>
      </c>
      <c r="E43" s="7" t="s">
        <v>984</v>
      </c>
      <c r="F43">
        <v>2725658493</v>
      </c>
    </row>
    <row r="44" spans="1:6">
      <c r="A44" s="285" t="s">
        <v>136</v>
      </c>
      <c r="B44" t="s">
        <v>985</v>
      </c>
      <c r="C44" t="s">
        <v>181</v>
      </c>
      <c r="D44" t="s">
        <v>986</v>
      </c>
      <c r="E44" s="7" t="s">
        <v>987</v>
      </c>
      <c r="F44">
        <v>2725658487</v>
      </c>
    </row>
    <row r="45" spans="1:6">
      <c r="A45" s="285" t="s">
        <v>136</v>
      </c>
      <c r="B45" t="s">
        <v>988</v>
      </c>
      <c r="C45" t="s">
        <v>181</v>
      </c>
      <c r="D45" t="s">
        <v>954</v>
      </c>
      <c r="E45" s="7" t="s">
        <v>989</v>
      </c>
      <c r="F45">
        <v>2725658480</v>
      </c>
    </row>
    <row r="46" spans="1:6">
      <c r="A46" s="285" t="s">
        <v>136</v>
      </c>
      <c r="B46" t="s">
        <v>990</v>
      </c>
      <c r="C46" t="s">
        <v>181</v>
      </c>
      <c r="D46" t="s">
        <v>991</v>
      </c>
      <c r="E46" s="7" t="s">
        <v>992</v>
      </c>
      <c r="F46">
        <v>2725658478</v>
      </c>
    </row>
    <row r="47" spans="1:6">
      <c r="A47" s="285" t="s">
        <v>136</v>
      </c>
      <c r="B47" t="s">
        <v>993</v>
      </c>
      <c r="C47" t="s">
        <v>181</v>
      </c>
      <c r="D47" t="s">
        <v>994</v>
      </c>
      <c r="E47" s="7" t="s">
        <v>995</v>
      </c>
      <c r="F47">
        <v>2725658473</v>
      </c>
    </row>
    <row r="48" spans="1:6">
      <c r="A48" s="285" t="s">
        <v>136</v>
      </c>
      <c r="B48" t="s">
        <v>996</v>
      </c>
      <c r="C48" t="s">
        <v>181</v>
      </c>
      <c r="D48" t="s">
        <v>485</v>
      </c>
      <c r="E48" s="7" t="s">
        <v>997</v>
      </c>
      <c r="F48">
        <v>2725658463</v>
      </c>
    </row>
    <row r="49" spans="1:6">
      <c r="A49" s="285" t="s">
        <v>136</v>
      </c>
      <c r="B49" t="s">
        <v>998</v>
      </c>
      <c r="C49" t="s">
        <v>181</v>
      </c>
      <c r="D49" t="s">
        <v>485</v>
      </c>
      <c r="E49" s="7" t="s">
        <v>999</v>
      </c>
      <c r="F49">
        <v>2725658453</v>
      </c>
    </row>
    <row r="50" spans="1:6">
      <c r="A50" s="285" t="s">
        <v>136</v>
      </c>
      <c r="B50" t="s">
        <v>1000</v>
      </c>
      <c r="C50" t="s">
        <v>181</v>
      </c>
      <c r="D50" t="s">
        <v>1001</v>
      </c>
      <c r="E50" s="7" t="s">
        <v>1002</v>
      </c>
      <c r="F50">
        <v>2725658444</v>
      </c>
    </row>
    <row r="51" spans="1:6">
      <c r="A51" s="285" t="s">
        <v>136</v>
      </c>
      <c r="B51" t="s">
        <v>1003</v>
      </c>
      <c r="C51" t="s">
        <v>181</v>
      </c>
      <c r="D51" t="s">
        <v>485</v>
      </c>
      <c r="E51" s="7" t="s">
        <v>1004</v>
      </c>
      <c r="F51">
        <v>2725658434</v>
      </c>
    </row>
    <row r="52" spans="1:6">
      <c r="A52" s="285" t="s">
        <v>136</v>
      </c>
      <c r="B52" t="s">
        <v>1005</v>
      </c>
      <c r="C52" t="s">
        <v>181</v>
      </c>
      <c r="D52" t="s">
        <v>485</v>
      </c>
      <c r="E52" s="7" t="s">
        <v>1006</v>
      </c>
      <c r="F52">
        <v>2725658424</v>
      </c>
    </row>
    <row r="53" spans="1:6">
      <c r="A53" s="285" t="s">
        <v>136</v>
      </c>
      <c r="B53" t="s">
        <v>1007</v>
      </c>
      <c r="C53" t="s">
        <v>181</v>
      </c>
      <c r="D53" t="s">
        <v>1008</v>
      </c>
      <c r="E53" s="7" t="s">
        <v>1009</v>
      </c>
      <c r="F53">
        <v>2725658418</v>
      </c>
    </row>
    <row r="54" spans="1:6">
      <c r="A54" s="285" t="s">
        <v>136</v>
      </c>
      <c r="B54" t="s">
        <v>1010</v>
      </c>
      <c r="C54" t="s">
        <v>181</v>
      </c>
      <c r="D54" t="s">
        <v>1011</v>
      </c>
      <c r="E54" s="7" t="s">
        <v>1012</v>
      </c>
      <c r="F54">
        <v>2725658416</v>
      </c>
    </row>
    <row r="55" spans="1:6">
      <c r="A55" s="285" t="s">
        <v>136</v>
      </c>
      <c r="B55" t="s">
        <v>1013</v>
      </c>
      <c r="C55" t="s">
        <v>181</v>
      </c>
      <c r="D55" t="s">
        <v>485</v>
      </c>
      <c r="E55" s="7" t="s">
        <v>1014</v>
      </c>
      <c r="F55">
        <v>2725658406</v>
      </c>
    </row>
    <row r="56" spans="1:6">
      <c r="A56" s="285" t="s">
        <v>136</v>
      </c>
      <c r="B56" t="s">
        <v>781</v>
      </c>
      <c r="C56" t="s">
        <v>182</v>
      </c>
      <c r="D56" t="s">
        <v>782</v>
      </c>
      <c r="E56" s="7" t="s">
        <v>783</v>
      </c>
      <c r="F56">
        <v>2725658844</v>
      </c>
    </row>
    <row r="57" spans="1:6">
      <c r="A57" s="285" t="s">
        <v>136</v>
      </c>
      <c r="B57" t="s">
        <v>784</v>
      </c>
      <c r="C57" t="s">
        <v>182</v>
      </c>
      <c r="D57" t="s">
        <v>785</v>
      </c>
      <c r="E57" s="7" t="s">
        <v>786</v>
      </c>
      <c r="F57">
        <v>2725658841</v>
      </c>
    </row>
    <row r="58" spans="1:6">
      <c r="A58" s="285" t="s">
        <v>136</v>
      </c>
      <c r="B58" t="s">
        <v>787</v>
      </c>
      <c r="C58" t="s">
        <v>182</v>
      </c>
      <c r="D58" t="s">
        <v>485</v>
      </c>
      <c r="E58" s="7" t="s">
        <v>788</v>
      </c>
      <c r="F58">
        <v>2725658831</v>
      </c>
    </row>
    <row r="59" spans="1:6">
      <c r="A59" s="285" t="s">
        <v>136</v>
      </c>
      <c r="B59" t="s">
        <v>789</v>
      </c>
      <c r="C59" t="s">
        <v>182</v>
      </c>
      <c r="D59" t="s">
        <v>790</v>
      </c>
      <c r="E59" s="7" t="s">
        <v>791</v>
      </c>
      <c r="F59">
        <v>2725658829</v>
      </c>
    </row>
    <row r="60" spans="1:6">
      <c r="A60" s="285" t="s">
        <v>136</v>
      </c>
      <c r="B60" t="s">
        <v>792</v>
      </c>
      <c r="C60" t="s">
        <v>182</v>
      </c>
      <c r="D60" t="s">
        <v>793</v>
      </c>
      <c r="E60" s="7" t="s">
        <v>794</v>
      </c>
      <c r="F60">
        <v>2725658828</v>
      </c>
    </row>
    <row r="61" spans="1:6">
      <c r="A61" s="285" t="s">
        <v>136</v>
      </c>
      <c r="B61" t="s">
        <v>795</v>
      </c>
      <c r="C61" t="s">
        <v>182</v>
      </c>
      <c r="D61" t="s">
        <v>527</v>
      </c>
      <c r="E61" s="7" t="s">
        <v>796</v>
      </c>
      <c r="F61">
        <v>2725658826</v>
      </c>
    </row>
    <row r="62" spans="1:6">
      <c r="A62" s="285" t="s">
        <v>136</v>
      </c>
      <c r="B62" t="s">
        <v>797</v>
      </c>
      <c r="C62" t="s">
        <v>182</v>
      </c>
      <c r="D62" t="s">
        <v>798</v>
      </c>
      <c r="E62" s="7" t="s">
        <v>799</v>
      </c>
      <c r="F62">
        <v>2725658824</v>
      </c>
    </row>
    <row r="63" spans="1:6">
      <c r="A63" s="285" t="s">
        <v>136</v>
      </c>
      <c r="B63" t="s">
        <v>800</v>
      </c>
      <c r="C63" t="s">
        <v>182</v>
      </c>
      <c r="D63" t="s">
        <v>801</v>
      </c>
      <c r="E63" s="7" t="s">
        <v>802</v>
      </c>
      <c r="F63">
        <v>2725658823</v>
      </c>
    </row>
    <row r="64" spans="1:6">
      <c r="A64" s="285" t="s">
        <v>136</v>
      </c>
      <c r="B64" t="s">
        <v>803</v>
      </c>
      <c r="C64" t="s">
        <v>182</v>
      </c>
      <c r="D64" t="s">
        <v>804</v>
      </c>
      <c r="E64" s="7" t="s">
        <v>805</v>
      </c>
      <c r="F64">
        <v>2725658821</v>
      </c>
    </row>
    <row r="65" spans="1:6">
      <c r="A65" s="285" t="s">
        <v>136</v>
      </c>
      <c r="B65" t="s">
        <v>806</v>
      </c>
      <c r="C65" t="s">
        <v>182</v>
      </c>
      <c r="D65" t="s">
        <v>807</v>
      </c>
      <c r="E65" s="7" t="s">
        <v>808</v>
      </c>
      <c r="F65">
        <v>2725658819</v>
      </c>
    </row>
    <row r="66" spans="1:6">
      <c r="A66" s="285" t="s">
        <v>136</v>
      </c>
      <c r="B66" t="s">
        <v>809</v>
      </c>
      <c r="C66" t="s">
        <v>182</v>
      </c>
      <c r="D66" t="s">
        <v>810</v>
      </c>
      <c r="E66" s="7" t="s">
        <v>811</v>
      </c>
      <c r="F66">
        <v>2725658817</v>
      </c>
    </row>
    <row r="67" spans="1:6">
      <c r="A67" s="285" t="s">
        <v>136</v>
      </c>
      <c r="B67" t="s">
        <v>812</v>
      </c>
      <c r="C67" t="s">
        <v>182</v>
      </c>
      <c r="D67" t="s">
        <v>813</v>
      </c>
      <c r="E67" s="7" t="s">
        <v>814</v>
      </c>
      <c r="F67">
        <v>2725658814</v>
      </c>
    </row>
    <row r="68" spans="1:6">
      <c r="A68" s="285" t="s">
        <v>136</v>
      </c>
      <c r="B68" t="s">
        <v>815</v>
      </c>
      <c r="C68" t="s">
        <v>182</v>
      </c>
      <c r="D68" t="s">
        <v>816</v>
      </c>
      <c r="E68" s="7" t="s">
        <v>817</v>
      </c>
      <c r="F68">
        <v>2725658813</v>
      </c>
    </row>
    <row r="69" spans="1:6">
      <c r="A69" s="285" t="s">
        <v>136</v>
      </c>
      <c r="B69" t="s">
        <v>818</v>
      </c>
      <c r="C69" t="s">
        <v>182</v>
      </c>
      <c r="D69" t="s">
        <v>819</v>
      </c>
      <c r="E69" s="7" t="s">
        <v>820</v>
      </c>
      <c r="F69">
        <v>2725658811</v>
      </c>
    </row>
    <row r="70" spans="1:6">
      <c r="A70" s="285" t="s">
        <v>136</v>
      </c>
      <c r="B70" t="s">
        <v>821</v>
      </c>
      <c r="C70" t="s">
        <v>182</v>
      </c>
      <c r="D70" t="s">
        <v>822</v>
      </c>
      <c r="E70" s="7" t="s">
        <v>823</v>
      </c>
      <c r="F70">
        <v>2725658809</v>
      </c>
    </row>
    <row r="71" spans="1:6">
      <c r="A71" s="285" t="s">
        <v>136</v>
      </c>
      <c r="B71" t="s">
        <v>824</v>
      </c>
      <c r="C71" t="s">
        <v>182</v>
      </c>
      <c r="D71" t="s">
        <v>485</v>
      </c>
      <c r="E71" s="7" t="s">
        <v>825</v>
      </c>
      <c r="F71">
        <v>2725658799</v>
      </c>
    </row>
    <row r="72" spans="1:6">
      <c r="A72" s="285" t="s">
        <v>136</v>
      </c>
      <c r="B72" t="s">
        <v>826</v>
      </c>
      <c r="C72" t="s">
        <v>182</v>
      </c>
      <c r="D72" t="s">
        <v>827</v>
      </c>
      <c r="E72" s="7" t="s">
        <v>828</v>
      </c>
      <c r="F72">
        <v>2725658796</v>
      </c>
    </row>
    <row r="73" spans="1:6">
      <c r="A73" s="285" t="s">
        <v>136</v>
      </c>
      <c r="B73" t="s">
        <v>829</v>
      </c>
      <c r="C73" t="s">
        <v>182</v>
      </c>
      <c r="D73" t="s">
        <v>830</v>
      </c>
      <c r="E73" s="7" t="s">
        <v>831</v>
      </c>
      <c r="F73">
        <v>2725658794</v>
      </c>
    </row>
    <row r="74" spans="1:6">
      <c r="A74" s="285" t="s">
        <v>136</v>
      </c>
      <c r="B74" t="s">
        <v>832</v>
      </c>
      <c r="C74" t="s">
        <v>182</v>
      </c>
      <c r="D74" t="s">
        <v>833</v>
      </c>
      <c r="E74" s="7" t="s">
        <v>834</v>
      </c>
      <c r="F74">
        <v>2725658792</v>
      </c>
    </row>
    <row r="75" spans="1:6">
      <c r="A75" s="285" t="s">
        <v>136</v>
      </c>
      <c r="B75" t="s">
        <v>835</v>
      </c>
      <c r="C75" t="s">
        <v>182</v>
      </c>
      <c r="D75" t="s">
        <v>836</v>
      </c>
      <c r="E75" s="7" t="s">
        <v>837</v>
      </c>
      <c r="F75">
        <v>2725658789</v>
      </c>
    </row>
    <row r="76" spans="1:6">
      <c r="A76" s="285" t="s">
        <v>136</v>
      </c>
      <c r="B76" t="s">
        <v>838</v>
      </c>
      <c r="C76" t="s">
        <v>182</v>
      </c>
      <c r="D76" t="s">
        <v>839</v>
      </c>
      <c r="E76" s="7" t="s">
        <v>840</v>
      </c>
      <c r="F76">
        <v>2725658786</v>
      </c>
    </row>
    <row r="77" spans="1:6">
      <c r="A77" s="285" t="s">
        <v>136</v>
      </c>
      <c r="B77" t="s">
        <v>841</v>
      </c>
      <c r="C77" t="s">
        <v>182</v>
      </c>
      <c r="D77" t="s">
        <v>545</v>
      </c>
      <c r="E77" s="7" t="s">
        <v>842</v>
      </c>
      <c r="F77">
        <v>2725658784</v>
      </c>
    </row>
    <row r="78" spans="1:6">
      <c r="A78" s="285" t="s">
        <v>136</v>
      </c>
      <c r="B78" t="s">
        <v>843</v>
      </c>
      <c r="C78" t="s">
        <v>182</v>
      </c>
      <c r="D78" t="s">
        <v>813</v>
      </c>
      <c r="E78" s="7" t="s">
        <v>844</v>
      </c>
      <c r="F78">
        <v>2725658781</v>
      </c>
    </row>
    <row r="79" spans="1:6">
      <c r="A79" s="285" t="s">
        <v>136</v>
      </c>
      <c r="B79" t="s">
        <v>845</v>
      </c>
      <c r="C79" t="s">
        <v>182</v>
      </c>
      <c r="D79" t="s">
        <v>846</v>
      </c>
      <c r="E79" s="7" t="s">
        <v>847</v>
      </c>
      <c r="F79">
        <v>2725658779</v>
      </c>
    </row>
    <row r="80" spans="1:6">
      <c r="A80" s="285" t="s">
        <v>136</v>
      </c>
      <c r="B80" t="s">
        <v>848</v>
      </c>
      <c r="C80" t="s">
        <v>182</v>
      </c>
      <c r="D80" t="s">
        <v>849</v>
      </c>
      <c r="E80" s="7" t="s">
        <v>850</v>
      </c>
      <c r="F80">
        <v>2725658777</v>
      </c>
    </row>
    <row r="81" spans="1:6">
      <c r="A81" s="285" t="s">
        <v>136</v>
      </c>
      <c r="B81" t="s">
        <v>851</v>
      </c>
      <c r="C81" t="s">
        <v>182</v>
      </c>
      <c r="D81" t="s">
        <v>485</v>
      </c>
      <c r="E81" s="7" t="s">
        <v>852</v>
      </c>
      <c r="F81">
        <v>2725658767</v>
      </c>
    </row>
    <row r="82" spans="1:6">
      <c r="A82" s="285" t="s">
        <v>136</v>
      </c>
      <c r="B82" t="s">
        <v>853</v>
      </c>
      <c r="C82" t="s">
        <v>182</v>
      </c>
      <c r="D82" t="s">
        <v>854</v>
      </c>
      <c r="E82" s="7" t="s">
        <v>855</v>
      </c>
      <c r="F82">
        <v>2725658764</v>
      </c>
    </row>
    <row r="83" spans="1:6">
      <c r="A83" s="285" t="s">
        <v>136</v>
      </c>
      <c r="B83" t="s">
        <v>856</v>
      </c>
      <c r="C83" t="s">
        <v>182</v>
      </c>
      <c r="D83" t="s">
        <v>816</v>
      </c>
      <c r="E83" s="7" t="s">
        <v>857</v>
      </c>
      <c r="F83">
        <v>2725658763</v>
      </c>
    </row>
    <row r="84" spans="1:6">
      <c r="A84" s="285" t="s">
        <v>136</v>
      </c>
      <c r="B84" t="s">
        <v>858</v>
      </c>
      <c r="C84" t="s">
        <v>182</v>
      </c>
      <c r="D84" t="s">
        <v>798</v>
      </c>
      <c r="E84" s="7" t="s">
        <v>859</v>
      </c>
      <c r="F84">
        <v>2725658761</v>
      </c>
    </row>
    <row r="85" spans="1:6">
      <c r="A85" s="285" t="s">
        <v>136</v>
      </c>
      <c r="B85" t="s">
        <v>860</v>
      </c>
      <c r="C85" t="s">
        <v>182</v>
      </c>
      <c r="D85" t="s">
        <v>485</v>
      </c>
      <c r="E85" s="7" t="s">
        <v>861</v>
      </c>
      <c r="F85">
        <v>2725658751</v>
      </c>
    </row>
    <row r="86" spans="1:6">
      <c r="A86" s="285" t="s">
        <v>136</v>
      </c>
      <c r="B86" t="s">
        <v>862</v>
      </c>
      <c r="C86" t="s">
        <v>182</v>
      </c>
      <c r="D86" t="s">
        <v>863</v>
      </c>
      <c r="E86" s="7" t="s">
        <v>864</v>
      </c>
      <c r="F86">
        <v>2725658749</v>
      </c>
    </row>
    <row r="87" spans="1:6">
      <c r="A87" s="285" t="s">
        <v>136</v>
      </c>
      <c r="B87" t="s">
        <v>865</v>
      </c>
      <c r="C87" t="s">
        <v>182</v>
      </c>
      <c r="D87" t="s">
        <v>866</v>
      </c>
      <c r="E87" s="7" t="s">
        <v>867</v>
      </c>
      <c r="F87">
        <v>2725658748</v>
      </c>
    </row>
    <row r="88" spans="1:6">
      <c r="A88" s="285" t="s">
        <v>136</v>
      </c>
      <c r="B88" t="s">
        <v>868</v>
      </c>
      <c r="C88" t="s">
        <v>182</v>
      </c>
      <c r="D88" t="s">
        <v>869</v>
      </c>
      <c r="E88" s="7" t="s">
        <v>870</v>
      </c>
      <c r="F88">
        <v>2725658744</v>
      </c>
    </row>
    <row r="89" spans="1:6">
      <c r="A89" s="285" t="s">
        <v>136</v>
      </c>
      <c r="B89" t="s">
        <v>871</v>
      </c>
      <c r="C89" t="s">
        <v>182</v>
      </c>
      <c r="D89" t="s">
        <v>652</v>
      </c>
      <c r="E89" s="7" t="s">
        <v>872</v>
      </c>
      <c r="F89">
        <v>2725658741</v>
      </c>
    </row>
    <row r="90" spans="1:6">
      <c r="A90" s="285" t="s">
        <v>136</v>
      </c>
      <c r="B90" t="s">
        <v>873</v>
      </c>
      <c r="C90" t="s">
        <v>182</v>
      </c>
      <c r="D90" t="s">
        <v>874</v>
      </c>
      <c r="E90" s="7" t="s">
        <v>875</v>
      </c>
      <c r="F90">
        <v>2725658731</v>
      </c>
    </row>
    <row r="91" spans="1:6">
      <c r="A91" s="285" t="s">
        <v>136</v>
      </c>
      <c r="B91" t="s">
        <v>876</v>
      </c>
      <c r="C91" t="s">
        <v>182</v>
      </c>
      <c r="D91" t="s">
        <v>877</v>
      </c>
      <c r="E91" s="7" t="s">
        <v>878</v>
      </c>
      <c r="F91">
        <v>2725658730</v>
      </c>
    </row>
    <row r="92" spans="1:6">
      <c r="A92" s="285" t="s">
        <v>136</v>
      </c>
      <c r="B92" t="s">
        <v>648</v>
      </c>
      <c r="C92" t="s">
        <v>184</v>
      </c>
      <c r="D92" t="s">
        <v>649</v>
      </c>
      <c r="E92" s="7" t="s">
        <v>650</v>
      </c>
      <c r="F92">
        <v>2725658978</v>
      </c>
    </row>
    <row r="93" spans="1:6">
      <c r="A93" s="285" t="s">
        <v>136</v>
      </c>
      <c r="B93" t="s">
        <v>651</v>
      </c>
      <c r="C93" t="s">
        <v>184</v>
      </c>
      <c r="D93" t="s">
        <v>652</v>
      </c>
      <c r="E93" s="7" t="s">
        <v>653</v>
      </c>
      <c r="F93">
        <v>2725658975</v>
      </c>
    </row>
    <row r="94" spans="1:6">
      <c r="A94" s="285" t="s">
        <v>136</v>
      </c>
      <c r="B94" t="s">
        <v>654</v>
      </c>
      <c r="C94" t="s">
        <v>184</v>
      </c>
      <c r="D94" t="s">
        <v>655</v>
      </c>
      <c r="E94" s="7" t="s">
        <v>656</v>
      </c>
      <c r="F94">
        <v>2725658973</v>
      </c>
    </row>
    <row r="95" spans="1:6">
      <c r="A95" s="285" t="s">
        <v>136</v>
      </c>
      <c r="B95" t="s">
        <v>657</v>
      </c>
      <c r="C95" t="s">
        <v>184</v>
      </c>
      <c r="D95" t="s">
        <v>658</v>
      </c>
      <c r="E95" s="7" t="s">
        <v>659</v>
      </c>
      <c r="F95">
        <v>2725658972</v>
      </c>
    </row>
    <row r="96" spans="1:6">
      <c r="A96" s="285" t="s">
        <v>136</v>
      </c>
      <c r="B96" t="s">
        <v>660</v>
      </c>
      <c r="C96" t="s">
        <v>184</v>
      </c>
      <c r="D96" t="s">
        <v>661</v>
      </c>
      <c r="E96" s="7" t="s">
        <v>662</v>
      </c>
      <c r="F96">
        <v>2725658970</v>
      </c>
    </row>
    <row r="97" spans="1:6">
      <c r="A97" s="285" t="s">
        <v>136</v>
      </c>
      <c r="B97" t="s">
        <v>663</v>
      </c>
      <c r="C97" t="s">
        <v>184</v>
      </c>
      <c r="D97" t="s">
        <v>664</v>
      </c>
      <c r="E97" s="7" t="s">
        <v>665</v>
      </c>
      <c r="F97">
        <v>2725658968</v>
      </c>
    </row>
    <row r="98" spans="1:6">
      <c r="A98" s="285" t="s">
        <v>136</v>
      </c>
      <c r="B98" t="s">
        <v>666</v>
      </c>
      <c r="C98" t="s">
        <v>184</v>
      </c>
      <c r="D98" t="s">
        <v>667</v>
      </c>
      <c r="E98" s="7" t="s">
        <v>668</v>
      </c>
      <c r="F98">
        <v>2725658966</v>
      </c>
    </row>
    <row r="99" spans="1:6">
      <c r="A99" s="285" t="s">
        <v>136</v>
      </c>
      <c r="B99" t="s">
        <v>669</v>
      </c>
      <c r="C99" t="s">
        <v>184</v>
      </c>
      <c r="D99" t="s">
        <v>670</v>
      </c>
      <c r="E99" s="7" t="s">
        <v>671</v>
      </c>
      <c r="F99">
        <v>2725658964</v>
      </c>
    </row>
    <row r="100" spans="1:6">
      <c r="A100" s="285" t="s">
        <v>136</v>
      </c>
      <c r="B100" t="s">
        <v>672</v>
      </c>
      <c r="C100" t="s">
        <v>184</v>
      </c>
      <c r="D100" t="s">
        <v>673</v>
      </c>
      <c r="E100" s="7" t="s">
        <v>674</v>
      </c>
      <c r="F100">
        <v>2725658959</v>
      </c>
    </row>
    <row r="101" spans="1:6">
      <c r="A101" s="285" t="s">
        <v>136</v>
      </c>
      <c r="B101" t="s">
        <v>675</v>
      </c>
      <c r="C101" t="s">
        <v>184</v>
      </c>
      <c r="D101" t="s">
        <v>485</v>
      </c>
      <c r="E101" s="7" t="s">
        <v>676</v>
      </c>
      <c r="F101">
        <v>2725658949</v>
      </c>
    </row>
    <row r="102" spans="1:6">
      <c r="A102" s="285" t="s">
        <v>136</v>
      </c>
      <c r="B102" t="s">
        <v>677</v>
      </c>
      <c r="C102" t="s">
        <v>184</v>
      </c>
      <c r="D102" t="s">
        <v>678</v>
      </c>
      <c r="E102" s="7" t="s">
        <v>679</v>
      </c>
      <c r="F102">
        <v>2725658947</v>
      </c>
    </row>
    <row r="103" spans="1:6">
      <c r="A103" s="285" t="s">
        <v>136</v>
      </c>
      <c r="B103" t="s">
        <v>680</v>
      </c>
      <c r="C103" t="s">
        <v>184</v>
      </c>
      <c r="D103" t="s">
        <v>681</v>
      </c>
      <c r="E103" s="7" t="s">
        <v>682</v>
      </c>
      <c r="F103">
        <v>2725658945</v>
      </c>
    </row>
    <row r="104" spans="1:6">
      <c r="A104" s="285" t="s">
        <v>136</v>
      </c>
      <c r="B104" t="s">
        <v>683</v>
      </c>
      <c r="C104" t="s">
        <v>184</v>
      </c>
      <c r="D104" t="s">
        <v>684</v>
      </c>
      <c r="E104" s="7" t="s">
        <v>685</v>
      </c>
      <c r="F104">
        <v>2725658944</v>
      </c>
    </row>
    <row r="105" spans="1:6">
      <c r="A105" s="285" t="s">
        <v>136</v>
      </c>
      <c r="B105" t="s">
        <v>686</v>
      </c>
      <c r="C105" t="s">
        <v>184</v>
      </c>
      <c r="D105" t="s">
        <v>687</v>
      </c>
      <c r="E105" s="7" t="s">
        <v>688</v>
      </c>
      <c r="F105">
        <v>2725658942</v>
      </c>
    </row>
    <row r="106" spans="1:6">
      <c r="A106" s="285" t="s">
        <v>136</v>
      </c>
      <c r="B106" t="s">
        <v>689</v>
      </c>
      <c r="C106" t="s">
        <v>184</v>
      </c>
      <c r="D106" t="s">
        <v>690</v>
      </c>
      <c r="E106" s="7" t="s">
        <v>691</v>
      </c>
      <c r="F106">
        <v>2725658941</v>
      </c>
    </row>
    <row r="107" spans="1:6">
      <c r="A107" s="285" t="s">
        <v>136</v>
      </c>
      <c r="B107" t="s">
        <v>692</v>
      </c>
      <c r="C107" t="s">
        <v>184</v>
      </c>
      <c r="D107" t="s">
        <v>667</v>
      </c>
      <c r="E107" s="7" t="s">
        <v>693</v>
      </c>
      <c r="F107">
        <v>2725658939</v>
      </c>
    </row>
    <row r="108" spans="1:6">
      <c r="A108" s="285" t="s">
        <v>136</v>
      </c>
      <c r="B108" t="s">
        <v>694</v>
      </c>
      <c r="C108" t="s">
        <v>184</v>
      </c>
      <c r="D108" t="s">
        <v>498</v>
      </c>
      <c r="E108" s="7" t="s">
        <v>695</v>
      </c>
      <c r="F108">
        <v>2725658931</v>
      </c>
    </row>
    <row r="109" spans="1:6">
      <c r="A109" s="285" t="s">
        <v>136</v>
      </c>
      <c r="B109" t="s">
        <v>696</v>
      </c>
      <c r="C109" t="s">
        <v>184</v>
      </c>
      <c r="D109" t="s">
        <v>697</v>
      </c>
      <c r="E109" s="7" t="s">
        <v>698</v>
      </c>
      <c r="F109">
        <v>2725658930</v>
      </c>
    </row>
    <row r="110" spans="1:6">
      <c r="A110" s="285" t="s">
        <v>136</v>
      </c>
      <c r="B110" t="s">
        <v>699</v>
      </c>
      <c r="C110" t="s">
        <v>184</v>
      </c>
      <c r="D110" t="s">
        <v>700</v>
      </c>
      <c r="E110" s="7" t="s">
        <v>701</v>
      </c>
      <c r="F110">
        <v>2725658928</v>
      </c>
    </row>
    <row r="111" spans="1:6">
      <c r="A111" s="285" t="s">
        <v>136</v>
      </c>
      <c r="B111" t="s">
        <v>702</v>
      </c>
      <c r="C111" t="s">
        <v>184</v>
      </c>
      <c r="D111" t="s">
        <v>703</v>
      </c>
      <c r="E111" s="7" t="s">
        <v>704</v>
      </c>
      <c r="F111">
        <v>2725658927</v>
      </c>
    </row>
    <row r="112" spans="1:6">
      <c r="A112" s="285" t="s">
        <v>136</v>
      </c>
      <c r="B112" t="s">
        <v>705</v>
      </c>
      <c r="C112" t="s">
        <v>184</v>
      </c>
      <c r="D112" t="s">
        <v>706</v>
      </c>
      <c r="E112" s="7" t="s">
        <v>707</v>
      </c>
      <c r="F112">
        <v>2725658926</v>
      </c>
    </row>
    <row r="113" spans="1:6">
      <c r="A113" s="285" t="s">
        <v>136</v>
      </c>
      <c r="B113" t="s">
        <v>708</v>
      </c>
      <c r="C113" t="s">
        <v>184</v>
      </c>
      <c r="D113" t="s">
        <v>667</v>
      </c>
      <c r="E113" s="7" t="s">
        <v>709</v>
      </c>
      <c r="F113">
        <v>2725658924</v>
      </c>
    </row>
    <row r="114" spans="1:6">
      <c r="A114" s="285" t="s">
        <v>136</v>
      </c>
      <c r="B114" t="s">
        <v>710</v>
      </c>
      <c r="C114" t="s">
        <v>184</v>
      </c>
      <c r="D114" t="s">
        <v>711</v>
      </c>
      <c r="E114" s="7" t="s">
        <v>712</v>
      </c>
      <c r="F114">
        <v>2725658922</v>
      </c>
    </row>
    <row r="115" spans="1:6">
      <c r="A115" s="285" t="s">
        <v>136</v>
      </c>
      <c r="B115" t="s">
        <v>713</v>
      </c>
      <c r="C115" t="s">
        <v>184</v>
      </c>
      <c r="D115" t="s">
        <v>714</v>
      </c>
      <c r="E115" s="7" t="s">
        <v>715</v>
      </c>
      <c r="F115">
        <v>2725658919</v>
      </c>
    </row>
    <row r="116" spans="1:6">
      <c r="A116" s="285" t="s">
        <v>136</v>
      </c>
      <c r="B116" t="s">
        <v>716</v>
      </c>
      <c r="C116" t="s">
        <v>184</v>
      </c>
      <c r="D116" t="s">
        <v>460</v>
      </c>
      <c r="E116" s="7" t="s">
        <v>717</v>
      </c>
      <c r="F116">
        <v>2725658916</v>
      </c>
    </row>
    <row r="117" spans="1:6">
      <c r="A117" s="285" t="s">
        <v>136</v>
      </c>
      <c r="B117" t="s">
        <v>718</v>
      </c>
      <c r="C117" t="s">
        <v>184</v>
      </c>
      <c r="D117" t="s">
        <v>684</v>
      </c>
      <c r="E117" s="7" t="s">
        <v>719</v>
      </c>
      <c r="F117">
        <v>2725658915</v>
      </c>
    </row>
    <row r="118" spans="1:6">
      <c r="A118" s="285" t="s">
        <v>136</v>
      </c>
      <c r="B118" t="s">
        <v>720</v>
      </c>
      <c r="C118" t="s">
        <v>184</v>
      </c>
      <c r="D118" t="s">
        <v>485</v>
      </c>
      <c r="E118" s="7" t="s">
        <v>721</v>
      </c>
      <c r="F118">
        <v>2725658905</v>
      </c>
    </row>
    <row r="119" spans="1:6">
      <c r="A119" s="285" t="s">
        <v>136</v>
      </c>
      <c r="B119" t="s">
        <v>722</v>
      </c>
      <c r="C119" t="s">
        <v>184</v>
      </c>
      <c r="D119" t="s">
        <v>723</v>
      </c>
      <c r="E119" s="7" t="s">
        <v>724</v>
      </c>
      <c r="F119">
        <v>2725658904</v>
      </c>
    </row>
    <row r="120" spans="1:6">
      <c r="A120" s="285" t="s">
        <v>136</v>
      </c>
      <c r="B120" t="s">
        <v>725</v>
      </c>
      <c r="C120" t="s">
        <v>184</v>
      </c>
      <c r="D120" t="s">
        <v>726</v>
      </c>
      <c r="E120" s="284" t="s">
        <v>727</v>
      </c>
      <c r="F120">
        <v>2725658902</v>
      </c>
    </row>
    <row r="121" spans="1:6">
      <c r="A121" s="285" t="s">
        <v>136</v>
      </c>
      <c r="B121" t="s">
        <v>728</v>
      </c>
      <c r="C121" t="s">
        <v>184</v>
      </c>
      <c r="D121" t="s">
        <v>729</v>
      </c>
      <c r="E121" s="7" t="s">
        <v>730</v>
      </c>
      <c r="F121">
        <v>2725658900</v>
      </c>
    </row>
    <row r="122" spans="1:6">
      <c r="A122" s="285" t="s">
        <v>136</v>
      </c>
      <c r="B122" t="s">
        <v>731</v>
      </c>
      <c r="C122" t="s">
        <v>184</v>
      </c>
      <c r="D122" t="s">
        <v>732</v>
      </c>
      <c r="E122" s="7" t="s">
        <v>733</v>
      </c>
      <c r="F122">
        <v>2725658898</v>
      </c>
    </row>
    <row r="123" spans="1:6">
      <c r="A123" s="285" t="s">
        <v>136</v>
      </c>
      <c r="B123" t="s">
        <v>734</v>
      </c>
      <c r="C123" t="s">
        <v>184</v>
      </c>
      <c r="D123" t="s">
        <v>711</v>
      </c>
      <c r="E123" s="7" t="s">
        <v>735</v>
      </c>
      <c r="F123">
        <v>2725658896</v>
      </c>
    </row>
    <row r="124" spans="1:6">
      <c r="A124" s="285" t="s">
        <v>136</v>
      </c>
      <c r="B124" t="s">
        <v>736</v>
      </c>
      <c r="C124" t="s">
        <v>184</v>
      </c>
      <c r="D124" t="s">
        <v>737</v>
      </c>
      <c r="E124" s="7" t="s">
        <v>738</v>
      </c>
      <c r="F124">
        <v>2725658894</v>
      </c>
    </row>
    <row r="125" spans="1:6">
      <c r="A125" s="285" t="s">
        <v>136</v>
      </c>
      <c r="B125" t="s">
        <v>739</v>
      </c>
      <c r="C125" t="s">
        <v>184</v>
      </c>
      <c r="D125" t="s">
        <v>670</v>
      </c>
      <c r="E125" s="7" t="s">
        <v>740</v>
      </c>
      <c r="F125">
        <v>2725658892</v>
      </c>
    </row>
    <row r="126" spans="1:6">
      <c r="A126" s="285" t="s">
        <v>136</v>
      </c>
      <c r="B126" t="s">
        <v>741</v>
      </c>
      <c r="C126" t="s">
        <v>184</v>
      </c>
      <c r="D126" t="s">
        <v>742</v>
      </c>
      <c r="E126" s="7" t="s">
        <v>743</v>
      </c>
      <c r="F126">
        <v>2725658891</v>
      </c>
    </row>
    <row r="127" spans="1:6">
      <c r="A127" s="285" t="s">
        <v>136</v>
      </c>
      <c r="B127" t="s">
        <v>744</v>
      </c>
      <c r="C127" t="s">
        <v>184</v>
      </c>
      <c r="D127" t="s">
        <v>745</v>
      </c>
      <c r="E127" s="7" t="s">
        <v>746</v>
      </c>
      <c r="F127">
        <v>2725658889</v>
      </c>
    </row>
    <row r="128" spans="1:6">
      <c r="A128" s="285" t="s">
        <v>136</v>
      </c>
      <c r="B128" t="s">
        <v>747</v>
      </c>
      <c r="C128" t="s">
        <v>184</v>
      </c>
      <c r="D128" t="s">
        <v>703</v>
      </c>
      <c r="E128" s="7" t="s">
        <v>748</v>
      </c>
      <c r="F128">
        <v>2725658888</v>
      </c>
    </row>
    <row r="129" spans="1:6">
      <c r="A129" s="285" t="s">
        <v>136</v>
      </c>
      <c r="B129" t="s">
        <v>749</v>
      </c>
      <c r="C129" t="s">
        <v>184</v>
      </c>
      <c r="D129" t="s">
        <v>485</v>
      </c>
      <c r="E129" s="7" t="s">
        <v>750</v>
      </c>
      <c r="F129">
        <v>2725658878</v>
      </c>
    </row>
    <row r="130" spans="1:6">
      <c r="A130" s="285" t="s">
        <v>136</v>
      </c>
      <c r="B130" t="s">
        <v>751</v>
      </c>
      <c r="C130" t="s">
        <v>184</v>
      </c>
      <c r="D130" t="s">
        <v>737</v>
      </c>
      <c r="E130" s="7" t="s">
        <v>752</v>
      </c>
      <c r="F130">
        <v>2725658876</v>
      </c>
    </row>
    <row r="131" spans="1:6">
      <c r="A131" s="285" t="s">
        <v>136</v>
      </c>
      <c r="B131" t="s">
        <v>753</v>
      </c>
      <c r="C131" t="s">
        <v>184</v>
      </c>
      <c r="D131" t="s">
        <v>667</v>
      </c>
      <c r="E131" s="7" t="s">
        <v>754</v>
      </c>
      <c r="F131">
        <v>2725658874</v>
      </c>
    </row>
    <row r="132" spans="1:6">
      <c r="A132" s="285" t="s">
        <v>136</v>
      </c>
      <c r="B132" t="s">
        <v>755</v>
      </c>
      <c r="C132" t="s">
        <v>184</v>
      </c>
      <c r="D132" t="s">
        <v>756</v>
      </c>
      <c r="E132" s="7" t="s">
        <v>757</v>
      </c>
      <c r="F132">
        <v>2725658872</v>
      </c>
    </row>
    <row r="133" spans="1:6">
      <c r="A133" s="285" t="s">
        <v>136</v>
      </c>
      <c r="B133" t="s">
        <v>758</v>
      </c>
      <c r="C133" t="s">
        <v>184</v>
      </c>
      <c r="D133" t="s">
        <v>759</v>
      </c>
      <c r="E133" s="7" t="s">
        <v>760</v>
      </c>
      <c r="F133">
        <v>2725658870</v>
      </c>
    </row>
    <row r="134" spans="1:6">
      <c r="A134" s="285" t="s">
        <v>136</v>
      </c>
      <c r="B134" t="s">
        <v>761</v>
      </c>
      <c r="C134" t="s">
        <v>184</v>
      </c>
      <c r="D134" t="s">
        <v>527</v>
      </c>
      <c r="E134" s="7" t="s">
        <v>762</v>
      </c>
      <c r="F134">
        <v>2725658868</v>
      </c>
    </row>
    <row r="135" spans="1:6">
      <c r="A135" s="285" t="s">
        <v>136</v>
      </c>
      <c r="B135" t="s">
        <v>763</v>
      </c>
      <c r="C135" t="s">
        <v>184</v>
      </c>
      <c r="D135" t="s">
        <v>732</v>
      </c>
      <c r="E135" s="7" t="s">
        <v>764</v>
      </c>
      <c r="F135">
        <v>2725658866</v>
      </c>
    </row>
    <row r="136" spans="1:6">
      <c r="A136" s="285" t="s">
        <v>136</v>
      </c>
      <c r="B136" t="s">
        <v>765</v>
      </c>
      <c r="C136" t="s">
        <v>184</v>
      </c>
      <c r="D136" t="s">
        <v>766</v>
      </c>
      <c r="E136" s="7" t="s">
        <v>767</v>
      </c>
      <c r="F136">
        <v>2725658863</v>
      </c>
    </row>
    <row r="137" spans="1:6">
      <c r="A137" s="285" t="s">
        <v>136</v>
      </c>
      <c r="B137" t="s">
        <v>768</v>
      </c>
      <c r="C137" t="s">
        <v>184</v>
      </c>
      <c r="D137" t="s">
        <v>661</v>
      </c>
      <c r="E137" s="7" t="s">
        <v>769</v>
      </c>
      <c r="F137">
        <v>2725658861</v>
      </c>
    </row>
    <row r="138" spans="1:6">
      <c r="A138" s="285" t="s">
        <v>136</v>
      </c>
      <c r="B138" t="s">
        <v>770</v>
      </c>
      <c r="C138" t="s">
        <v>184</v>
      </c>
      <c r="D138" t="s">
        <v>771</v>
      </c>
      <c r="E138" s="7" t="s">
        <v>772</v>
      </c>
      <c r="F138">
        <v>2725658857</v>
      </c>
    </row>
    <row r="139" spans="1:6">
      <c r="A139" s="285" t="s">
        <v>136</v>
      </c>
      <c r="B139" t="s">
        <v>773</v>
      </c>
      <c r="C139" t="s">
        <v>184</v>
      </c>
      <c r="D139" t="s">
        <v>774</v>
      </c>
      <c r="E139" s="7" t="s">
        <v>775</v>
      </c>
      <c r="F139">
        <v>2725658854</v>
      </c>
    </row>
    <row r="140" spans="1:6">
      <c r="A140" s="285" t="s">
        <v>136</v>
      </c>
      <c r="B140" t="s">
        <v>776</v>
      </c>
      <c r="C140" t="s">
        <v>184</v>
      </c>
      <c r="D140" t="s">
        <v>664</v>
      </c>
      <c r="E140" s="7" t="s">
        <v>777</v>
      </c>
      <c r="F140">
        <v>2725658852</v>
      </c>
    </row>
    <row r="141" spans="1:6">
      <c r="A141" s="285" t="s">
        <v>136</v>
      </c>
      <c r="B141" t="s">
        <v>778</v>
      </c>
      <c r="C141" t="s">
        <v>184</v>
      </c>
      <c r="D141" t="s">
        <v>779</v>
      </c>
      <c r="E141" s="7" t="s">
        <v>780</v>
      </c>
      <c r="F141">
        <v>2725658850</v>
      </c>
    </row>
    <row r="142" spans="1:6">
      <c r="A142" s="285" t="s">
        <v>136</v>
      </c>
      <c r="B142" t="s">
        <v>453</v>
      </c>
      <c r="C142" t="s">
        <v>183</v>
      </c>
      <c r="D142" t="s">
        <v>454</v>
      </c>
      <c r="E142" s="7" t="s">
        <v>455</v>
      </c>
      <c r="F142">
        <v>2929406596</v>
      </c>
    </row>
    <row r="143" spans="1:6">
      <c r="A143" s="285" t="s">
        <v>136</v>
      </c>
      <c r="B143" t="s">
        <v>456</v>
      </c>
      <c r="C143" t="s">
        <v>183</v>
      </c>
      <c r="D143" t="s">
        <v>457</v>
      </c>
      <c r="E143" s="7" t="s">
        <v>458</v>
      </c>
      <c r="F143">
        <v>2929406594</v>
      </c>
    </row>
    <row r="144" spans="1:6">
      <c r="A144" s="285" t="s">
        <v>136</v>
      </c>
      <c r="B144" t="s">
        <v>459</v>
      </c>
      <c r="C144" t="s">
        <v>183</v>
      </c>
      <c r="D144" t="s">
        <v>460</v>
      </c>
      <c r="E144" s="7" t="s">
        <v>461</v>
      </c>
      <c r="F144">
        <v>2929406591</v>
      </c>
    </row>
    <row r="145" spans="1:6">
      <c r="A145" s="285" t="s">
        <v>136</v>
      </c>
      <c r="B145" t="s">
        <v>462</v>
      </c>
      <c r="C145" t="s">
        <v>183</v>
      </c>
      <c r="D145" t="s">
        <v>463</v>
      </c>
      <c r="E145" s="7" t="s">
        <v>464</v>
      </c>
      <c r="F145">
        <v>2929406588</v>
      </c>
    </row>
    <row r="146" spans="1:6">
      <c r="A146" s="285" t="s">
        <v>136</v>
      </c>
      <c r="B146" t="s">
        <v>465</v>
      </c>
      <c r="C146" t="s">
        <v>183</v>
      </c>
      <c r="D146" t="s">
        <v>466</v>
      </c>
      <c r="E146" s="7" t="s">
        <v>467</v>
      </c>
      <c r="F146">
        <v>2929406586</v>
      </c>
    </row>
    <row r="147" spans="1:6">
      <c r="A147" s="285" t="s">
        <v>136</v>
      </c>
      <c r="B147" t="s">
        <v>468</v>
      </c>
      <c r="C147" t="s">
        <v>183</v>
      </c>
      <c r="D147" t="s">
        <v>469</v>
      </c>
      <c r="E147" s="7" t="s">
        <v>470</v>
      </c>
      <c r="F147">
        <v>2929406584</v>
      </c>
    </row>
    <row r="148" spans="1:6">
      <c r="A148" s="285" t="s">
        <v>136</v>
      </c>
      <c r="B148" t="s">
        <v>471</v>
      </c>
      <c r="C148" t="s">
        <v>183</v>
      </c>
      <c r="D148" t="s">
        <v>460</v>
      </c>
      <c r="E148" s="7" t="s">
        <v>472</v>
      </c>
      <c r="F148">
        <v>2929406581</v>
      </c>
    </row>
    <row r="149" spans="1:6">
      <c r="A149" s="285" t="s">
        <v>136</v>
      </c>
      <c r="B149" t="s">
        <v>473</v>
      </c>
      <c r="C149" t="s">
        <v>183</v>
      </c>
      <c r="D149" t="s">
        <v>474</v>
      </c>
      <c r="E149" s="7" t="s">
        <v>475</v>
      </c>
      <c r="F149">
        <v>2929406579</v>
      </c>
    </row>
    <row r="150" spans="1:6">
      <c r="A150" s="285" t="s">
        <v>136</v>
      </c>
      <c r="B150" t="s">
        <v>476</v>
      </c>
      <c r="C150" t="s">
        <v>183</v>
      </c>
      <c r="D150" t="s">
        <v>477</v>
      </c>
      <c r="E150" s="7" t="s">
        <v>478</v>
      </c>
      <c r="F150">
        <v>2929406577</v>
      </c>
    </row>
    <row r="151" spans="1:6">
      <c r="A151" s="285" t="s">
        <v>136</v>
      </c>
      <c r="B151" t="s">
        <v>479</v>
      </c>
      <c r="C151" t="s">
        <v>183</v>
      </c>
      <c r="D151" t="s">
        <v>480</v>
      </c>
      <c r="E151" s="7" t="s">
        <v>481</v>
      </c>
      <c r="F151">
        <v>2929406575</v>
      </c>
    </row>
    <row r="152" spans="1:6">
      <c r="A152" s="285" t="s">
        <v>136</v>
      </c>
      <c r="B152" t="s">
        <v>482</v>
      </c>
      <c r="C152" t="s">
        <v>183</v>
      </c>
      <c r="D152" t="s">
        <v>463</v>
      </c>
      <c r="E152" s="7" t="s">
        <v>483</v>
      </c>
      <c r="F152">
        <v>2929406572</v>
      </c>
    </row>
    <row r="153" spans="1:6">
      <c r="A153" s="285" t="s">
        <v>136</v>
      </c>
      <c r="B153" t="s">
        <v>484</v>
      </c>
      <c r="C153" t="s">
        <v>183</v>
      </c>
      <c r="D153" t="s">
        <v>485</v>
      </c>
      <c r="E153" s="7" t="s">
        <v>486</v>
      </c>
      <c r="F153">
        <v>2929406562</v>
      </c>
    </row>
    <row r="154" spans="1:6">
      <c r="A154" s="285" t="s">
        <v>136</v>
      </c>
      <c r="B154" t="s">
        <v>487</v>
      </c>
      <c r="C154" t="s">
        <v>183</v>
      </c>
      <c r="D154" t="s">
        <v>488</v>
      </c>
      <c r="E154" s="7" t="s">
        <v>489</v>
      </c>
      <c r="F154">
        <v>2929406560</v>
      </c>
    </row>
    <row r="155" spans="1:6">
      <c r="A155" s="285" t="s">
        <v>136</v>
      </c>
      <c r="B155" t="s">
        <v>490</v>
      </c>
      <c r="C155" t="s">
        <v>183</v>
      </c>
      <c r="D155" t="s">
        <v>488</v>
      </c>
      <c r="E155" s="7" t="s">
        <v>491</v>
      </c>
      <c r="F155">
        <v>2929406558</v>
      </c>
    </row>
    <row r="156" spans="1:6">
      <c r="A156" s="285" t="s">
        <v>136</v>
      </c>
      <c r="B156" t="s">
        <v>492</v>
      </c>
      <c r="C156" t="s">
        <v>183</v>
      </c>
      <c r="D156" t="s">
        <v>493</v>
      </c>
      <c r="E156" s="7" t="s">
        <v>494</v>
      </c>
      <c r="F156">
        <v>2929406556</v>
      </c>
    </row>
    <row r="157" spans="1:6">
      <c r="A157" s="285" t="s">
        <v>136</v>
      </c>
      <c r="B157" t="s">
        <v>495</v>
      </c>
      <c r="C157" t="s">
        <v>183</v>
      </c>
      <c r="D157" t="s">
        <v>477</v>
      </c>
      <c r="E157" s="7" t="s">
        <v>496</v>
      </c>
      <c r="F157">
        <v>2929406554</v>
      </c>
    </row>
    <row r="158" spans="1:6">
      <c r="A158" s="285" t="s">
        <v>136</v>
      </c>
      <c r="B158" t="s">
        <v>497</v>
      </c>
      <c r="C158" t="s">
        <v>183</v>
      </c>
      <c r="D158" t="s">
        <v>498</v>
      </c>
      <c r="E158" s="7" t="s">
        <v>499</v>
      </c>
      <c r="F158">
        <v>2929406546</v>
      </c>
    </row>
    <row r="159" spans="1:6">
      <c r="A159" s="285" t="s">
        <v>136</v>
      </c>
      <c r="B159" t="s">
        <v>500</v>
      </c>
      <c r="C159" t="s">
        <v>183</v>
      </c>
      <c r="D159" t="s">
        <v>501</v>
      </c>
      <c r="E159" s="7" t="s">
        <v>502</v>
      </c>
      <c r="F159">
        <v>2929406544</v>
      </c>
    </row>
    <row r="160" spans="1:6">
      <c r="A160" s="285" t="s">
        <v>136</v>
      </c>
      <c r="B160" t="s">
        <v>503</v>
      </c>
      <c r="C160" t="s">
        <v>183</v>
      </c>
      <c r="D160" t="s">
        <v>460</v>
      </c>
      <c r="E160" s="7" t="s">
        <v>504</v>
      </c>
      <c r="F160">
        <v>2929406541</v>
      </c>
    </row>
    <row r="161" spans="1:6">
      <c r="A161" s="285" t="s">
        <v>136</v>
      </c>
      <c r="B161" t="s">
        <v>505</v>
      </c>
      <c r="C161" t="s">
        <v>183</v>
      </c>
      <c r="D161" t="s">
        <v>506</v>
      </c>
      <c r="E161" s="7" t="s">
        <v>507</v>
      </c>
      <c r="F161">
        <v>2929406540</v>
      </c>
    </row>
    <row r="162" spans="1:6">
      <c r="A162" s="285" t="s">
        <v>136</v>
      </c>
      <c r="B162" t="s">
        <v>508</v>
      </c>
      <c r="C162" t="s">
        <v>183</v>
      </c>
      <c r="D162" t="s">
        <v>488</v>
      </c>
      <c r="E162" s="7" t="s">
        <v>509</v>
      </c>
      <c r="F162">
        <v>2929406538</v>
      </c>
    </row>
    <row r="163" spans="1:6">
      <c r="A163" s="285" t="s">
        <v>136</v>
      </c>
      <c r="B163" t="s">
        <v>510</v>
      </c>
      <c r="C163" t="s">
        <v>183</v>
      </c>
      <c r="D163" t="s">
        <v>477</v>
      </c>
      <c r="E163" s="7" t="s">
        <v>511</v>
      </c>
      <c r="F163">
        <v>2929406536</v>
      </c>
    </row>
    <row r="164" spans="1:6">
      <c r="A164" s="285" t="s">
        <v>136</v>
      </c>
      <c r="B164" t="s">
        <v>512</v>
      </c>
      <c r="C164" t="s">
        <v>183</v>
      </c>
      <c r="D164" t="s">
        <v>460</v>
      </c>
      <c r="E164" s="7" t="s">
        <v>513</v>
      </c>
      <c r="F164">
        <v>2929406533</v>
      </c>
    </row>
    <row r="165" spans="1:6">
      <c r="A165" s="285" t="s">
        <v>136</v>
      </c>
      <c r="B165" t="s">
        <v>514</v>
      </c>
      <c r="C165" t="s">
        <v>183</v>
      </c>
      <c r="D165" t="s">
        <v>515</v>
      </c>
      <c r="E165" s="7" t="s">
        <v>516</v>
      </c>
      <c r="F165">
        <v>2929406530</v>
      </c>
    </row>
    <row r="166" spans="1:6">
      <c r="A166" s="285" t="s">
        <v>136</v>
      </c>
      <c r="B166" t="s">
        <v>517</v>
      </c>
      <c r="C166" t="s">
        <v>183</v>
      </c>
      <c r="D166" t="s">
        <v>506</v>
      </c>
      <c r="E166" s="7" t="s">
        <v>518</v>
      </c>
      <c r="F166">
        <v>2929406529</v>
      </c>
    </row>
    <row r="167" spans="1:6">
      <c r="A167" s="285" t="s">
        <v>136</v>
      </c>
      <c r="B167" t="s">
        <v>519</v>
      </c>
      <c r="C167" t="s">
        <v>183</v>
      </c>
      <c r="D167" t="s">
        <v>498</v>
      </c>
      <c r="E167" s="7" t="s">
        <v>520</v>
      </c>
      <c r="F167">
        <v>2929406436</v>
      </c>
    </row>
    <row r="168" spans="1:6">
      <c r="A168" s="285" t="s">
        <v>136</v>
      </c>
      <c r="B168" t="s">
        <v>521</v>
      </c>
      <c r="C168" t="s">
        <v>183</v>
      </c>
      <c r="D168" t="s">
        <v>522</v>
      </c>
      <c r="E168" s="7" t="s">
        <v>523</v>
      </c>
      <c r="F168">
        <v>2929406298</v>
      </c>
    </row>
    <row r="169" spans="1:6">
      <c r="A169" s="285" t="s">
        <v>136</v>
      </c>
      <c r="B169" t="s">
        <v>524</v>
      </c>
      <c r="C169" t="s">
        <v>183</v>
      </c>
      <c r="D169" t="s">
        <v>457</v>
      </c>
      <c r="E169" s="7" t="s">
        <v>525</v>
      </c>
      <c r="F169">
        <v>2929406296</v>
      </c>
    </row>
    <row r="170" spans="1:6">
      <c r="A170" s="285" t="s">
        <v>136</v>
      </c>
      <c r="B170" t="s">
        <v>526</v>
      </c>
      <c r="C170" t="s">
        <v>183</v>
      </c>
      <c r="D170" t="s">
        <v>527</v>
      </c>
      <c r="E170" s="7" t="s">
        <v>528</v>
      </c>
      <c r="F170">
        <v>2929406294</v>
      </c>
    </row>
    <row r="171" spans="1:6">
      <c r="A171" s="285" t="s">
        <v>136</v>
      </c>
      <c r="B171" t="s">
        <v>529</v>
      </c>
      <c r="C171" t="s">
        <v>183</v>
      </c>
      <c r="D171" t="s">
        <v>530</v>
      </c>
      <c r="E171" s="7" t="s">
        <v>531</v>
      </c>
      <c r="F171">
        <v>2929406293</v>
      </c>
    </row>
    <row r="172" spans="1:6">
      <c r="A172" s="285" t="s">
        <v>136</v>
      </c>
      <c r="B172" t="s">
        <v>532</v>
      </c>
      <c r="C172" t="s">
        <v>183</v>
      </c>
      <c r="D172" t="s">
        <v>533</v>
      </c>
      <c r="E172" s="7" t="s">
        <v>534</v>
      </c>
      <c r="F172">
        <v>2929406292</v>
      </c>
    </row>
    <row r="173" spans="1:6">
      <c r="A173" s="285" t="s">
        <v>136</v>
      </c>
      <c r="B173" t="s">
        <v>535</v>
      </c>
      <c r="C173" t="s">
        <v>183</v>
      </c>
      <c r="D173" t="s">
        <v>536</v>
      </c>
      <c r="E173" s="7" t="s">
        <v>537</v>
      </c>
      <c r="F173">
        <v>2929406290</v>
      </c>
    </row>
    <row r="174" spans="1:6">
      <c r="A174" s="285" t="s">
        <v>136</v>
      </c>
      <c r="B174" t="s">
        <v>538</v>
      </c>
      <c r="C174" t="s">
        <v>183</v>
      </c>
      <c r="D174" t="s">
        <v>539</v>
      </c>
      <c r="E174" s="7" t="s">
        <v>540</v>
      </c>
      <c r="F174">
        <v>2929406289</v>
      </c>
    </row>
    <row r="175" spans="1:6">
      <c r="A175" s="285" t="s">
        <v>136</v>
      </c>
      <c r="B175" t="s">
        <v>541</v>
      </c>
      <c r="C175" t="s">
        <v>183</v>
      </c>
      <c r="D175" t="s">
        <v>542</v>
      </c>
      <c r="E175" s="7" t="s">
        <v>543</v>
      </c>
      <c r="F175">
        <v>2929406280</v>
      </c>
    </row>
    <row r="176" spans="1:6">
      <c r="A176" s="285" t="s">
        <v>136</v>
      </c>
      <c r="B176" t="s">
        <v>544</v>
      </c>
      <c r="C176" t="s">
        <v>183</v>
      </c>
      <c r="D176" t="s">
        <v>545</v>
      </c>
      <c r="E176" s="7" t="s">
        <v>546</v>
      </c>
      <c r="F176">
        <v>2929406278</v>
      </c>
    </row>
    <row r="177" spans="1:6">
      <c r="A177" s="285" t="s">
        <v>136</v>
      </c>
      <c r="B177" t="s">
        <v>547</v>
      </c>
      <c r="C177" t="s">
        <v>183</v>
      </c>
      <c r="D177" t="s">
        <v>548</v>
      </c>
      <c r="E177" s="7" t="s">
        <v>549</v>
      </c>
      <c r="F177">
        <v>2929406275</v>
      </c>
    </row>
    <row r="178" spans="1:6">
      <c r="A178" s="285" t="s">
        <v>136</v>
      </c>
      <c r="B178" t="s">
        <v>550</v>
      </c>
      <c r="C178" t="s">
        <v>183</v>
      </c>
      <c r="D178" t="s">
        <v>551</v>
      </c>
      <c r="E178" s="7" t="s">
        <v>552</v>
      </c>
      <c r="F178">
        <v>2929406273</v>
      </c>
    </row>
    <row r="179" spans="1:6">
      <c r="A179" s="285" t="s">
        <v>136</v>
      </c>
      <c r="B179" t="s">
        <v>553</v>
      </c>
      <c r="C179" t="s">
        <v>183</v>
      </c>
      <c r="D179" t="s">
        <v>536</v>
      </c>
      <c r="E179" s="7" t="s">
        <v>554</v>
      </c>
      <c r="F179">
        <v>2929406271</v>
      </c>
    </row>
    <row r="180" spans="1:6">
      <c r="A180" s="285" t="s">
        <v>136</v>
      </c>
      <c r="B180" t="s">
        <v>555</v>
      </c>
      <c r="C180" t="s">
        <v>183</v>
      </c>
      <c r="D180" t="s">
        <v>556</v>
      </c>
      <c r="E180" s="7" t="s">
        <v>557</v>
      </c>
      <c r="F180">
        <v>2929406269</v>
      </c>
    </row>
    <row r="181" spans="1:6">
      <c r="A181" s="285" t="s">
        <v>136</v>
      </c>
      <c r="B181" t="s">
        <v>558</v>
      </c>
      <c r="C181" t="s">
        <v>183</v>
      </c>
      <c r="D181" t="s">
        <v>559</v>
      </c>
      <c r="E181" s="7" t="s">
        <v>560</v>
      </c>
      <c r="F181">
        <v>2929406266</v>
      </c>
    </row>
    <row r="182" spans="1:6">
      <c r="A182" s="285" t="s">
        <v>136</v>
      </c>
      <c r="B182" t="s">
        <v>561</v>
      </c>
      <c r="C182" t="s">
        <v>183</v>
      </c>
      <c r="D182" t="s">
        <v>559</v>
      </c>
      <c r="E182" s="7" t="s">
        <v>562</v>
      </c>
      <c r="F182">
        <v>2929406263</v>
      </c>
    </row>
    <row r="183" spans="1:6">
      <c r="A183" s="285" t="s">
        <v>136</v>
      </c>
      <c r="B183" t="s">
        <v>563</v>
      </c>
      <c r="C183" t="s">
        <v>183</v>
      </c>
      <c r="D183" t="s">
        <v>564</v>
      </c>
      <c r="E183" s="7" t="s">
        <v>565</v>
      </c>
      <c r="F183">
        <v>2929406262</v>
      </c>
    </row>
    <row r="184" spans="1:6">
      <c r="A184" s="285" t="s">
        <v>136</v>
      </c>
      <c r="B184" t="s">
        <v>566</v>
      </c>
      <c r="C184" t="s">
        <v>183</v>
      </c>
      <c r="D184" t="s">
        <v>567</v>
      </c>
      <c r="E184" s="7" t="s">
        <v>568</v>
      </c>
      <c r="F184">
        <v>2929406260</v>
      </c>
    </row>
    <row r="185" spans="1:6">
      <c r="A185" s="285" t="s">
        <v>136</v>
      </c>
      <c r="B185" t="s">
        <v>569</v>
      </c>
      <c r="C185" t="s">
        <v>183</v>
      </c>
      <c r="D185" t="s">
        <v>477</v>
      </c>
      <c r="E185" s="7" t="s">
        <v>570</v>
      </c>
      <c r="F185">
        <v>2929406258</v>
      </c>
    </row>
    <row r="186" spans="1:6">
      <c r="A186" s="285" t="s">
        <v>136</v>
      </c>
      <c r="B186" t="s">
        <v>571</v>
      </c>
      <c r="C186" t="s">
        <v>183</v>
      </c>
      <c r="D186" t="s">
        <v>572</v>
      </c>
      <c r="E186" s="7" t="s">
        <v>573</v>
      </c>
      <c r="F186">
        <v>2929406257</v>
      </c>
    </row>
    <row r="187" spans="1:6">
      <c r="A187" s="285" t="s">
        <v>136</v>
      </c>
      <c r="B187" t="s">
        <v>574</v>
      </c>
      <c r="C187" t="s">
        <v>183</v>
      </c>
      <c r="D187" t="s">
        <v>488</v>
      </c>
      <c r="E187" s="7" t="s">
        <v>575</v>
      </c>
      <c r="F187">
        <v>2929406255</v>
      </c>
    </row>
    <row r="188" spans="1:6">
      <c r="A188" s="285" t="s">
        <v>136</v>
      </c>
      <c r="B188" t="s">
        <v>576</v>
      </c>
      <c r="C188" t="s">
        <v>183</v>
      </c>
      <c r="D188" t="s">
        <v>577</v>
      </c>
      <c r="E188" s="7" t="s">
        <v>578</v>
      </c>
      <c r="F188">
        <v>2929406254</v>
      </c>
    </row>
    <row r="189" spans="1:6">
      <c r="A189" s="285" t="s">
        <v>136</v>
      </c>
      <c r="B189" t="s">
        <v>579</v>
      </c>
      <c r="C189" t="s">
        <v>183</v>
      </c>
      <c r="D189" t="s">
        <v>580</v>
      </c>
      <c r="E189" s="7" t="s">
        <v>581</v>
      </c>
      <c r="F189">
        <v>2929406253</v>
      </c>
    </row>
    <row r="190" spans="1:6">
      <c r="A190" s="285" t="s">
        <v>136</v>
      </c>
      <c r="B190" t="s">
        <v>582</v>
      </c>
      <c r="C190" t="s">
        <v>183</v>
      </c>
      <c r="D190" t="s">
        <v>583</v>
      </c>
      <c r="E190" s="7" t="s">
        <v>584</v>
      </c>
      <c r="F190">
        <v>2929406251</v>
      </c>
    </row>
    <row r="191" spans="1:6">
      <c r="A191" s="285" t="s">
        <v>136</v>
      </c>
      <c r="B191" t="s">
        <v>585</v>
      </c>
      <c r="C191" t="s">
        <v>183</v>
      </c>
      <c r="D191" t="s">
        <v>586</v>
      </c>
      <c r="E191" s="7" t="s">
        <v>587</v>
      </c>
      <c r="F191">
        <v>2929406248</v>
      </c>
    </row>
    <row r="192" spans="1:6">
      <c r="A192" s="285" t="s">
        <v>136</v>
      </c>
      <c r="B192" t="s">
        <v>588</v>
      </c>
      <c r="C192" t="s">
        <v>183</v>
      </c>
      <c r="D192" t="s">
        <v>589</v>
      </c>
      <c r="E192" s="7" t="s">
        <v>590</v>
      </c>
      <c r="F192">
        <v>2929406246</v>
      </c>
    </row>
    <row r="193" spans="1:6">
      <c r="A193" s="285" t="s">
        <v>136</v>
      </c>
      <c r="B193" t="s">
        <v>591</v>
      </c>
      <c r="C193" t="s">
        <v>183</v>
      </c>
      <c r="D193" t="s">
        <v>545</v>
      </c>
      <c r="E193" s="7" t="s">
        <v>592</v>
      </c>
      <c r="F193">
        <v>2929406244</v>
      </c>
    </row>
    <row r="194" spans="1:6">
      <c r="A194" s="285" t="s">
        <v>136</v>
      </c>
      <c r="B194" t="s">
        <v>593</v>
      </c>
      <c r="C194" t="s">
        <v>183</v>
      </c>
      <c r="D194" t="s">
        <v>556</v>
      </c>
      <c r="E194" s="7" t="s">
        <v>594</v>
      </c>
      <c r="F194">
        <v>2929406242</v>
      </c>
    </row>
    <row r="195" spans="1:6">
      <c r="A195" s="285" t="s">
        <v>136</v>
      </c>
      <c r="B195" t="s">
        <v>595</v>
      </c>
      <c r="C195" t="s">
        <v>183</v>
      </c>
      <c r="D195" t="s">
        <v>577</v>
      </c>
      <c r="E195" s="7" t="s">
        <v>596</v>
      </c>
      <c r="F195">
        <v>2929406241</v>
      </c>
    </row>
    <row r="196" spans="1:6">
      <c r="A196" s="285" t="s">
        <v>136</v>
      </c>
      <c r="B196" t="s">
        <v>597</v>
      </c>
      <c r="C196" t="s">
        <v>183</v>
      </c>
      <c r="D196" t="s">
        <v>477</v>
      </c>
      <c r="E196" s="7" t="s">
        <v>598</v>
      </c>
      <c r="F196">
        <v>2929406239</v>
      </c>
    </row>
    <row r="197" spans="1:6">
      <c r="A197" s="285" t="s">
        <v>136</v>
      </c>
      <c r="B197" t="s">
        <v>599</v>
      </c>
      <c r="C197" t="s">
        <v>183</v>
      </c>
      <c r="D197" t="s">
        <v>600</v>
      </c>
      <c r="E197" s="7" t="s">
        <v>601</v>
      </c>
      <c r="F197">
        <v>2929406238</v>
      </c>
    </row>
    <row r="198" spans="1:6">
      <c r="A198" s="285" t="s">
        <v>136</v>
      </c>
      <c r="B198" t="s">
        <v>602</v>
      </c>
      <c r="C198" t="s">
        <v>183</v>
      </c>
      <c r="D198" t="s">
        <v>603</v>
      </c>
      <c r="E198" s="7" t="s">
        <v>604</v>
      </c>
      <c r="F198">
        <v>2929406237</v>
      </c>
    </row>
    <row r="199" spans="1:6">
      <c r="A199" s="285" t="s">
        <v>136</v>
      </c>
      <c r="B199" t="s">
        <v>605</v>
      </c>
      <c r="C199" t="s">
        <v>183</v>
      </c>
      <c r="D199" t="s">
        <v>466</v>
      </c>
      <c r="E199" s="7" t="s">
        <v>606</v>
      </c>
      <c r="F199">
        <v>2929406235</v>
      </c>
    </row>
    <row r="200" spans="1:6">
      <c r="A200" s="285" t="s">
        <v>136</v>
      </c>
      <c r="B200" t="s">
        <v>607</v>
      </c>
      <c r="C200" t="s">
        <v>183</v>
      </c>
      <c r="D200" t="s">
        <v>608</v>
      </c>
      <c r="E200" s="7" t="s">
        <v>609</v>
      </c>
      <c r="F200">
        <v>2929406234</v>
      </c>
    </row>
    <row r="201" spans="1:6">
      <c r="A201" s="285" t="s">
        <v>136</v>
      </c>
      <c r="B201" t="s">
        <v>610</v>
      </c>
      <c r="C201" t="s">
        <v>183</v>
      </c>
      <c r="D201" t="s">
        <v>611</v>
      </c>
      <c r="E201" s="7" t="s">
        <v>612</v>
      </c>
      <c r="F201">
        <v>2929406232</v>
      </c>
    </row>
    <row r="202" spans="1:6">
      <c r="A202" s="285" t="s">
        <v>136</v>
      </c>
      <c r="B202" t="s">
        <v>613</v>
      </c>
      <c r="C202" t="s">
        <v>183</v>
      </c>
      <c r="D202" t="s">
        <v>614</v>
      </c>
      <c r="E202" s="7" t="s">
        <v>615</v>
      </c>
      <c r="F202">
        <v>2929406231</v>
      </c>
    </row>
    <row r="203" spans="1:6">
      <c r="A203" s="285" t="s">
        <v>136</v>
      </c>
      <c r="B203" t="s">
        <v>616</v>
      </c>
      <c r="C203" t="s">
        <v>183</v>
      </c>
      <c r="D203" t="s">
        <v>539</v>
      </c>
      <c r="E203" s="7" t="s">
        <v>617</v>
      </c>
      <c r="F203">
        <v>2929406230</v>
      </c>
    </row>
    <row r="204" spans="1:6">
      <c r="A204" s="285" t="s">
        <v>136</v>
      </c>
      <c r="B204" t="s">
        <v>618</v>
      </c>
      <c r="C204" t="s">
        <v>183</v>
      </c>
      <c r="D204" t="s">
        <v>619</v>
      </c>
      <c r="E204" s="7" t="s">
        <v>620</v>
      </c>
      <c r="F204">
        <v>2929406228</v>
      </c>
    </row>
    <row r="205" spans="1:6">
      <c r="A205" s="285" t="s">
        <v>136</v>
      </c>
      <c r="B205" t="s">
        <v>621</v>
      </c>
      <c r="C205" t="s">
        <v>183</v>
      </c>
      <c r="D205" t="s">
        <v>577</v>
      </c>
      <c r="E205" s="7" t="s">
        <v>622</v>
      </c>
      <c r="F205">
        <v>2929406227</v>
      </c>
    </row>
    <row r="206" spans="1:6">
      <c r="A206" s="285" t="s">
        <v>136</v>
      </c>
      <c r="B206" t="s">
        <v>623</v>
      </c>
      <c r="C206" t="s">
        <v>183</v>
      </c>
      <c r="D206" t="s">
        <v>589</v>
      </c>
      <c r="E206" s="7" t="s">
        <v>624</v>
      </c>
      <c r="F206">
        <v>2929406225</v>
      </c>
    </row>
    <row r="207" spans="1:6">
      <c r="A207" s="285" t="s">
        <v>136</v>
      </c>
      <c r="B207" t="s">
        <v>625</v>
      </c>
      <c r="C207" t="s">
        <v>183</v>
      </c>
      <c r="D207" t="s">
        <v>626</v>
      </c>
      <c r="E207" s="7" t="s">
        <v>627</v>
      </c>
      <c r="F207">
        <v>2929406224</v>
      </c>
    </row>
    <row r="208" spans="1:6">
      <c r="A208" s="285" t="s">
        <v>136</v>
      </c>
      <c r="B208" t="s">
        <v>628</v>
      </c>
      <c r="C208" t="s">
        <v>183</v>
      </c>
      <c r="D208" t="s">
        <v>493</v>
      </c>
      <c r="E208" s="7" t="s">
        <v>629</v>
      </c>
      <c r="F208">
        <v>2929406222</v>
      </c>
    </row>
    <row r="209" spans="1:6">
      <c r="A209" s="285" t="s">
        <v>136</v>
      </c>
      <c r="B209" t="s">
        <v>630</v>
      </c>
      <c r="C209" t="s">
        <v>183</v>
      </c>
      <c r="D209" t="s">
        <v>631</v>
      </c>
      <c r="E209" s="7" t="s">
        <v>632</v>
      </c>
      <c r="F209">
        <v>2929406135</v>
      </c>
    </row>
    <row r="210" spans="1:6">
      <c r="A210" s="285" t="s">
        <v>136</v>
      </c>
      <c r="B210" t="s">
        <v>633</v>
      </c>
      <c r="C210" t="s">
        <v>183</v>
      </c>
      <c r="D210" t="s">
        <v>634</v>
      </c>
      <c r="E210" s="7" t="s">
        <v>635</v>
      </c>
      <c r="F210">
        <v>2929406129</v>
      </c>
    </row>
    <row r="211" spans="1:6">
      <c r="A211" s="285" t="s">
        <v>136</v>
      </c>
      <c r="B211" t="s">
        <v>636</v>
      </c>
      <c r="C211" t="s">
        <v>183</v>
      </c>
      <c r="D211" t="s">
        <v>637</v>
      </c>
      <c r="E211" s="7" t="s">
        <v>638</v>
      </c>
      <c r="F211">
        <v>2929406126</v>
      </c>
    </row>
    <row r="212" spans="1:6">
      <c r="A212" s="285" t="s">
        <v>136</v>
      </c>
      <c r="B212" t="s">
        <v>639</v>
      </c>
      <c r="C212" t="s">
        <v>183</v>
      </c>
      <c r="D212" t="s">
        <v>640</v>
      </c>
      <c r="E212" s="7" t="s">
        <v>641</v>
      </c>
      <c r="F212">
        <v>2929406121</v>
      </c>
    </row>
    <row r="213" spans="1:6">
      <c r="A213" s="285" t="s">
        <v>136</v>
      </c>
      <c r="B213" t="s">
        <v>642</v>
      </c>
      <c r="C213" t="s">
        <v>183</v>
      </c>
      <c r="D213" t="s">
        <v>643</v>
      </c>
      <c r="E213" s="7" t="s">
        <v>644</v>
      </c>
      <c r="F213">
        <v>2929406116</v>
      </c>
    </row>
    <row r="214" spans="1:6">
      <c r="A214" s="285" t="s">
        <v>136</v>
      </c>
      <c r="B214" t="s">
        <v>645</v>
      </c>
      <c r="C214" t="s">
        <v>183</v>
      </c>
      <c r="D214" t="s">
        <v>485</v>
      </c>
      <c r="E214" s="7" t="s">
        <v>646</v>
      </c>
      <c r="F214">
        <v>2929406112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E5F1E-50C1-F340-842D-A91F6D69DC8B}">
  <sheetPr>
    <tabColor theme="4" tint="0.79998168889431442"/>
  </sheetPr>
  <dimension ref="A1:M27"/>
  <sheetViews>
    <sheetView zoomScale="96" workbookViewId="0">
      <selection activeCell="F1" sqref="F1:G1"/>
    </sheetView>
    <sheetView tabSelected="1" workbookViewId="1">
      <selection activeCell="A27" sqref="A27"/>
    </sheetView>
  </sheetViews>
  <sheetFormatPr baseColWidth="10" defaultRowHeight="15"/>
  <cols>
    <col min="1" max="1" width="10.83203125" style="27"/>
    <col min="2" max="2" width="15" style="27" customWidth="1"/>
    <col min="3" max="3" width="10.83203125" style="27"/>
    <col min="4" max="4" width="13.5" style="27" customWidth="1"/>
    <col min="5" max="7" width="10.83203125" style="27"/>
    <col min="8" max="8" width="12.1640625" style="27" bestFit="1" customWidth="1"/>
    <col min="9" max="12" width="10.83203125" style="27"/>
    <col min="13" max="13" width="12.1640625" style="27" customWidth="1"/>
    <col min="14" max="16384" width="10.83203125" style="27"/>
  </cols>
  <sheetData>
    <row r="1" spans="1:13" ht="83">
      <c r="A1" s="58" t="s">
        <v>234</v>
      </c>
      <c r="B1" s="22" t="s">
        <v>56</v>
      </c>
      <c r="C1" s="22" t="s">
        <v>43</v>
      </c>
      <c r="D1" s="23" t="s">
        <v>57</v>
      </c>
      <c r="E1" s="23" t="s">
        <v>32</v>
      </c>
      <c r="F1" s="24" t="s">
        <v>33</v>
      </c>
      <c r="G1" s="24" t="s">
        <v>44</v>
      </c>
      <c r="H1" s="24" t="s">
        <v>28</v>
      </c>
      <c r="I1" s="25" t="s">
        <v>58</v>
      </c>
      <c r="J1" s="25" t="s">
        <v>45</v>
      </c>
      <c r="K1" s="26" t="s">
        <v>34</v>
      </c>
      <c r="L1" s="26" t="s">
        <v>46</v>
      </c>
      <c r="M1" s="26" t="s">
        <v>29</v>
      </c>
    </row>
    <row r="2" spans="1:13">
      <c r="A2" s="28" t="s">
        <v>0</v>
      </c>
      <c r="B2" s="29">
        <v>135</v>
      </c>
      <c r="C2" s="30"/>
      <c r="D2" s="29">
        <v>1027.2879766571114</v>
      </c>
      <c r="E2" s="30"/>
      <c r="F2" s="31">
        <v>1.4</v>
      </c>
      <c r="G2" s="31"/>
      <c r="H2" s="32" t="s">
        <v>30</v>
      </c>
      <c r="I2" s="33">
        <v>0</v>
      </c>
      <c r="J2" s="34">
        <v>0.86206896551724133</v>
      </c>
      <c r="K2" s="35"/>
      <c r="L2" s="35"/>
      <c r="M2" s="35"/>
    </row>
    <row r="3" spans="1:13">
      <c r="A3" s="28" t="s">
        <v>6</v>
      </c>
      <c r="B3" s="29">
        <v>475.5970786570951</v>
      </c>
      <c r="C3" s="30"/>
      <c r="D3" s="29">
        <v>575.60404664588998</v>
      </c>
      <c r="E3" s="30"/>
      <c r="F3" s="31">
        <v>8.6</v>
      </c>
      <c r="G3" s="31"/>
      <c r="H3" s="32" t="s">
        <v>30</v>
      </c>
      <c r="I3" s="33">
        <v>0</v>
      </c>
      <c r="J3" s="34">
        <v>0.39525691699604742</v>
      </c>
      <c r="K3" s="35"/>
      <c r="L3" s="35"/>
      <c r="M3" s="35"/>
    </row>
    <row r="4" spans="1:13">
      <c r="A4" s="28" t="s">
        <v>7</v>
      </c>
      <c r="B4" s="29">
        <v>22.916317986978157</v>
      </c>
      <c r="C4" s="30"/>
      <c r="D4" s="29">
        <v>5.6694220284742061</v>
      </c>
      <c r="E4" s="30"/>
      <c r="F4" s="36">
        <v>0</v>
      </c>
      <c r="G4" s="36">
        <v>1.4</v>
      </c>
      <c r="H4" s="37" t="s">
        <v>31</v>
      </c>
      <c r="I4" s="33">
        <v>0</v>
      </c>
      <c r="J4" s="34">
        <v>1.6666666666666667</v>
      </c>
      <c r="K4" s="35"/>
      <c r="L4" s="35"/>
      <c r="M4" s="35"/>
    </row>
    <row r="5" spans="1:13">
      <c r="A5" s="28" t="s">
        <v>1</v>
      </c>
      <c r="B5" s="29">
        <v>45</v>
      </c>
      <c r="C5" s="30"/>
      <c r="D5" s="29">
        <v>95.480817597593216</v>
      </c>
      <c r="E5" s="30"/>
      <c r="F5" s="31">
        <v>1.3</v>
      </c>
      <c r="G5" s="31"/>
      <c r="H5" s="32" t="s">
        <v>30</v>
      </c>
      <c r="I5" s="33">
        <v>0</v>
      </c>
      <c r="J5" s="34">
        <v>0.16949152542372881</v>
      </c>
      <c r="K5" s="35"/>
      <c r="L5" s="35"/>
      <c r="M5" s="35"/>
    </row>
    <row r="6" spans="1:13">
      <c r="A6" s="28" t="s">
        <v>8</v>
      </c>
      <c r="B6" s="29">
        <v>3842.7773540079147</v>
      </c>
      <c r="C6" s="30"/>
      <c r="D6" s="29">
        <v>702.40021824546523</v>
      </c>
      <c r="E6" s="30"/>
      <c r="F6" s="36">
        <v>0</v>
      </c>
      <c r="G6" s="36">
        <v>1.4</v>
      </c>
      <c r="H6" s="37" t="s">
        <v>31</v>
      </c>
      <c r="I6" s="33">
        <v>0</v>
      </c>
      <c r="J6" s="34">
        <v>1.0224948875255624</v>
      </c>
      <c r="K6" s="35"/>
      <c r="L6" s="35"/>
      <c r="M6" s="35"/>
    </row>
    <row r="7" spans="1:13">
      <c r="A7" s="28" t="s">
        <v>10</v>
      </c>
      <c r="B7" s="38">
        <v>1090</v>
      </c>
      <c r="C7" s="30"/>
      <c r="D7" s="39">
        <v>120.74139290710143</v>
      </c>
      <c r="E7" s="30"/>
      <c r="F7" s="38">
        <v>9.8712785279949458</v>
      </c>
      <c r="G7" s="38"/>
      <c r="H7" s="32" t="s">
        <v>30</v>
      </c>
      <c r="I7" s="33">
        <v>0</v>
      </c>
      <c r="J7" s="34">
        <v>0.4065040650406504</v>
      </c>
      <c r="K7" s="35"/>
      <c r="L7" s="35"/>
      <c r="M7" s="35"/>
    </row>
    <row r="8" spans="1:13">
      <c r="A8" s="28" t="s">
        <v>12</v>
      </c>
      <c r="B8" s="39">
        <v>10</v>
      </c>
      <c r="C8" s="30"/>
      <c r="D8" s="33">
        <v>0</v>
      </c>
      <c r="E8" s="34">
        <v>8</v>
      </c>
      <c r="F8" s="40">
        <v>3.1</v>
      </c>
      <c r="G8" s="40"/>
      <c r="H8" s="32" t="s">
        <v>30</v>
      </c>
      <c r="I8" s="33">
        <v>0</v>
      </c>
      <c r="J8" s="34">
        <v>0.68493150684931503</v>
      </c>
      <c r="K8" s="35"/>
      <c r="L8" s="35"/>
      <c r="M8" s="35"/>
    </row>
    <row r="9" spans="1:13">
      <c r="A9" s="28" t="s">
        <v>17</v>
      </c>
      <c r="B9" s="39">
        <v>7.7571111605436824</v>
      </c>
      <c r="C9" s="30"/>
      <c r="D9" s="33">
        <v>0</v>
      </c>
      <c r="E9" s="34">
        <v>8</v>
      </c>
      <c r="F9" s="40">
        <v>6.2</v>
      </c>
      <c r="G9" s="40"/>
      <c r="H9" s="32" t="s">
        <v>30</v>
      </c>
      <c r="I9" s="33">
        <v>0</v>
      </c>
      <c r="J9" s="34">
        <v>1.2106537530266344</v>
      </c>
      <c r="K9" s="35"/>
      <c r="L9" s="35"/>
      <c r="M9" s="35"/>
    </row>
    <row r="10" spans="1:13">
      <c r="A10" s="28" t="s">
        <v>14</v>
      </c>
      <c r="B10" s="39">
        <v>24.370161310992788</v>
      </c>
      <c r="C10" s="30"/>
      <c r="D10" s="39">
        <v>24.928244430095404</v>
      </c>
      <c r="E10" s="30"/>
      <c r="F10" s="40">
        <v>3.6</v>
      </c>
      <c r="G10" s="40"/>
      <c r="H10" s="32" t="s">
        <v>30</v>
      </c>
      <c r="I10" s="33">
        <v>0</v>
      </c>
      <c r="J10" s="34">
        <v>2.3419203747072599</v>
      </c>
      <c r="K10" s="35"/>
      <c r="L10" s="35"/>
      <c r="M10" s="35"/>
    </row>
    <row r="11" spans="1:13">
      <c r="A11" s="28" t="s">
        <v>15</v>
      </c>
      <c r="B11" s="29">
        <v>624.18620202135855</v>
      </c>
      <c r="C11" s="30"/>
      <c r="D11" s="40">
        <v>26</v>
      </c>
      <c r="E11" s="30"/>
      <c r="F11" s="40">
        <v>5.6</v>
      </c>
      <c r="G11" s="40"/>
      <c r="H11" s="32" t="s">
        <v>30</v>
      </c>
      <c r="I11" s="33">
        <v>0</v>
      </c>
      <c r="J11" s="34">
        <v>0.51020408163265307</v>
      </c>
      <c r="K11" s="35"/>
      <c r="L11" s="35"/>
      <c r="M11" s="35"/>
    </row>
    <row r="12" spans="1:13">
      <c r="A12" s="28" t="s">
        <v>25</v>
      </c>
      <c r="B12" s="40">
        <v>29</v>
      </c>
      <c r="C12" s="30"/>
      <c r="D12" s="40">
        <v>51</v>
      </c>
      <c r="E12" s="30"/>
      <c r="F12" s="40">
        <v>1.6</v>
      </c>
      <c r="G12" s="40"/>
      <c r="H12" s="32" t="s">
        <v>30</v>
      </c>
      <c r="I12" s="33">
        <v>0</v>
      </c>
      <c r="J12" s="34">
        <v>0.76923076923076927</v>
      </c>
      <c r="K12" s="35"/>
      <c r="L12" s="35"/>
      <c r="M12" s="35"/>
    </row>
    <row r="13" spans="1:13">
      <c r="A13" s="28" t="s">
        <v>2</v>
      </c>
      <c r="B13" s="40">
        <v>188</v>
      </c>
      <c r="C13" s="30"/>
      <c r="D13" s="40">
        <v>167</v>
      </c>
      <c r="E13" s="30"/>
      <c r="F13" s="40">
        <v>21</v>
      </c>
      <c r="G13" s="40"/>
      <c r="H13" s="32" t="s">
        <v>30</v>
      </c>
      <c r="I13" s="33">
        <v>0</v>
      </c>
      <c r="J13" s="34">
        <v>2.0920502092050208</v>
      </c>
      <c r="K13" s="35"/>
      <c r="L13" s="35"/>
      <c r="M13" s="35"/>
    </row>
    <row r="14" spans="1:13">
      <c r="A14" s="28" t="s">
        <v>26</v>
      </c>
      <c r="B14" s="41">
        <v>871.85685818674244</v>
      </c>
      <c r="C14" s="30"/>
      <c r="D14" s="42">
        <v>188</v>
      </c>
      <c r="E14" s="30"/>
      <c r="F14" s="40">
        <v>1.5</v>
      </c>
      <c r="G14" s="40"/>
      <c r="H14" s="32" t="s">
        <v>30</v>
      </c>
      <c r="I14" s="33">
        <v>0</v>
      </c>
      <c r="J14" s="34">
        <v>1.49</v>
      </c>
      <c r="K14" s="35"/>
      <c r="L14" s="35"/>
      <c r="M14" s="35"/>
    </row>
    <row r="15" spans="1:13">
      <c r="A15" s="28" t="s">
        <v>16</v>
      </c>
      <c r="B15" s="41">
        <v>15</v>
      </c>
      <c r="C15" s="30"/>
      <c r="D15" s="41">
        <v>4.2676685954622942</v>
      </c>
      <c r="E15" s="30"/>
      <c r="F15" s="36">
        <v>0</v>
      </c>
      <c r="G15" s="36">
        <v>1.6</v>
      </c>
      <c r="H15" s="37" t="s">
        <v>31</v>
      </c>
      <c r="I15" s="33">
        <v>0</v>
      </c>
      <c r="J15" s="34">
        <v>0.56000000000000005</v>
      </c>
      <c r="K15" s="35"/>
      <c r="L15" s="35"/>
      <c r="M15" s="35"/>
    </row>
    <row r="16" spans="1:13">
      <c r="A16" s="28" t="s">
        <v>13</v>
      </c>
      <c r="B16" s="39">
        <v>330.03962427428479</v>
      </c>
      <c r="C16" s="43"/>
      <c r="D16" s="39">
        <v>73.411956544088284</v>
      </c>
      <c r="E16" s="44"/>
      <c r="F16" s="45">
        <v>1.4</v>
      </c>
      <c r="G16" s="32"/>
      <c r="H16" s="32" t="s">
        <v>30</v>
      </c>
      <c r="I16" s="46"/>
      <c r="J16" s="46"/>
      <c r="K16" s="37">
        <v>0</v>
      </c>
      <c r="L16" s="37">
        <v>0.11</v>
      </c>
      <c r="M16" s="37" t="s">
        <v>31</v>
      </c>
    </row>
    <row r="17" spans="1:13">
      <c r="A17" s="28" t="s">
        <v>18</v>
      </c>
      <c r="B17" s="39">
        <v>37.965247712426439</v>
      </c>
      <c r="C17" s="43"/>
      <c r="D17" s="39">
        <v>1.9491529286570015</v>
      </c>
      <c r="E17" s="44"/>
      <c r="F17" s="47">
        <v>0</v>
      </c>
      <c r="G17" s="37">
        <v>1.4</v>
      </c>
      <c r="H17" s="37" t="s">
        <v>31</v>
      </c>
      <c r="I17" s="46"/>
      <c r="J17" s="46"/>
      <c r="K17" s="37">
        <v>0</v>
      </c>
      <c r="L17" s="37">
        <v>0.31</v>
      </c>
      <c r="M17" s="37" t="s">
        <v>31</v>
      </c>
    </row>
    <row r="18" spans="1:13">
      <c r="A18" s="28" t="s">
        <v>19</v>
      </c>
      <c r="B18" s="39">
        <v>633.79999999999995</v>
      </c>
      <c r="C18" s="44"/>
      <c r="D18" s="39">
        <v>41.696069571913092</v>
      </c>
      <c r="E18" s="44"/>
      <c r="F18" s="45">
        <v>1.3</v>
      </c>
      <c r="G18" s="32"/>
      <c r="H18" s="32" t="s">
        <v>30</v>
      </c>
      <c r="I18" s="46"/>
      <c r="J18" s="46"/>
      <c r="K18" s="37">
        <v>0</v>
      </c>
      <c r="L18" s="37">
        <v>0.3</v>
      </c>
      <c r="M18" s="37" t="s">
        <v>31</v>
      </c>
    </row>
    <row r="19" spans="1:13">
      <c r="A19" s="28" t="s">
        <v>20</v>
      </c>
      <c r="B19" s="39">
        <v>255.38193819209354</v>
      </c>
      <c r="C19" s="44"/>
      <c r="D19" s="39">
        <v>17.27326049047463</v>
      </c>
      <c r="E19" s="44"/>
      <c r="F19" s="45">
        <v>1.4</v>
      </c>
      <c r="G19" s="32"/>
      <c r="H19" s="32" t="s">
        <v>30</v>
      </c>
      <c r="I19" s="46"/>
      <c r="J19" s="46"/>
      <c r="K19" s="37">
        <v>0</v>
      </c>
      <c r="L19" s="37">
        <v>0.13</v>
      </c>
      <c r="M19" s="37" t="s">
        <v>31</v>
      </c>
    </row>
    <row r="20" spans="1:13">
      <c r="A20" s="28" t="s">
        <v>21</v>
      </c>
      <c r="B20" s="39">
        <v>162.44505166170643</v>
      </c>
      <c r="C20" s="44"/>
      <c r="D20" s="39">
        <v>65.279886886898524</v>
      </c>
      <c r="E20" s="44"/>
      <c r="F20" s="47">
        <v>0</v>
      </c>
      <c r="G20" s="37">
        <v>1.4</v>
      </c>
      <c r="H20" s="37" t="s">
        <v>31</v>
      </c>
      <c r="I20" s="46"/>
      <c r="J20" s="46"/>
      <c r="K20" s="32">
        <v>0.95</v>
      </c>
      <c r="L20" s="32"/>
      <c r="M20" s="32" t="s">
        <v>30</v>
      </c>
    </row>
    <row r="21" spans="1:13">
      <c r="A21" s="28" t="s">
        <v>22</v>
      </c>
      <c r="B21" s="39">
        <v>113.09368411794468</v>
      </c>
      <c r="C21" s="43"/>
      <c r="D21" s="39">
        <v>11.732075679956589</v>
      </c>
      <c r="E21" s="44"/>
      <c r="F21" s="45">
        <v>2.72</v>
      </c>
      <c r="G21" s="32"/>
      <c r="H21" s="32" t="s">
        <v>30</v>
      </c>
      <c r="I21" s="46"/>
      <c r="J21" s="46"/>
      <c r="K21" s="37">
        <v>0</v>
      </c>
      <c r="L21" s="37">
        <v>0.08</v>
      </c>
      <c r="M21" s="37" t="s">
        <v>31</v>
      </c>
    </row>
    <row r="22" spans="1:13">
      <c r="A22" s="28" t="s">
        <v>3</v>
      </c>
      <c r="B22" s="39">
        <v>3.4166085713930223</v>
      </c>
      <c r="C22" s="44"/>
      <c r="D22" s="48">
        <v>0</v>
      </c>
      <c r="E22" s="49">
        <v>7</v>
      </c>
      <c r="F22" s="45">
        <v>13.3</v>
      </c>
      <c r="G22" s="32"/>
      <c r="H22" s="32" t="s">
        <v>30</v>
      </c>
      <c r="I22" s="46"/>
      <c r="J22" s="46"/>
      <c r="K22" s="37">
        <v>0</v>
      </c>
      <c r="L22" s="37">
        <v>0.19</v>
      </c>
      <c r="M22" s="37" t="s">
        <v>31</v>
      </c>
    </row>
    <row r="23" spans="1:13">
      <c r="A23" s="28" t="s">
        <v>23</v>
      </c>
      <c r="B23" s="48">
        <v>0</v>
      </c>
      <c r="C23" s="49">
        <v>7</v>
      </c>
      <c r="D23" s="48">
        <v>0</v>
      </c>
      <c r="E23" s="49">
        <v>12</v>
      </c>
      <c r="F23" s="47">
        <v>0</v>
      </c>
      <c r="G23" s="37">
        <v>1.4</v>
      </c>
      <c r="H23" s="37" t="s">
        <v>31</v>
      </c>
      <c r="I23" s="46"/>
      <c r="J23" s="46"/>
      <c r="K23" s="37">
        <v>0</v>
      </c>
      <c r="L23" s="37">
        <v>0.24</v>
      </c>
      <c r="M23" s="37" t="s">
        <v>31</v>
      </c>
    </row>
    <row r="24" spans="1:13">
      <c r="A24" s="28" t="s">
        <v>24</v>
      </c>
      <c r="B24" s="39">
        <v>27.23248952773481</v>
      </c>
      <c r="C24" s="44"/>
      <c r="D24" s="39">
        <v>4.1432171182991295</v>
      </c>
      <c r="E24" s="44"/>
      <c r="F24" s="47">
        <v>0</v>
      </c>
      <c r="G24" s="37">
        <v>1.4</v>
      </c>
      <c r="H24" s="37" t="s">
        <v>31</v>
      </c>
      <c r="I24" s="46"/>
      <c r="J24" s="46"/>
      <c r="K24" s="37">
        <v>0</v>
      </c>
      <c r="L24" s="37">
        <v>8.2000000000000003E-2</v>
      </c>
      <c r="M24" s="37" t="s">
        <v>31</v>
      </c>
    </row>
    <row r="27" spans="1:13" ht="16">
      <c r="A27" s="92" t="s">
        <v>88</v>
      </c>
      <c r="B27" s="93"/>
    </row>
  </sheetData>
  <autoFilter ref="A1:M24" xr:uid="{572E5F1E-50C1-F340-842D-A91F6D69DC8B}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9C756-FF91-9948-A448-347600A49317}">
  <sheetPr>
    <tabColor theme="8" tint="0.79998168889431442"/>
  </sheetPr>
  <dimension ref="A1:I32"/>
  <sheetViews>
    <sheetView workbookViewId="0"/>
    <sheetView workbookViewId="1"/>
  </sheetViews>
  <sheetFormatPr baseColWidth="10" defaultRowHeight="16"/>
  <cols>
    <col min="1" max="1" width="12.33203125" style="7" customWidth="1"/>
    <col min="2" max="3" width="10.83203125" style="7"/>
    <col min="4" max="4" width="10.33203125" style="7" customWidth="1"/>
    <col min="5" max="6" width="10.83203125" style="7"/>
    <col min="7" max="7" width="12.5" style="7" customWidth="1"/>
    <col min="8" max="8" width="10.83203125" style="7"/>
    <col min="9" max="9" width="12.5" style="7" customWidth="1"/>
    <col min="10" max="16384" width="10.83203125" style="7"/>
  </cols>
  <sheetData>
    <row r="1" spans="1:9">
      <c r="B1" s="241" t="s">
        <v>220</v>
      </c>
      <c r="C1" s="344" t="s">
        <v>261</v>
      </c>
      <c r="D1" s="344"/>
      <c r="E1" s="344"/>
      <c r="F1" s="344"/>
      <c r="G1" s="344"/>
      <c r="H1" s="344"/>
      <c r="I1" s="344"/>
    </row>
    <row r="2" spans="1:9" ht="85">
      <c r="A2" s="229" t="s">
        <v>234</v>
      </c>
      <c r="B2" s="240" t="s">
        <v>226</v>
      </c>
      <c r="C2" s="229" t="s">
        <v>227</v>
      </c>
      <c r="D2" s="229" t="s">
        <v>228</v>
      </c>
      <c r="E2" s="229" t="s">
        <v>229</v>
      </c>
      <c r="F2" s="229" t="s">
        <v>230</v>
      </c>
      <c r="G2" s="229" t="s">
        <v>231</v>
      </c>
      <c r="H2" s="229" t="s">
        <v>232</v>
      </c>
      <c r="I2" s="229" t="s">
        <v>233</v>
      </c>
    </row>
    <row r="3" spans="1:9">
      <c r="A3" s="230" t="s">
        <v>186</v>
      </c>
      <c r="B3" s="230">
        <v>40.4</v>
      </c>
      <c r="C3" s="230">
        <v>0</v>
      </c>
      <c r="D3" s="230">
        <v>0</v>
      </c>
      <c r="E3" s="230">
        <v>55.8</v>
      </c>
      <c r="F3" s="230">
        <v>3.8</v>
      </c>
      <c r="G3" s="230">
        <v>0</v>
      </c>
      <c r="H3" s="230">
        <v>0</v>
      </c>
      <c r="I3" s="230">
        <v>0</v>
      </c>
    </row>
    <row r="4" spans="1:9">
      <c r="A4" s="230" t="s">
        <v>187</v>
      </c>
      <c r="B4" s="230">
        <v>44.8</v>
      </c>
      <c r="C4" s="230">
        <v>1</v>
      </c>
      <c r="D4" s="230">
        <v>1</v>
      </c>
      <c r="E4" s="230">
        <v>40.6</v>
      </c>
      <c r="F4" s="230">
        <v>12.5</v>
      </c>
      <c r="G4" s="230">
        <v>0</v>
      </c>
      <c r="H4" s="230">
        <v>0</v>
      </c>
      <c r="I4" s="230">
        <v>0</v>
      </c>
    </row>
    <row r="5" spans="1:9">
      <c r="A5" s="230" t="s">
        <v>188</v>
      </c>
      <c r="B5" s="230">
        <v>59.6</v>
      </c>
      <c r="C5" s="230">
        <v>1.9</v>
      </c>
      <c r="D5" s="230">
        <v>5.8</v>
      </c>
      <c r="E5" s="230">
        <v>23.1</v>
      </c>
      <c r="F5" s="230">
        <v>9.6</v>
      </c>
      <c r="G5" s="230">
        <v>0</v>
      </c>
      <c r="H5" s="230">
        <v>0</v>
      </c>
      <c r="I5" s="230">
        <v>0</v>
      </c>
    </row>
    <row r="6" spans="1:9">
      <c r="A6" s="230"/>
      <c r="B6" s="230"/>
      <c r="C6" s="230"/>
      <c r="D6" s="230"/>
      <c r="E6" s="230"/>
      <c r="F6" s="230"/>
      <c r="G6" s="230"/>
      <c r="H6" s="230"/>
      <c r="I6" s="230"/>
    </row>
    <row r="7" spans="1:9">
      <c r="A7" s="230" t="s">
        <v>189</v>
      </c>
      <c r="B7" s="230">
        <v>9.1</v>
      </c>
      <c r="C7" s="230">
        <v>4.5</v>
      </c>
      <c r="D7" s="230">
        <v>0</v>
      </c>
      <c r="E7" s="230">
        <v>68.2</v>
      </c>
      <c r="F7" s="230">
        <v>18.2</v>
      </c>
      <c r="G7" s="230">
        <v>0</v>
      </c>
      <c r="H7" s="230">
        <v>0</v>
      </c>
      <c r="I7" s="230">
        <v>0</v>
      </c>
    </row>
    <row r="8" spans="1:9">
      <c r="A8" s="230" t="s">
        <v>190</v>
      </c>
      <c r="B8" s="230">
        <v>9.1999999999999993</v>
      </c>
      <c r="C8" s="230">
        <v>1.3</v>
      </c>
      <c r="D8" s="230">
        <v>10.5</v>
      </c>
      <c r="E8" s="230">
        <v>78.900000000000006</v>
      </c>
      <c r="F8" s="230">
        <v>0</v>
      </c>
      <c r="G8" s="230">
        <v>0</v>
      </c>
      <c r="H8" s="230">
        <v>0</v>
      </c>
      <c r="I8" s="230">
        <v>0</v>
      </c>
    </row>
    <row r="9" spans="1:9">
      <c r="A9" s="230" t="s">
        <v>191</v>
      </c>
      <c r="B9" s="230">
        <v>0</v>
      </c>
      <c r="C9" s="230">
        <v>0</v>
      </c>
      <c r="D9" s="230">
        <v>0</v>
      </c>
      <c r="E9" s="230">
        <v>100</v>
      </c>
      <c r="F9" s="230">
        <v>0</v>
      </c>
      <c r="G9" s="230">
        <v>0</v>
      </c>
      <c r="H9" s="230">
        <v>0</v>
      </c>
      <c r="I9" s="230">
        <v>0</v>
      </c>
    </row>
    <row r="10" spans="1:9">
      <c r="A10" s="230" t="s">
        <v>192</v>
      </c>
      <c r="B10" s="230">
        <v>13.9</v>
      </c>
      <c r="C10" s="230">
        <v>5.6</v>
      </c>
      <c r="D10" s="230">
        <v>0</v>
      </c>
      <c r="E10" s="230">
        <v>80.599999999999994</v>
      </c>
      <c r="F10" s="230">
        <v>0</v>
      </c>
      <c r="G10" s="230">
        <v>0</v>
      </c>
      <c r="H10" s="230">
        <v>0</v>
      </c>
      <c r="I10" s="230">
        <v>0</v>
      </c>
    </row>
    <row r="11" spans="1:9">
      <c r="A11" s="230" t="s">
        <v>193</v>
      </c>
      <c r="B11" s="230">
        <v>22.9</v>
      </c>
      <c r="C11" s="230">
        <v>0</v>
      </c>
      <c r="D11" s="230">
        <v>0</v>
      </c>
      <c r="E11" s="230">
        <v>68.8</v>
      </c>
      <c r="F11" s="230">
        <v>4.2</v>
      </c>
      <c r="G11" s="230">
        <v>0</v>
      </c>
      <c r="H11" s="230">
        <v>0</v>
      </c>
      <c r="I11" s="230">
        <v>4.2</v>
      </c>
    </row>
    <row r="12" spans="1:9">
      <c r="A12" s="230" t="s">
        <v>194</v>
      </c>
      <c r="B12" s="230">
        <v>20</v>
      </c>
      <c r="C12" s="230">
        <v>2.9</v>
      </c>
      <c r="D12" s="230">
        <v>5.7</v>
      </c>
      <c r="E12" s="230">
        <v>62.9</v>
      </c>
      <c r="F12" s="230">
        <v>8.6</v>
      </c>
      <c r="G12" s="230">
        <v>0</v>
      </c>
      <c r="H12" s="230">
        <v>0</v>
      </c>
      <c r="I12" s="230">
        <v>0</v>
      </c>
    </row>
    <row r="13" spans="1:9">
      <c r="A13" s="230"/>
      <c r="B13" s="230"/>
      <c r="C13" s="230"/>
      <c r="D13" s="230"/>
      <c r="E13" s="230"/>
      <c r="F13" s="230"/>
      <c r="G13" s="230"/>
      <c r="H13" s="230"/>
      <c r="I13" s="230"/>
    </row>
    <row r="14" spans="1:9">
      <c r="A14" s="230" t="s">
        <v>195</v>
      </c>
      <c r="B14" s="230">
        <v>3.9</v>
      </c>
      <c r="C14" s="230">
        <v>9.6999999999999993</v>
      </c>
      <c r="D14" s="230">
        <v>6.8</v>
      </c>
      <c r="E14" s="230">
        <v>77.7</v>
      </c>
      <c r="F14" s="230">
        <v>1</v>
      </c>
      <c r="G14" s="230">
        <v>0</v>
      </c>
      <c r="H14" s="230">
        <v>1</v>
      </c>
      <c r="I14" s="230">
        <v>0</v>
      </c>
    </row>
    <row r="15" spans="1:9">
      <c r="A15" s="230" t="s">
        <v>196</v>
      </c>
      <c r="B15" s="230">
        <v>1.4</v>
      </c>
      <c r="C15" s="230">
        <v>0</v>
      </c>
      <c r="D15" s="230">
        <v>0</v>
      </c>
      <c r="E15" s="230">
        <v>95.8</v>
      </c>
      <c r="F15" s="230">
        <v>2.8</v>
      </c>
      <c r="G15" s="230">
        <v>0</v>
      </c>
      <c r="H15" s="230">
        <v>0</v>
      </c>
      <c r="I15" s="230">
        <v>0</v>
      </c>
    </row>
    <row r="16" spans="1:9">
      <c r="A16" s="230" t="s">
        <v>197</v>
      </c>
      <c r="B16" s="230">
        <v>6</v>
      </c>
      <c r="C16" s="230">
        <v>2</v>
      </c>
      <c r="D16" s="230">
        <v>4</v>
      </c>
      <c r="E16" s="230">
        <v>88</v>
      </c>
      <c r="F16" s="230">
        <v>0</v>
      </c>
      <c r="G16" s="230">
        <v>0</v>
      </c>
      <c r="H16" s="230">
        <v>0</v>
      </c>
      <c r="I16" s="230">
        <v>0</v>
      </c>
    </row>
    <row r="17" spans="1:9">
      <c r="A17" s="230" t="s">
        <v>198</v>
      </c>
      <c r="B17" s="230">
        <v>24.2</v>
      </c>
      <c r="C17" s="230">
        <v>3</v>
      </c>
      <c r="D17" s="230">
        <v>12.1</v>
      </c>
      <c r="E17" s="230">
        <v>54.5</v>
      </c>
      <c r="F17" s="230">
        <v>3</v>
      </c>
      <c r="G17" s="230">
        <v>0</v>
      </c>
      <c r="H17" s="230">
        <v>0</v>
      </c>
      <c r="I17" s="230">
        <v>3</v>
      </c>
    </row>
    <row r="18" spans="1:9">
      <c r="A18" s="230" t="s">
        <v>199</v>
      </c>
      <c r="B18" s="230">
        <v>0</v>
      </c>
      <c r="C18" s="230">
        <v>0</v>
      </c>
      <c r="D18" s="230">
        <v>0</v>
      </c>
      <c r="E18" s="230">
        <v>100</v>
      </c>
      <c r="F18" s="230">
        <v>0</v>
      </c>
      <c r="G18" s="230">
        <v>0</v>
      </c>
      <c r="H18" s="230">
        <v>0</v>
      </c>
      <c r="I18" s="230">
        <v>0</v>
      </c>
    </row>
    <row r="19" spans="1:9">
      <c r="A19" s="230"/>
      <c r="B19" s="230"/>
      <c r="C19" s="230"/>
      <c r="D19" s="230"/>
      <c r="E19" s="230"/>
      <c r="F19" s="230"/>
      <c r="G19" s="230"/>
      <c r="H19" s="230"/>
      <c r="I19" s="230"/>
    </row>
    <row r="20" spans="1:9">
      <c r="A20" s="230" t="s">
        <v>200</v>
      </c>
      <c r="B20" s="230">
        <v>0</v>
      </c>
      <c r="C20" s="230">
        <v>0</v>
      </c>
      <c r="D20" s="230">
        <v>7.9</v>
      </c>
      <c r="E20" s="230">
        <v>81.599999999999994</v>
      </c>
      <c r="F20" s="230">
        <v>2.6</v>
      </c>
      <c r="G20" s="230">
        <v>0</v>
      </c>
      <c r="H20" s="230">
        <v>7.9</v>
      </c>
      <c r="I20" s="230">
        <v>0</v>
      </c>
    </row>
    <row r="21" spans="1:9">
      <c r="A21" s="230" t="s">
        <v>201</v>
      </c>
      <c r="B21" s="230">
        <v>0</v>
      </c>
      <c r="C21" s="230">
        <v>4.3</v>
      </c>
      <c r="D21" s="230">
        <v>4.3</v>
      </c>
      <c r="E21" s="230">
        <v>91.5</v>
      </c>
      <c r="F21" s="230">
        <v>0</v>
      </c>
      <c r="G21" s="230">
        <v>0</v>
      </c>
      <c r="H21" s="230">
        <v>0</v>
      </c>
      <c r="I21" s="230">
        <v>0</v>
      </c>
    </row>
    <row r="22" spans="1:9">
      <c r="A22" s="230" t="s">
        <v>202</v>
      </c>
      <c r="B22" s="230">
        <v>4.3</v>
      </c>
      <c r="C22" s="230">
        <v>0</v>
      </c>
      <c r="D22" s="230">
        <v>2.2000000000000002</v>
      </c>
      <c r="E22" s="230">
        <v>91.3</v>
      </c>
      <c r="F22" s="230">
        <v>2.2000000000000002</v>
      </c>
      <c r="G22" s="230">
        <v>0</v>
      </c>
      <c r="H22" s="230">
        <v>0</v>
      </c>
      <c r="I22" s="230">
        <v>0</v>
      </c>
    </row>
    <row r="23" spans="1:9">
      <c r="A23" s="230" t="s">
        <v>203</v>
      </c>
      <c r="B23" s="230">
        <v>0</v>
      </c>
      <c r="C23" s="230">
        <v>33.299999999999997</v>
      </c>
      <c r="D23" s="230">
        <v>0</v>
      </c>
      <c r="E23" s="230">
        <v>50</v>
      </c>
      <c r="F23" s="230">
        <v>16.7</v>
      </c>
      <c r="G23" s="230">
        <v>0</v>
      </c>
      <c r="H23" s="230">
        <v>0</v>
      </c>
      <c r="I23" s="230">
        <v>0</v>
      </c>
    </row>
    <row r="24" spans="1:9">
      <c r="A24" s="230" t="s">
        <v>204</v>
      </c>
      <c r="B24" s="230">
        <v>0</v>
      </c>
      <c r="C24" s="230">
        <v>0</v>
      </c>
      <c r="D24" s="230">
        <v>0</v>
      </c>
      <c r="E24" s="230">
        <v>100</v>
      </c>
      <c r="F24" s="230">
        <v>0</v>
      </c>
      <c r="G24" s="230">
        <v>0</v>
      </c>
      <c r="H24" s="230">
        <v>0</v>
      </c>
      <c r="I24" s="230">
        <v>0</v>
      </c>
    </row>
    <row r="25" spans="1:9">
      <c r="A25" s="230"/>
      <c r="B25" s="230"/>
      <c r="C25" s="230"/>
      <c r="D25" s="230"/>
      <c r="E25" s="230"/>
      <c r="F25" s="230"/>
      <c r="G25" s="230"/>
      <c r="H25" s="230"/>
      <c r="I25" s="230"/>
    </row>
    <row r="26" spans="1:9">
      <c r="A26" s="230" t="s">
        <v>205</v>
      </c>
      <c r="B26" s="230">
        <v>0</v>
      </c>
      <c r="C26" s="230">
        <v>0</v>
      </c>
      <c r="D26" s="230">
        <v>2.4</v>
      </c>
      <c r="E26" s="230">
        <v>97.6</v>
      </c>
      <c r="F26" s="230">
        <v>0</v>
      </c>
      <c r="G26" s="230">
        <v>0</v>
      </c>
      <c r="H26" s="230">
        <v>0</v>
      </c>
      <c r="I26" s="230">
        <v>0</v>
      </c>
    </row>
    <row r="27" spans="1:9">
      <c r="A27" s="230" t="s">
        <v>206</v>
      </c>
      <c r="B27" s="230">
        <v>1.3</v>
      </c>
      <c r="C27" s="230">
        <v>5.2</v>
      </c>
      <c r="D27" s="230">
        <v>7.8</v>
      </c>
      <c r="E27" s="230">
        <v>85.7</v>
      </c>
      <c r="F27" s="230">
        <v>0</v>
      </c>
      <c r="G27" s="230">
        <v>0</v>
      </c>
      <c r="H27" s="230">
        <v>0</v>
      </c>
      <c r="I27" s="230">
        <v>0</v>
      </c>
    </row>
    <row r="28" spans="1:9">
      <c r="A28" s="230" t="s">
        <v>207</v>
      </c>
      <c r="B28" s="230">
        <v>0</v>
      </c>
      <c r="C28" s="230">
        <v>0</v>
      </c>
      <c r="D28" s="230">
        <v>5.5</v>
      </c>
      <c r="E28" s="230">
        <v>91.8</v>
      </c>
      <c r="F28" s="230">
        <v>0</v>
      </c>
      <c r="G28" s="230">
        <v>0</v>
      </c>
      <c r="H28" s="230">
        <v>2.7</v>
      </c>
      <c r="I28" s="230">
        <v>0</v>
      </c>
    </row>
    <row r="29" spans="1:9">
      <c r="A29" s="230" t="s">
        <v>208</v>
      </c>
      <c r="B29" s="230">
        <v>0</v>
      </c>
      <c r="C29" s="230">
        <v>0</v>
      </c>
      <c r="D29" s="230">
        <v>4.9000000000000004</v>
      </c>
      <c r="E29" s="230">
        <v>95.1</v>
      </c>
      <c r="F29" s="230">
        <v>0</v>
      </c>
      <c r="G29" s="230">
        <v>0</v>
      </c>
      <c r="H29" s="230">
        <v>0</v>
      </c>
      <c r="I29" s="230">
        <v>0</v>
      </c>
    </row>
    <row r="30" spans="1:9">
      <c r="A30" s="230" t="s">
        <v>209</v>
      </c>
      <c r="B30" s="230">
        <v>0</v>
      </c>
      <c r="C30" s="230">
        <v>0</v>
      </c>
      <c r="D30" s="230">
        <v>6.3</v>
      </c>
      <c r="E30" s="230">
        <v>93.8</v>
      </c>
      <c r="F30" s="230">
        <v>0</v>
      </c>
      <c r="G30" s="230">
        <v>0</v>
      </c>
      <c r="H30" s="230">
        <v>0</v>
      </c>
      <c r="I30" s="230">
        <v>0</v>
      </c>
    </row>
    <row r="31" spans="1:9">
      <c r="A31" s="230" t="s">
        <v>210</v>
      </c>
      <c r="B31" s="230">
        <v>0</v>
      </c>
      <c r="C31" s="230">
        <v>1.7</v>
      </c>
      <c r="D31" s="230">
        <v>18.3</v>
      </c>
      <c r="E31" s="230">
        <v>80</v>
      </c>
      <c r="F31" s="230">
        <v>0</v>
      </c>
      <c r="G31" s="230">
        <v>0</v>
      </c>
      <c r="H31" s="230">
        <v>0</v>
      </c>
      <c r="I31" s="230">
        <v>0</v>
      </c>
    </row>
    <row r="32" spans="1:9">
      <c r="A32" s="230" t="s">
        <v>211</v>
      </c>
      <c r="B32" s="230">
        <v>0</v>
      </c>
      <c r="C32" s="230">
        <v>0</v>
      </c>
      <c r="D32" s="230">
        <v>0</v>
      </c>
      <c r="E32" s="230">
        <v>66.7</v>
      </c>
      <c r="F32" s="230">
        <v>0</v>
      </c>
      <c r="G32" s="230">
        <v>0</v>
      </c>
      <c r="H32" s="230">
        <v>33.299999999999997</v>
      </c>
      <c r="I32" s="230">
        <v>0</v>
      </c>
    </row>
  </sheetData>
  <mergeCells count="1">
    <mergeCell ref="C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FB1D3-83A8-BB49-AAF5-591599822E26}">
  <sheetPr>
    <tabColor theme="8" tint="0.79998168889431442"/>
  </sheetPr>
  <dimension ref="A1:F12"/>
  <sheetViews>
    <sheetView workbookViewId="0"/>
    <sheetView workbookViewId="1"/>
  </sheetViews>
  <sheetFormatPr baseColWidth="10" defaultRowHeight="16"/>
  <cols>
    <col min="1" max="1" width="22.1640625" style="243" customWidth="1"/>
    <col min="2" max="6" width="15" style="242" customWidth="1"/>
    <col min="7" max="16384" width="10.83203125" style="242"/>
  </cols>
  <sheetData>
    <row r="1" spans="1:6" ht="51">
      <c r="A1" s="244"/>
      <c r="B1" s="229" t="s">
        <v>266</v>
      </c>
      <c r="C1" s="229" t="s">
        <v>267</v>
      </c>
      <c r="D1" s="229" t="s">
        <v>269</v>
      </c>
      <c r="E1" s="229" t="s">
        <v>268</v>
      </c>
      <c r="F1" s="229" t="s">
        <v>270</v>
      </c>
    </row>
    <row r="2" spans="1:6" ht="17">
      <c r="A2" s="245" t="s">
        <v>220</v>
      </c>
      <c r="B2" s="246">
        <v>95</v>
      </c>
      <c r="C2" s="246">
        <v>32</v>
      </c>
      <c r="D2" s="246">
        <v>16</v>
      </c>
      <c r="E2" s="246">
        <v>2</v>
      </c>
      <c r="F2" s="246">
        <v>1</v>
      </c>
    </row>
    <row r="3" spans="1:6" ht="17">
      <c r="A3" s="245" t="s">
        <v>221</v>
      </c>
      <c r="B3" s="246">
        <v>2</v>
      </c>
      <c r="C3" s="246">
        <v>5</v>
      </c>
      <c r="D3" s="246">
        <v>12</v>
      </c>
      <c r="E3" s="246">
        <v>4</v>
      </c>
      <c r="F3" s="246">
        <v>5</v>
      </c>
    </row>
    <row r="4" spans="1:6" ht="17">
      <c r="A4" s="245" t="s">
        <v>222</v>
      </c>
      <c r="B4" s="246">
        <v>4</v>
      </c>
      <c r="C4" s="246">
        <v>10</v>
      </c>
      <c r="D4" s="246">
        <v>13</v>
      </c>
      <c r="E4" s="246">
        <v>6</v>
      </c>
      <c r="F4" s="246">
        <v>26</v>
      </c>
    </row>
    <row r="5" spans="1:6" ht="17">
      <c r="A5" s="245" t="s">
        <v>262</v>
      </c>
      <c r="B5" s="246">
        <v>80</v>
      </c>
      <c r="C5" s="246">
        <v>224</v>
      </c>
      <c r="D5" s="246">
        <v>216</v>
      </c>
      <c r="E5" s="246">
        <v>176</v>
      </c>
      <c r="F5" s="246">
        <v>327</v>
      </c>
    </row>
    <row r="6" spans="1:6" ht="17">
      <c r="A6" s="245" t="s">
        <v>263</v>
      </c>
      <c r="B6" s="246">
        <v>19</v>
      </c>
      <c r="C6" s="246">
        <v>9</v>
      </c>
      <c r="D6" s="246">
        <v>4</v>
      </c>
      <c r="E6" s="246">
        <v>3</v>
      </c>
      <c r="F6" s="246">
        <v>0</v>
      </c>
    </row>
    <row r="7" spans="1:6" ht="17">
      <c r="A7" s="245" t="s">
        <v>223</v>
      </c>
      <c r="B7" s="246">
        <v>0</v>
      </c>
      <c r="C7" s="246">
        <v>0</v>
      </c>
      <c r="D7" s="246">
        <v>1</v>
      </c>
      <c r="E7" s="246">
        <v>3</v>
      </c>
      <c r="F7" s="246">
        <v>7</v>
      </c>
    </row>
    <row r="8" spans="1:6" ht="17">
      <c r="A8" s="245" t="s">
        <v>224</v>
      </c>
      <c r="B8" s="246">
        <v>0</v>
      </c>
      <c r="C8" s="246">
        <v>2</v>
      </c>
      <c r="D8" s="246">
        <v>1</v>
      </c>
      <c r="E8" s="246">
        <v>0</v>
      </c>
      <c r="F8" s="246">
        <v>0</v>
      </c>
    </row>
    <row r="9" spans="1:6" ht="17">
      <c r="A9" s="248" t="s">
        <v>265</v>
      </c>
      <c r="B9" s="249">
        <f>SUM(B2:B8)</f>
        <v>200</v>
      </c>
      <c r="C9" s="249">
        <f t="shared" ref="C9:F9" si="0">SUM(C2:C8)</f>
        <v>282</v>
      </c>
      <c r="D9" s="249">
        <f t="shared" si="0"/>
        <v>263</v>
      </c>
      <c r="E9" s="249">
        <f t="shared" si="0"/>
        <v>194</v>
      </c>
      <c r="F9" s="249">
        <f t="shared" si="0"/>
        <v>366</v>
      </c>
    </row>
    <row r="12" spans="1:6">
      <c r="A12" s="247" t="s">
        <v>264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3EE53-0295-BB49-9A32-8A15E402C9C7}">
  <sheetPr>
    <tabColor theme="8" tint="0.79998168889431442"/>
  </sheetPr>
  <dimension ref="A1:K32"/>
  <sheetViews>
    <sheetView workbookViewId="0"/>
    <sheetView workbookViewId="1"/>
  </sheetViews>
  <sheetFormatPr baseColWidth="10" defaultRowHeight="16"/>
  <sheetData>
    <row r="1" spans="1:11" ht="19">
      <c r="B1" s="344" t="s">
        <v>312</v>
      </c>
      <c r="C1" s="344"/>
      <c r="D1" s="344"/>
      <c r="E1" s="344"/>
      <c r="F1" s="344"/>
      <c r="G1" s="344"/>
      <c r="H1" s="344"/>
      <c r="I1" s="344"/>
      <c r="J1" s="344"/>
      <c r="K1" s="344"/>
    </row>
    <row r="2" spans="1:11" s="11" customFormat="1" ht="64">
      <c r="A2" s="250" t="s">
        <v>313</v>
      </c>
      <c r="B2" s="250" t="s">
        <v>311</v>
      </c>
      <c r="C2" s="250" t="s">
        <v>306</v>
      </c>
      <c r="D2" s="250" t="s">
        <v>272</v>
      </c>
      <c r="E2" s="250" t="s">
        <v>307</v>
      </c>
      <c r="F2" s="250" t="s">
        <v>274</v>
      </c>
      <c r="G2" s="250" t="s">
        <v>308</v>
      </c>
      <c r="H2" s="250" t="s">
        <v>276</v>
      </c>
      <c r="I2" s="250" t="s">
        <v>309</v>
      </c>
      <c r="J2" s="250" t="s">
        <v>278</v>
      </c>
      <c r="K2" s="250" t="s">
        <v>310</v>
      </c>
    </row>
    <row r="3" spans="1:11">
      <c r="A3" s="56" t="s">
        <v>280</v>
      </c>
      <c r="B3" s="84">
        <v>174.54</v>
      </c>
      <c r="C3" s="84">
        <v>257.7</v>
      </c>
      <c r="D3" s="84"/>
      <c r="E3" s="84"/>
      <c r="F3" s="84"/>
      <c r="G3" s="84"/>
      <c r="H3" s="84"/>
      <c r="I3" s="84"/>
      <c r="J3" s="84"/>
      <c r="K3" s="84"/>
    </row>
    <row r="4" spans="1:11">
      <c r="A4" s="56" t="s">
        <v>281</v>
      </c>
      <c r="B4" s="84">
        <v>99.62</v>
      </c>
      <c r="C4" s="84">
        <v>122.8</v>
      </c>
      <c r="D4" s="84"/>
      <c r="E4" s="84"/>
      <c r="F4" s="84"/>
      <c r="G4" s="84"/>
      <c r="H4" s="84"/>
      <c r="I4" s="84"/>
      <c r="J4" s="84"/>
      <c r="K4" s="84"/>
    </row>
    <row r="5" spans="1:11">
      <c r="A5" s="56" t="s">
        <v>282</v>
      </c>
      <c r="B5" s="84">
        <v>841.36</v>
      </c>
      <c r="C5" s="84">
        <v>570</v>
      </c>
      <c r="D5" s="84"/>
      <c r="E5" s="84"/>
      <c r="F5" s="84"/>
      <c r="G5" s="84"/>
      <c r="H5" s="84"/>
      <c r="I5" s="84"/>
      <c r="J5" s="84"/>
      <c r="K5" s="84"/>
    </row>
    <row r="6" spans="1:11">
      <c r="A6" s="56" t="s">
        <v>283</v>
      </c>
      <c r="B6" s="84"/>
      <c r="C6" s="84"/>
      <c r="D6" s="84">
        <v>2.0099999999999998</v>
      </c>
      <c r="E6" s="84">
        <v>20.100000000000001</v>
      </c>
      <c r="F6" s="84"/>
      <c r="G6" s="84"/>
      <c r="H6" s="84"/>
      <c r="I6" s="84"/>
      <c r="J6" s="84"/>
      <c r="K6" s="84"/>
    </row>
    <row r="7" spans="1:11">
      <c r="A7" s="56" t="s">
        <v>284</v>
      </c>
      <c r="B7" s="84"/>
      <c r="C7" s="84"/>
      <c r="D7" s="84">
        <v>3.73</v>
      </c>
      <c r="E7" s="84">
        <v>36.799999999999997</v>
      </c>
      <c r="F7" s="84"/>
      <c r="G7" s="84"/>
      <c r="H7" s="84"/>
      <c r="I7" s="84"/>
      <c r="J7" s="84"/>
      <c r="K7" s="84"/>
    </row>
    <row r="8" spans="1:11">
      <c r="A8" s="56" t="s">
        <v>285</v>
      </c>
      <c r="B8" s="84"/>
      <c r="C8" s="84"/>
      <c r="D8" s="85">
        <v>0.1</v>
      </c>
      <c r="E8" s="84">
        <v>53.9</v>
      </c>
      <c r="F8" s="84"/>
      <c r="G8" s="84"/>
      <c r="H8" s="84"/>
      <c r="I8" s="84"/>
      <c r="J8" s="84"/>
      <c r="K8" s="84"/>
    </row>
    <row r="9" spans="1:11">
      <c r="A9" s="56" t="s">
        <v>286</v>
      </c>
      <c r="B9" s="84"/>
      <c r="C9" s="84"/>
      <c r="D9" s="84">
        <v>6.29</v>
      </c>
      <c r="E9" s="84">
        <v>39</v>
      </c>
      <c r="F9" s="84"/>
      <c r="G9" s="84"/>
      <c r="H9" s="84"/>
      <c r="I9" s="84"/>
      <c r="J9" s="84"/>
      <c r="K9" s="84"/>
    </row>
    <row r="10" spans="1:11">
      <c r="A10" s="56" t="s">
        <v>287</v>
      </c>
      <c r="B10" s="84"/>
      <c r="C10" s="84"/>
      <c r="D10" s="84">
        <v>11.34</v>
      </c>
      <c r="E10" s="84">
        <v>38.1</v>
      </c>
      <c r="F10" s="84"/>
      <c r="G10" s="84"/>
      <c r="H10" s="84"/>
      <c r="I10" s="84"/>
      <c r="J10" s="84"/>
      <c r="K10" s="84"/>
    </row>
    <row r="11" spans="1:11">
      <c r="A11" s="56" t="s">
        <v>288</v>
      </c>
      <c r="B11" s="84"/>
      <c r="C11" s="84"/>
      <c r="D11" s="84">
        <v>3.62</v>
      </c>
      <c r="E11" s="84">
        <v>14.5</v>
      </c>
      <c r="F11" s="84"/>
      <c r="G11" s="84"/>
      <c r="H11" s="84"/>
      <c r="I11" s="84"/>
      <c r="J11" s="84"/>
      <c r="K11" s="84"/>
    </row>
    <row r="12" spans="1:11">
      <c r="A12" s="56" t="s">
        <v>289</v>
      </c>
      <c r="B12" s="84"/>
      <c r="C12" s="84"/>
      <c r="D12" s="84"/>
      <c r="E12" s="84"/>
      <c r="F12" s="84">
        <v>3.69</v>
      </c>
      <c r="G12" s="84">
        <v>91.3</v>
      </c>
      <c r="H12" s="84"/>
      <c r="I12" s="84"/>
      <c r="J12" s="84"/>
      <c r="K12" s="84"/>
    </row>
    <row r="13" spans="1:11">
      <c r="A13" s="56" t="s">
        <v>290</v>
      </c>
      <c r="B13" s="84"/>
      <c r="C13" s="84"/>
      <c r="D13" s="84"/>
      <c r="E13" s="84"/>
      <c r="F13" s="84">
        <v>1.3</v>
      </c>
      <c r="G13" s="84">
        <v>91.3</v>
      </c>
      <c r="H13" s="84"/>
      <c r="I13" s="84"/>
      <c r="J13" s="84"/>
      <c r="K13" s="84"/>
    </row>
    <row r="14" spans="1:11">
      <c r="A14" s="56" t="s">
        <v>291</v>
      </c>
      <c r="B14" s="84"/>
      <c r="C14" s="84"/>
      <c r="D14" s="84"/>
      <c r="E14" s="84"/>
      <c r="F14" s="84">
        <v>4.17</v>
      </c>
      <c r="G14" s="84">
        <v>65.3</v>
      </c>
      <c r="H14" s="84"/>
      <c r="I14" s="84"/>
      <c r="J14" s="84"/>
      <c r="K14" s="84"/>
    </row>
    <row r="15" spans="1:11">
      <c r="A15" s="56" t="s">
        <v>292</v>
      </c>
      <c r="B15" s="84"/>
      <c r="C15" s="84"/>
      <c r="D15" s="84"/>
      <c r="E15" s="84"/>
      <c r="F15" s="84">
        <v>8.81</v>
      </c>
      <c r="G15" s="84">
        <v>27.5</v>
      </c>
      <c r="H15" s="84"/>
      <c r="I15" s="84"/>
      <c r="J15" s="84"/>
      <c r="K15" s="84"/>
    </row>
    <row r="16" spans="1:11">
      <c r="A16" s="56" t="s">
        <v>293</v>
      </c>
      <c r="B16" s="84"/>
      <c r="C16" s="84"/>
      <c r="D16" s="84"/>
      <c r="E16" s="84"/>
      <c r="F16" s="85">
        <v>0.1</v>
      </c>
      <c r="G16" s="84">
        <v>12</v>
      </c>
      <c r="H16" s="84"/>
      <c r="I16" s="84"/>
      <c r="J16" s="84"/>
      <c r="K16" s="84"/>
    </row>
    <row r="17" spans="1:11">
      <c r="A17" s="56" t="s">
        <v>294</v>
      </c>
      <c r="B17" s="84"/>
      <c r="C17" s="84"/>
      <c r="D17" s="84"/>
      <c r="E17" s="84"/>
      <c r="F17" s="84"/>
      <c r="G17" s="84"/>
      <c r="H17" s="85">
        <v>0.1</v>
      </c>
      <c r="I17" s="84">
        <v>42</v>
      </c>
      <c r="J17" s="84"/>
      <c r="K17" s="84"/>
    </row>
    <row r="18" spans="1:11">
      <c r="A18" s="56" t="s">
        <v>295</v>
      </c>
      <c r="B18" s="84"/>
      <c r="C18" s="84"/>
      <c r="D18" s="84"/>
      <c r="E18" s="84"/>
      <c r="F18" s="84"/>
      <c r="G18" s="84"/>
      <c r="H18" s="85">
        <v>0.1</v>
      </c>
      <c r="I18" s="84">
        <v>73.599999999999994</v>
      </c>
      <c r="J18" s="84"/>
      <c r="K18" s="84"/>
    </row>
    <row r="19" spans="1:11">
      <c r="A19" s="56" t="s">
        <v>296</v>
      </c>
      <c r="B19" s="84"/>
      <c r="C19" s="84"/>
      <c r="D19" s="84"/>
      <c r="E19" s="84"/>
      <c r="F19" s="84"/>
      <c r="G19" s="84"/>
      <c r="H19" s="84">
        <v>5.65</v>
      </c>
      <c r="I19" s="84">
        <v>124.2</v>
      </c>
      <c r="J19" s="84"/>
      <c r="K19" s="84"/>
    </row>
    <row r="20" spans="1:11">
      <c r="A20" s="56" t="s">
        <v>297</v>
      </c>
      <c r="B20" s="84"/>
      <c r="C20" s="84"/>
      <c r="D20" s="84"/>
      <c r="E20" s="84"/>
      <c r="F20" s="84"/>
      <c r="G20" s="84"/>
      <c r="H20" s="85">
        <v>0.1</v>
      </c>
      <c r="I20" s="84">
        <v>7.4</v>
      </c>
      <c r="J20" s="84"/>
      <c r="K20" s="84"/>
    </row>
    <row r="21" spans="1:11">
      <c r="A21" s="56" t="s">
        <v>298</v>
      </c>
      <c r="B21" s="84"/>
      <c r="C21" s="84"/>
      <c r="D21" s="84"/>
      <c r="E21" s="84"/>
      <c r="F21" s="84"/>
      <c r="G21" s="84"/>
      <c r="H21" s="85">
        <v>0.1</v>
      </c>
      <c r="I21" s="84">
        <v>68.2</v>
      </c>
      <c r="J21" s="84"/>
      <c r="K21" s="84"/>
    </row>
    <row r="22" spans="1:11">
      <c r="A22" s="56"/>
      <c r="B22" s="84"/>
      <c r="C22" s="84"/>
      <c r="D22" s="84"/>
      <c r="E22" s="84"/>
      <c r="F22" s="84"/>
      <c r="G22" s="84"/>
      <c r="H22" s="84"/>
      <c r="I22" s="84"/>
      <c r="J22" s="84"/>
      <c r="K22" s="84"/>
    </row>
    <row r="23" spans="1:11">
      <c r="A23" s="56" t="s">
        <v>299</v>
      </c>
      <c r="B23" s="84"/>
      <c r="C23" s="84"/>
      <c r="D23" s="84"/>
      <c r="E23" s="84"/>
      <c r="F23" s="84"/>
      <c r="G23" s="84"/>
      <c r="H23" s="84"/>
      <c r="I23" s="84"/>
      <c r="J23" s="85">
        <v>0.1</v>
      </c>
      <c r="K23" s="84">
        <v>63.7</v>
      </c>
    </row>
    <row r="24" spans="1:11">
      <c r="A24" s="56" t="s">
        <v>300</v>
      </c>
      <c r="B24" s="84"/>
      <c r="C24" s="84"/>
      <c r="D24" s="84"/>
      <c r="E24" s="84"/>
      <c r="F24" s="84"/>
      <c r="G24" s="84"/>
      <c r="H24" s="84"/>
      <c r="I24" s="84"/>
      <c r="J24" s="85">
        <v>0.1</v>
      </c>
      <c r="K24" s="84">
        <v>81.5</v>
      </c>
    </row>
    <row r="25" spans="1:11">
      <c r="A25" s="56" t="s">
        <v>301</v>
      </c>
      <c r="B25" s="84"/>
      <c r="C25" s="84"/>
      <c r="D25" s="84"/>
      <c r="E25" s="84"/>
      <c r="F25" s="84"/>
      <c r="G25" s="84"/>
      <c r="H25" s="84"/>
      <c r="I25" s="84"/>
      <c r="J25" s="85">
        <v>0.1</v>
      </c>
      <c r="K25" s="84">
        <v>93</v>
      </c>
    </row>
    <row r="26" spans="1:11">
      <c r="A26" s="56" t="s">
        <v>302</v>
      </c>
      <c r="B26" s="84"/>
      <c r="C26" s="84"/>
      <c r="D26" s="84"/>
      <c r="E26" s="84"/>
      <c r="F26" s="84"/>
      <c r="G26" s="84"/>
      <c r="H26" s="84"/>
      <c r="I26" s="84"/>
      <c r="J26" s="85">
        <v>0.1</v>
      </c>
      <c r="K26" s="84">
        <v>16.100000000000001</v>
      </c>
    </row>
    <row r="27" spans="1:11">
      <c r="A27" s="56" t="s">
        <v>303</v>
      </c>
      <c r="B27" s="84"/>
      <c r="C27" s="84"/>
      <c r="D27" s="84"/>
      <c r="E27" s="84"/>
      <c r="F27" s="84"/>
      <c r="G27" s="84"/>
      <c r="H27" s="84"/>
      <c r="I27" s="84"/>
      <c r="J27" s="85">
        <v>0.1</v>
      </c>
      <c r="K27" s="84">
        <v>105.7</v>
      </c>
    </row>
    <row r="28" spans="1:11">
      <c r="A28" s="56" t="s">
        <v>304</v>
      </c>
      <c r="B28" s="84"/>
      <c r="C28" s="84"/>
      <c r="D28" s="84"/>
      <c r="E28" s="84"/>
      <c r="F28" s="84"/>
      <c r="G28" s="84"/>
      <c r="H28" s="84"/>
      <c r="I28" s="84"/>
      <c r="J28" s="84">
        <v>0.49</v>
      </c>
      <c r="K28" s="84">
        <v>37</v>
      </c>
    </row>
    <row r="29" spans="1:11">
      <c r="A29" s="56" t="s">
        <v>305</v>
      </c>
      <c r="B29" s="84"/>
      <c r="C29" s="84"/>
      <c r="D29" s="84"/>
      <c r="E29" s="84"/>
      <c r="F29" s="84"/>
      <c r="G29" s="84"/>
      <c r="H29" s="84"/>
      <c r="I29" s="84"/>
      <c r="J29" s="85">
        <v>0.1</v>
      </c>
      <c r="K29" s="84">
        <v>5</v>
      </c>
    </row>
    <row r="32" spans="1:11">
      <c r="A32" s="92" t="s">
        <v>314</v>
      </c>
      <c r="B32" s="92"/>
    </row>
  </sheetData>
  <mergeCells count="1">
    <mergeCell ref="B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895D-3AE5-CE4D-8E57-70A4474FEED1}">
  <sheetPr>
    <tabColor theme="6" tint="0.79998168889431442"/>
  </sheetPr>
  <dimension ref="A1:I63"/>
  <sheetViews>
    <sheetView workbookViewId="0">
      <selection activeCell="D17" sqref="D17"/>
    </sheetView>
    <sheetView workbookViewId="1"/>
  </sheetViews>
  <sheetFormatPr baseColWidth="10" defaultRowHeight="16"/>
  <cols>
    <col min="1" max="2" width="10.83203125" style="7"/>
    <col min="3" max="4" width="13.83203125" style="7" customWidth="1"/>
    <col min="5" max="5" width="11.6640625" style="7" customWidth="1"/>
    <col min="6" max="6" width="13.5" style="7" customWidth="1"/>
    <col min="7" max="7" width="10.83203125" style="254"/>
    <col min="8" max="8" width="13.33203125" style="7" bestFit="1" customWidth="1"/>
    <col min="9" max="9" width="10.83203125" style="7"/>
  </cols>
  <sheetData>
    <row r="1" spans="1:9" ht="102">
      <c r="A1" s="251" t="s">
        <v>337</v>
      </c>
      <c r="B1" s="251" t="s">
        <v>328</v>
      </c>
      <c r="C1" s="251" t="s">
        <v>338</v>
      </c>
      <c r="D1" s="251" t="s">
        <v>329</v>
      </c>
      <c r="E1" s="251" t="s">
        <v>330</v>
      </c>
      <c r="F1" s="251" t="s">
        <v>331</v>
      </c>
      <c r="G1" s="252" t="s">
        <v>410</v>
      </c>
      <c r="H1" s="251" t="s">
        <v>333</v>
      </c>
      <c r="I1" s="251" t="s">
        <v>334</v>
      </c>
    </row>
    <row r="2" spans="1:9">
      <c r="A2" s="7" t="s">
        <v>339</v>
      </c>
      <c r="B2" s="7" t="s">
        <v>315</v>
      </c>
      <c r="C2" s="7" t="s">
        <v>316</v>
      </c>
      <c r="D2" s="7" t="s">
        <v>316</v>
      </c>
      <c r="G2" s="254">
        <v>12.428571428571429</v>
      </c>
      <c r="H2" s="7" t="s">
        <v>322</v>
      </c>
      <c r="I2" s="7" t="s">
        <v>327</v>
      </c>
    </row>
    <row r="3" spans="1:9">
      <c r="A3" s="7" t="s">
        <v>135</v>
      </c>
      <c r="B3" s="7" t="s">
        <v>320</v>
      </c>
      <c r="C3" s="7" t="s">
        <v>316</v>
      </c>
      <c r="D3" s="7" t="s">
        <v>324</v>
      </c>
      <c r="E3" s="7">
        <v>28</v>
      </c>
      <c r="F3" s="7">
        <v>49</v>
      </c>
      <c r="G3" s="254">
        <v>11</v>
      </c>
      <c r="H3" s="7" t="s">
        <v>323</v>
      </c>
      <c r="I3" s="7" t="s">
        <v>319</v>
      </c>
    </row>
    <row r="4" spans="1:9">
      <c r="A4" s="7" t="s">
        <v>130</v>
      </c>
      <c r="B4" s="7" t="s">
        <v>315</v>
      </c>
      <c r="C4" s="7" t="s">
        <v>316</v>
      </c>
      <c r="D4" s="7" t="s">
        <v>324</v>
      </c>
      <c r="E4" s="7">
        <v>28</v>
      </c>
      <c r="F4" s="7">
        <v>61</v>
      </c>
      <c r="G4" s="254">
        <v>12.714285714285714</v>
      </c>
      <c r="H4" s="7" t="s">
        <v>323</v>
      </c>
      <c r="I4" s="7" t="s">
        <v>319</v>
      </c>
    </row>
    <row r="5" spans="1:9">
      <c r="A5" s="7" t="s">
        <v>340</v>
      </c>
      <c r="B5" s="7" t="s">
        <v>320</v>
      </c>
      <c r="C5" s="7" t="s">
        <v>316</v>
      </c>
      <c r="D5" s="7" t="s">
        <v>322</v>
      </c>
      <c r="E5" s="7">
        <v>28</v>
      </c>
      <c r="F5" s="7">
        <v>52</v>
      </c>
      <c r="G5" s="254">
        <v>11.428571428571429</v>
      </c>
      <c r="H5" s="7" t="s">
        <v>326</v>
      </c>
      <c r="I5" s="7" t="s">
        <v>319</v>
      </c>
    </row>
    <row r="6" spans="1:9">
      <c r="A6" s="7" t="s">
        <v>134</v>
      </c>
      <c r="B6" s="7" t="s">
        <v>320</v>
      </c>
      <c r="C6" s="7" t="s">
        <v>321</v>
      </c>
      <c r="D6" s="7" t="s">
        <v>322</v>
      </c>
      <c r="E6" s="7">
        <v>42</v>
      </c>
      <c r="F6" s="7">
        <v>57</v>
      </c>
      <c r="G6" s="254">
        <v>14.142857142857142</v>
      </c>
      <c r="H6" s="7" t="s">
        <v>326</v>
      </c>
      <c r="I6" s="7" t="s">
        <v>319</v>
      </c>
    </row>
    <row r="7" spans="1:9">
      <c r="A7" s="7" t="s">
        <v>142</v>
      </c>
      <c r="B7" s="7" t="s">
        <v>320</v>
      </c>
      <c r="C7" s="7" t="s">
        <v>316</v>
      </c>
      <c r="D7" s="7" t="s">
        <v>322</v>
      </c>
      <c r="E7" s="7">
        <v>29</v>
      </c>
      <c r="F7" s="7">
        <v>54</v>
      </c>
      <c r="G7" s="254">
        <v>11.857142857142858</v>
      </c>
      <c r="H7" s="7" t="s">
        <v>326</v>
      </c>
      <c r="I7" s="7" t="s">
        <v>319</v>
      </c>
    </row>
    <row r="8" spans="1:9">
      <c r="A8" s="7" t="s">
        <v>143</v>
      </c>
      <c r="B8" s="7" t="s">
        <v>315</v>
      </c>
      <c r="C8" s="7" t="s">
        <v>325</v>
      </c>
      <c r="D8" s="7" t="s">
        <v>322</v>
      </c>
      <c r="E8" s="7">
        <v>31</v>
      </c>
      <c r="F8" s="7">
        <v>0</v>
      </c>
      <c r="G8" s="254">
        <v>4.4285714285714288</v>
      </c>
      <c r="H8" s="7" t="s">
        <v>323</v>
      </c>
      <c r="I8" s="7" t="s">
        <v>319</v>
      </c>
    </row>
    <row r="9" spans="1:9">
      <c r="A9" s="7" t="s">
        <v>344</v>
      </c>
      <c r="B9" s="7" t="s">
        <v>320</v>
      </c>
      <c r="C9" s="7" t="s">
        <v>325</v>
      </c>
      <c r="D9" s="7" t="s">
        <v>322</v>
      </c>
      <c r="E9" s="7">
        <v>42</v>
      </c>
      <c r="F9" s="7">
        <v>10</v>
      </c>
      <c r="G9" s="254">
        <v>7.4285714285714288</v>
      </c>
      <c r="H9" s="7" t="s">
        <v>323</v>
      </c>
      <c r="I9" s="7" t="s">
        <v>319</v>
      </c>
    </row>
    <row r="10" spans="1:9">
      <c r="A10" s="7" t="s">
        <v>137</v>
      </c>
      <c r="B10" s="7" t="s">
        <v>315</v>
      </c>
      <c r="C10" s="7" t="s">
        <v>325</v>
      </c>
      <c r="D10" s="7" t="s">
        <v>322</v>
      </c>
      <c r="E10" s="7">
        <v>28</v>
      </c>
      <c r="F10" s="7">
        <v>0</v>
      </c>
      <c r="G10" s="254">
        <v>4</v>
      </c>
      <c r="H10" s="7" t="s">
        <v>323</v>
      </c>
      <c r="I10" s="7" t="s">
        <v>319</v>
      </c>
    </row>
    <row r="11" spans="1:9">
      <c r="A11" s="7" t="s">
        <v>167</v>
      </c>
      <c r="B11" s="7" t="s">
        <v>320</v>
      </c>
      <c r="C11" s="7" t="s">
        <v>325</v>
      </c>
      <c r="D11" s="7" t="s">
        <v>322</v>
      </c>
      <c r="E11" s="7">
        <v>24</v>
      </c>
      <c r="F11" s="7">
        <v>1</v>
      </c>
      <c r="G11" s="254">
        <v>3.5714285714285716</v>
      </c>
      <c r="H11" s="7" t="s">
        <v>323</v>
      </c>
      <c r="I11" s="7" t="s">
        <v>319</v>
      </c>
    </row>
    <row r="12" spans="1:9">
      <c r="A12" s="7" t="s">
        <v>166</v>
      </c>
      <c r="B12" s="7" t="s">
        <v>320</v>
      </c>
      <c r="C12" s="7" t="s">
        <v>325</v>
      </c>
      <c r="D12" s="7" t="s">
        <v>324</v>
      </c>
      <c r="E12" s="7">
        <v>19</v>
      </c>
      <c r="F12" s="7">
        <v>1</v>
      </c>
      <c r="G12" s="254">
        <v>2.8571428571428572</v>
      </c>
      <c r="H12" s="7" t="s">
        <v>323</v>
      </c>
      <c r="I12" s="7" t="s">
        <v>319</v>
      </c>
    </row>
    <row r="13" spans="1:9">
      <c r="A13" s="7" t="s">
        <v>123</v>
      </c>
      <c r="B13" s="7" t="s">
        <v>320</v>
      </c>
      <c r="C13" s="7" t="s">
        <v>316</v>
      </c>
      <c r="D13" s="7" t="s">
        <v>324</v>
      </c>
      <c r="E13" s="7">
        <v>28</v>
      </c>
      <c r="F13" s="7">
        <v>83</v>
      </c>
      <c r="G13" s="254">
        <v>15.857142857142858</v>
      </c>
      <c r="H13" s="7" t="s">
        <v>323</v>
      </c>
      <c r="I13" s="7" t="s">
        <v>319</v>
      </c>
    </row>
    <row r="14" spans="1:9">
      <c r="A14" s="7" t="s">
        <v>128</v>
      </c>
      <c r="B14" s="7" t="s">
        <v>315</v>
      </c>
      <c r="C14" s="7" t="s">
        <v>321</v>
      </c>
      <c r="D14" s="7" t="s">
        <v>324</v>
      </c>
      <c r="E14" s="7">
        <v>33</v>
      </c>
      <c r="F14" s="7">
        <v>114</v>
      </c>
      <c r="G14" s="254">
        <v>21</v>
      </c>
      <c r="H14" s="7" t="s">
        <v>323</v>
      </c>
      <c r="I14" s="7" t="s">
        <v>319</v>
      </c>
    </row>
    <row r="15" spans="1:9">
      <c r="A15" s="7" t="s">
        <v>145</v>
      </c>
      <c r="B15" s="7" t="s">
        <v>315</v>
      </c>
      <c r="C15" s="7" t="s">
        <v>325</v>
      </c>
      <c r="D15" s="7" t="s">
        <v>322</v>
      </c>
      <c r="E15" s="7">
        <v>26</v>
      </c>
      <c r="F15" s="7">
        <v>43</v>
      </c>
      <c r="G15" s="254">
        <v>9.8571428571428577</v>
      </c>
      <c r="H15" s="7" t="s">
        <v>323</v>
      </c>
      <c r="I15" s="7" t="s">
        <v>319</v>
      </c>
    </row>
    <row r="16" spans="1:9">
      <c r="A16" s="7" t="s">
        <v>138</v>
      </c>
      <c r="B16" s="7" t="s">
        <v>315</v>
      </c>
      <c r="C16" s="7" t="s">
        <v>321</v>
      </c>
      <c r="D16" s="7" t="s">
        <v>322</v>
      </c>
      <c r="E16" s="7">
        <v>42</v>
      </c>
      <c r="F16" s="7">
        <v>41</v>
      </c>
      <c r="G16" s="254">
        <v>11.857142857142858</v>
      </c>
      <c r="H16" s="7" t="s">
        <v>323</v>
      </c>
      <c r="I16" s="7" t="s">
        <v>319</v>
      </c>
    </row>
    <row r="17" spans="1:9">
      <c r="A17" s="7" t="s">
        <v>147</v>
      </c>
      <c r="B17" s="7" t="s">
        <v>320</v>
      </c>
      <c r="C17" s="7" t="s">
        <v>325</v>
      </c>
      <c r="D17" s="7" t="s">
        <v>322</v>
      </c>
      <c r="E17" s="7">
        <v>35</v>
      </c>
      <c r="F17" s="7">
        <v>0</v>
      </c>
      <c r="G17" s="254">
        <v>5</v>
      </c>
      <c r="H17" s="7" t="s">
        <v>323</v>
      </c>
      <c r="I17" s="7" t="s">
        <v>319</v>
      </c>
    </row>
    <row r="18" spans="1:9">
      <c r="A18" s="7" t="s">
        <v>345</v>
      </c>
      <c r="B18" s="7" t="s">
        <v>320</v>
      </c>
      <c r="C18" s="7" t="s">
        <v>316</v>
      </c>
      <c r="D18" s="7" t="s">
        <v>324</v>
      </c>
      <c r="E18" s="7">
        <v>29</v>
      </c>
      <c r="F18" s="7">
        <v>21</v>
      </c>
      <c r="G18" s="254">
        <v>7.1428571428571432</v>
      </c>
      <c r="H18" s="7" t="s">
        <v>323</v>
      </c>
      <c r="I18" s="7" t="s">
        <v>319</v>
      </c>
    </row>
    <row r="19" spans="1:9">
      <c r="A19" s="7" t="s">
        <v>154</v>
      </c>
      <c r="B19" s="7" t="s">
        <v>320</v>
      </c>
      <c r="C19" s="7" t="s">
        <v>325</v>
      </c>
      <c r="D19" s="7" t="s">
        <v>322</v>
      </c>
      <c r="E19" s="7">
        <v>25</v>
      </c>
      <c r="F19" s="7">
        <v>0</v>
      </c>
      <c r="G19" s="254">
        <v>3.5714285714285716</v>
      </c>
      <c r="H19" s="7" t="s">
        <v>323</v>
      </c>
      <c r="I19" s="7" t="s">
        <v>319</v>
      </c>
    </row>
    <row r="20" spans="1:9">
      <c r="A20" s="7" t="s">
        <v>155</v>
      </c>
      <c r="B20" s="7" t="s">
        <v>320</v>
      </c>
      <c r="C20" s="7" t="s">
        <v>325</v>
      </c>
      <c r="D20" s="7" t="s">
        <v>322</v>
      </c>
      <c r="E20" s="7">
        <v>31</v>
      </c>
      <c r="F20" s="7">
        <v>0</v>
      </c>
      <c r="G20" s="254">
        <v>4.4285714285714288</v>
      </c>
      <c r="H20" s="7" t="s">
        <v>323</v>
      </c>
      <c r="I20" s="7" t="s">
        <v>319</v>
      </c>
    </row>
    <row r="21" spans="1:9">
      <c r="A21" s="7" t="s">
        <v>346</v>
      </c>
      <c r="B21" s="7" t="s">
        <v>315</v>
      </c>
      <c r="C21" s="7" t="s">
        <v>325</v>
      </c>
      <c r="D21" s="7" t="s">
        <v>322</v>
      </c>
      <c r="E21" s="7">
        <v>52</v>
      </c>
      <c r="F21" s="7">
        <v>0</v>
      </c>
      <c r="G21" s="254">
        <v>7.4285714285714288</v>
      </c>
      <c r="H21" s="7" t="s">
        <v>326</v>
      </c>
      <c r="I21" s="7" t="s">
        <v>319</v>
      </c>
    </row>
    <row r="22" spans="1:9">
      <c r="A22" s="7" t="s">
        <v>126</v>
      </c>
      <c r="B22" s="7" t="s">
        <v>315</v>
      </c>
      <c r="C22" s="7" t="s">
        <v>316</v>
      </c>
      <c r="D22" s="7" t="s">
        <v>317</v>
      </c>
      <c r="E22" s="7">
        <v>0</v>
      </c>
      <c r="F22" s="7">
        <v>127</v>
      </c>
      <c r="G22" s="254">
        <v>18.142857142857142</v>
      </c>
      <c r="H22" s="7" t="s">
        <v>318</v>
      </c>
      <c r="I22" s="7" t="s">
        <v>319</v>
      </c>
    </row>
    <row r="23" spans="1:9">
      <c r="A23" s="7" t="s">
        <v>160</v>
      </c>
      <c r="B23" s="7" t="s">
        <v>320</v>
      </c>
      <c r="C23" s="7" t="s">
        <v>316</v>
      </c>
      <c r="D23" s="7" t="s">
        <v>322</v>
      </c>
      <c r="E23" s="7">
        <v>53</v>
      </c>
      <c r="F23" s="7">
        <v>0</v>
      </c>
      <c r="G23" s="254">
        <v>7.5714285714285712</v>
      </c>
      <c r="H23" s="7" t="s">
        <v>322</v>
      </c>
      <c r="I23" s="7" t="s">
        <v>327</v>
      </c>
    </row>
    <row r="24" spans="1:9">
      <c r="A24" s="7" t="s">
        <v>165</v>
      </c>
      <c r="B24" s="7" t="s">
        <v>315</v>
      </c>
      <c r="C24" s="7" t="s">
        <v>321</v>
      </c>
      <c r="D24" s="7" t="s">
        <v>322</v>
      </c>
      <c r="E24" s="7">
        <v>109</v>
      </c>
      <c r="F24" s="7">
        <v>0</v>
      </c>
      <c r="G24" s="254">
        <v>15.571428571428571</v>
      </c>
      <c r="H24" s="7" t="s">
        <v>323</v>
      </c>
      <c r="I24" s="7" t="s">
        <v>319</v>
      </c>
    </row>
    <row r="25" spans="1:9">
      <c r="A25" s="7" t="s">
        <v>341</v>
      </c>
      <c r="B25" s="7" t="s">
        <v>315</v>
      </c>
      <c r="C25" s="7" t="s">
        <v>316</v>
      </c>
      <c r="D25" s="7" t="s">
        <v>316</v>
      </c>
      <c r="G25" s="254">
        <v>18.428571428571427</v>
      </c>
      <c r="H25" s="7" t="s">
        <v>322</v>
      </c>
      <c r="I25" s="7" t="s">
        <v>327</v>
      </c>
    </row>
    <row r="26" spans="1:9">
      <c r="A26" s="7" t="s">
        <v>342</v>
      </c>
      <c r="B26" s="7" t="s">
        <v>315</v>
      </c>
      <c r="C26" s="7" t="s">
        <v>316</v>
      </c>
      <c r="D26" s="7" t="s">
        <v>322</v>
      </c>
      <c r="E26" s="7">
        <v>49</v>
      </c>
      <c r="F26" s="7">
        <v>1</v>
      </c>
      <c r="G26" s="254">
        <v>7.1428571428571432</v>
      </c>
      <c r="H26" s="7" t="s">
        <v>322</v>
      </c>
      <c r="I26" s="7" t="s">
        <v>327</v>
      </c>
    </row>
    <row r="27" spans="1:9">
      <c r="A27" s="7" t="s">
        <v>120</v>
      </c>
      <c r="B27" s="7" t="s">
        <v>315</v>
      </c>
      <c r="C27" s="7" t="s">
        <v>316</v>
      </c>
      <c r="D27" s="7" t="s">
        <v>317</v>
      </c>
      <c r="E27" s="7">
        <v>0</v>
      </c>
      <c r="F27" s="7">
        <v>67</v>
      </c>
      <c r="G27" s="254">
        <v>9.5714285714285712</v>
      </c>
      <c r="H27" s="7" t="s">
        <v>318</v>
      </c>
      <c r="I27" s="7" t="s">
        <v>319</v>
      </c>
    </row>
    <row r="28" spans="1:9">
      <c r="A28" s="7" t="s">
        <v>122</v>
      </c>
      <c r="B28" s="7" t="s">
        <v>320</v>
      </c>
      <c r="C28" s="7" t="s">
        <v>321</v>
      </c>
      <c r="D28" s="7" t="s">
        <v>322</v>
      </c>
      <c r="E28" s="7">
        <v>42</v>
      </c>
      <c r="F28" s="7">
        <v>46</v>
      </c>
      <c r="G28" s="254">
        <v>12.571428571428571</v>
      </c>
      <c r="H28" s="7" t="s">
        <v>323</v>
      </c>
      <c r="I28" s="7" t="s">
        <v>319</v>
      </c>
    </row>
    <row r="29" spans="1:9">
      <c r="A29" s="7" t="s">
        <v>127</v>
      </c>
      <c r="B29" s="7" t="s">
        <v>320</v>
      </c>
      <c r="C29" s="7" t="s">
        <v>316</v>
      </c>
      <c r="D29" s="7" t="s">
        <v>322</v>
      </c>
      <c r="E29" s="7">
        <v>30</v>
      </c>
      <c r="F29" s="7">
        <v>71</v>
      </c>
      <c r="G29" s="254">
        <v>14.428571428571429</v>
      </c>
      <c r="H29" s="7" t="s">
        <v>323</v>
      </c>
      <c r="I29" s="7" t="s">
        <v>319</v>
      </c>
    </row>
    <row r="30" spans="1:9">
      <c r="A30" s="7" t="s">
        <v>132</v>
      </c>
      <c r="B30" s="7" t="s">
        <v>320</v>
      </c>
      <c r="C30" s="7" t="s">
        <v>316</v>
      </c>
      <c r="D30" s="7" t="s">
        <v>324</v>
      </c>
      <c r="E30" s="7">
        <v>29</v>
      </c>
      <c r="F30" s="7">
        <v>24</v>
      </c>
      <c r="G30" s="254">
        <v>7.5714285714285712</v>
      </c>
      <c r="H30" s="7" t="s">
        <v>323</v>
      </c>
      <c r="I30" s="7" t="s">
        <v>319</v>
      </c>
    </row>
    <row r="31" spans="1:9">
      <c r="A31" s="7" t="s">
        <v>136</v>
      </c>
      <c r="B31" s="7" t="s">
        <v>320</v>
      </c>
      <c r="C31" s="7" t="s">
        <v>316</v>
      </c>
      <c r="D31" s="7" t="s">
        <v>324</v>
      </c>
      <c r="E31" s="7">
        <v>42</v>
      </c>
      <c r="F31" s="7">
        <v>16</v>
      </c>
      <c r="G31" s="254">
        <v>8.2857142857142865</v>
      </c>
      <c r="H31" s="7" t="s">
        <v>326</v>
      </c>
      <c r="I31" s="7" t="s">
        <v>319</v>
      </c>
    </row>
    <row r="32" spans="1:9">
      <c r="A32" s="7" t="s">
        <v>348</v>
      </c>
      <c r="B32" s="7" t="s">
        <v>320</v>
      </c>
      <c r="C32" s="7" t="s">
        <v>325</v>
      </c>
      <c r="D32" s="7" t="s">
        <v>322</v>
      </c>
      <c r="E32" s="7">
        <v>31</v>
      </c>
      <c r="F32" s="7">
        <v>0</v>
      </c>
      <c r="G32" s="254">
        <v>4.4285714285714288</v>
      </c>
      <c r="H32" s="7" t="s">
        <v>322</v>
      </c>
      <c r="I32" s="7" t="s">
        <v>327</v>
      </c>
    </row>
    <row r="33" spans="1:9">
      <c r="A33" s="7" t="s">
        <v>144</v>
      </c>
      <c r="B33" s="7" t="s">
        <v>315</v>
      </c>
      <c r="C33" s="7" t="s">
        <v>325</v>
      </c>
      <c r="D33" s="7" t="s">
        <v>322</v>
      </c>
      <c r="E33" s="7">
        <v>33</v>
      </c>
      <c r="F33" s="7">
        <v>0</v>
      </c>
      <c r="G33" s="254">
        <v>4.7142857142857144</v>
      </c>
      <c r="H33" s="7" t="s">
        <v>323</v>
      </c>
      <c r="I33" s="7" t="s">
        <v>319</v>
      </c>
    </row>
    <row r="34" spans="1:9">
      <c r="A34" s="7" t="s">
        <v>343</v>
      </c>
      <c r="B34" s="7" t="s">
        <v>320</v>
      </c>
      <c r="C34" s="7" t="s">
        <v>325</v>
      </c>
      <c r="D34" s="7" t="s">
        <v>322</v>
      </c>
      <c r="E34" s="7">
        <v>30</v>
      </c>
      <c r="F34" s="7">
        <v>0</v>
      </c>
      <c r="G34" s="254">
        <v>4.2857142857142856</v>
      </c>
      <c r="H34" s="7" t="s">
        <v>323</v>
      </c>
      <c r="I34" s="7" t="s">
        <v>319</v>
      </c>
    </row>
    <row r="35" spans="1:9">
      <c r="A35" s="7" t="s">
        <v>148</v>
      </c>
      <c r="B35" s="7" t="s">
        <v>320</v>
      </c>
      <c r="C35" s="7" t="s">
        <v>316</v>
      </c>
      <c r="D35" s="7" t="s">
        <v>322</v>
      </c>
      <c r="E35" s="7">
        <v>44</v>
      </c>
      <c r="F35" s="7">
        <v>25</v>
      </c>
      <c r="G35" s="254">
        <v>9.8571428571428577</v>
      </c>
      <c r="H35" s="7" t="s">
        <v>323</v>
      </c>
      <c r="I35" s="7" t="s">
        <v>319</v>
      </c>
    </row>
    <row r="36" spans="1:9">
      <c r="A36" s="7" t="s">
        <v>149</v>
      </c>
      <c r="B36" s="7" t="s">
        <v>315</v>
      </c>
      <c r="C36" s="7" t="s">
        <v>325</v>
      </c>
      <c r="D36" s="7" t="s">
        <v>322</v>
      </c>
      <c r="E36" s="7">
        <v>19</v>
      </c>
      <c r="F36" s="7">
        <v>0</v>
      </c>
      <c r="G36" s="254">
        <v>2.7142857142857144</v>
      </c>
      <c r="H36" s="7" t="s">
        <v>323</v>
      </c>
      <c r="I36" s="7" t="s">
        <v>319</v>
      </c>
    </row>
    <row r="37" spans="1:9">
      <c r="A37" s="7" t="s">
        <v>153</v>
      </c>
      <c r="B37" s="7" t="s">
        <v>320</v>
      </c>
      <c r="C37" s="7" t="s">
        <v>316</v>
      </c>
      <c r="D37" s="7" t="s">
        <v>317</v>
      </c>
      <c r="E37" s="7">
        <v>0</v>
      </c>
      <c r="F37" s="7">
        <v>122</v>
      </c>
      <c r="G37" s="254">
        <v>17.428571428571427</v>
      </c>
      <c r="H37" s="7" t="s">
        <v>318</v>
      </c>
      <c r="I37" s="7" t="s">
        <v>319</v>
      </c>
    </row>
    <row r="38" spans="1:9">
      <c r="A38" s="7" t="s">
        <v>349</v>
      </c>
      <c r="B38" s="7" t="s">
        <v>320</v>
      </c>
      <c r="C38" s="7" t="s">
        <v>316</v>
      </c>
      <c r="D38" s="7" t="s">
        <v>322</v>
      </c>
      <c r="E38" s="7">
        <v>48</v>
      </c>
      <c r="F38" s="7">
        <v>0</v>
      </c>
      <c r="G38" s="254">
        <v>6.8571428571428568</v>
      </c>
      <c r="H38" s="7" t="s">
        <v>323</v>
      </c>
      <c r="I38" s="7" t="s">
        <v>319</v>
      </c>
    </row>
    <row r="39" spans="1:9">
      <c r="A39" s="7" t="s">
        <v>157</v>
      </c>
      <c r="B39" s="7" t="s">
        <v>315</v>
      </c>
      <c r="C39" s="7" t="s">
        <v>321</v>
      </c>
      <c r="D39" s="7" t="s">
        <v>322</v>
      </c>
      <c r="E39" s="7">
        <v>108</v>
      </c>
      <c r="F39" s="7">
        <v>27</v>
      </c>
      <c r="G39" s="254">
        <v>19.285714285714285</v>
      </c>
      <c r="H39" s="7" t="s">
        <v>323</v>
      </c>
      <c r="I39" s="7" t="s">
        <v>319</v>
      </c>
    </row>
    <row r="40" spans="1:9">
      <c r="A40" s="7" t="s">
        <v>158</v>
      </c>
      <c r="B40" s="7" t="s">
        <v>320</v>
      </c>
      <c r="C40" s="7" t="s">
        <v>321</v>
      </c>
      <c r="D40" s="7" t="s">
        <v>322</v>
      </c>
      <c r="E40" s="7">
        <v>61</v>
      </c>
      <c r="F40" s="7">
        <v>9</v>
      </c>
      <c r="G40" s="254">
        <v>10</v>
      </c>
      <c r="H40" s="7" t="s">
        <v>323</v>
      </c>
      <c r="I40" s="7" t="s">
        <v>319</v>
      </c>
    </row>
    <row r="41" spans="1:9">
      <c r="A41" s="7" t="s">
        <v>347</v>
      </c>
      <c r="B41" s="7" t="s">
        <v>315</v>
      </c>
      <c r="C41" s="7" t="s">
        <v>321</v>
      </c>
      <c r="D41" s="7" t="s">
        <v>324</v>
      </c>
      <c r="E41" s="7">
        <v>34</v>
      </c>
      <c r="F41" s="7">
        <v>0</v>
      </c>
      <c r="G41" s="254">
        <v>4.8571428571428568</v>
      </c>
      <c r="H41" s="7" t="s">
        <v>323</v>
      </c>
      <c r="I41" s="7" t="s">
        <v>319</v>
      </c>
    </row>
    <row r="42" spans="1:9">
      <c r="A42" s="7" t="s">
        <v>124</v>
      </c>
      <c r="B42" s="7" t="s">
        <v>315</v>
      </c>
      <c r="C42" s="7" t="s">
        <v>325</v>
      </c>
      <c r="D42" s="7" t="s">
        <v>322</v>
      </c>
      <c r="E42" s="7">
        <v>44</v>
      </c>
      <c r="F42" s="7">
        <v>0</v>
      </c>
      <c r="G42" s="254">
        <v>6.2857142857142856</v>
      </c>
      <c r="H42" s="7" t="s">
        <v>323</v>
      </c>
      <c r="I42" s="7" t="s">
        <v>319</v>
      </c>
    </row>
    <row r="43" spans="1:9">
      <c r="A43" s="7" t="s">
        <v>156</v>
      </c>
      <c r="B43" s="7" t="s">
        <v>315</v>
      </c>
      <c r="C43" s="7" t="s">
        <v>316</v>
      </c>
      <c r="D43" s="7" t="s">
        <v>322</v>
      </c>
      <c r="E43" s="7">
        <v>49</v>
      </c>
      <c r="F43" s="7">
        <v>0</v>
      </c>
      <c r="G43" s="254">
        <v>7</v>
      </c>
      <c r="H43" s="7" t="s">
        <v>323</v>
      </c>
      <c r="I43" s="7" t="s">
        <v>319</v>
      </c>
    </row>
    <row r="44" spans="1:9">
      <c r="A44" s="7" t="s">
        <v>125</v>
      </c>
      <c r="B44" s="7" t="s">
        <v>320</v>
      </c>
      <c r="C44" s="7" t="s">
        <v>321</v>
      </c>
      <c r="D44" s="7" t="s">
        <v>322</v>
      </c>
      <c r="E44" s="7">
        <v>44</v>
      </c>
      <c r="F44" s="7">
        <v>43</v>
      </c>
      <c r="G44" s="254">
        <v>12.428571428571429</v>
      </c>
      <c r="H44" s="7" t="s">
        <v>323</v>
      </c>
      <c r="I44" s="7" t="s">
        <v>319</v>
      </c>
    </row>
    <row r="45" spans="1:9">
      <c r="A45" s="7" t="s">
        <v>141</v>
      </c>
      <c r="B45" s="7" t="s">
        <v>315</v>
      </c>
      <c r="C45" s="7" t="s">
        <v>321</v>
      </c>
      <c r="D45" s="7" t="s">
        <v>324</v>
      </c>
      <c r="E45" s="7">
        <v>28</v>
      </c>
      <c r="F45" s="7">
        <v>104</v>
      </c>
      <c r="G45" s="254">
        <v>18.857142857142858</v>
      </c>
      <c r="H45" s="7" t="s">
        <v>323</v>
      </c>
      <c r="I45" s="7" t="s">
        <v>319</v>
      </c>
    </row>
    <row r="46" spans="1:9">
      <c r="A46" s="7" t="s">
        <v>139</v>
      </c>
      <c r="B46" s="7" t="s">
        <v>320</v>
      </c>
      <c r="C46" s="7" t="s">
        <v>321</v>
      </c>
      <c r="D46" s="7" t="s">
        <v>324</v>
      </c>
      <c r="E46" s="7">
        <v>31</v>
      </c>
      <c r="F46" s="7">
        <v>22</v>
      </c>
      <c r="G46" s="254">
        <v>7.5714285714285712</v>
      </c>
      <c r="H46" s="7" t="s">
        <v>323</v>
      </c>
      <c r="I46" s="7" t="s">
        <v>319</v>
      </c>
    </row>
    <row r="47" spans="1:9">
      <c r="A47" s="7" t="s">
        <v>133</v>
      </c>
      <c r="B47" s="7" t="s">
        <v>315</v>
      </c>
      <c r="C47" s="7" t="s">
        <v>316</v>
      </c>
      <c r="D47" s="7" t="s">
        <v>322</v>
      </c>
      <c r="E47" s="7">
        <v>45</v>
      </c>
      <c r="F47" s="7">
        <v>82</v>
      </c>
      <c r="G47" s="254">
        <v>18.142857142857142</v>
      </c>
      <c r="H47" s="7" t="s">
        <v>322</v>
      </c>
      <c r="I47" s="7" t="s">
        <v>327</v>
      </c>
    </row>
    <row r="48" spans="1:9">
      <c r="A48" s="7" t="s">
        <v>151</v>
      </c>
      <c r="B48" s="7" t="s">
        <v>315</v>
      </c>
      <c r="C48" s="7" t="s">
        <v>316</v>
      </c>
      <c r="D48" s="7" t="s">
        <v>322</v>
      </c>
      <c r="E48" s="7">
        <v>46</v>
      </c>
      <c r="F48" s="7">
        <v>113</v>
      </c>
      <c r="G48" s="254">
        <v>22.714285714285715</v>
      </c>
      <c r="H48" s="7" t="s">
        <v>323</v>
      </c>
      <c r="I48" s="7" t="s">
        <v>319</v>
      </c>
    </row>
    <row r="49" spans="1:9">
      <c r="A49" s="7" t="s">
        <v>129</v>
      </c>
      <c r="B49" s="7" t="s">
        <v>320</v>
      </c>
      <c r="C49" s="7" t="s">
        <v>325</v>
      </c>
      <c r="D49" s="7" t="s">
        <v>322</v>
      </c>
      <c r="E49" s="7">
        <v>24</v>
      </c>
      <c r="F49" s="7">
        <v>0</v>
      </c>
      <c r="G49" s="254">
        <v>3.4285714285714284</v>
      </c>
      <c r="H49" s="7" t="s">
        <v>326</v>
      </c>
      <c r="I49" s="7" t="s">
        <v>319</v>
      </c>
    </row>
    <row r="50" spans="1:9">
      <c r="A50" s="7" t="s">
        <v>140</v>
      </c>
      <c r="B50" s="7" t="s">
        <v>315</v>
      </c>
      <c r="C50" s="7" t="s">
        <v>325</v>
      </c>
      <c r="D50" s="7" t="s">
        <v>322</v>
      </c>
      <c r="E50" s="7">
        <v>17</v>
      </c>
      <c r="F50" s="7">
        <v>0</v>
      </c>
      <c r="G50" s="254">
        <v>2.4285714285714284</v>
      </c>
      <c r="H50" s="7" t="s">
        <v>323</v>
      </c>
      <c r="I50" s="7" t="s">
        <v>319</v>
      </c>
    </row>
    <row r="51" spans="1:9">
      <c r="A51" s="7" t="s">
        <v>121</v>
      </c>
      <c r="B51" s="7" t="s">
        <v>320</v>
      </c>
      <c r="C51" s="7" t="s">
        <v>321</v>
      </c>
      <c r="D51" s="7" t="s">
        <v>322</v>
      </c>
      <c r="E51" s="7">
        <v>42</v>
      </c>
      <c r="F51" s="7">
        <v>107</v>
      </c>
      <c r="G51" s="254">
        <v>21.285714285714285</v>
      </c>
      <c r="H51" s="7" t="s">
        <v>323</v>
      </c>
      <c r="I51" s="7" t="s">
        <v>319</v>
      </c>
    </row>
    <row r="52" spans="1:9">
      <c r="A52" s="7" t="s">
        <v>131</v>
      </c>
      <c r="B52" s="7" t="s">
        <v>320</v>
      </c>
      <c r="C52" s="7" t="s">
        <v>321</v>
      </c>
      <c r="D52" s="7" t="s">
        <v>322</v>
      </c>
      <c r="E52" s="7">
        <v>42</v>
      </c>
      <c r="F52" s="7">
        <v>42</v>
      </c>
      <c r="G52" s="254">
        <v>12</v>
      </c>
      <c r="H52" s="7" t="s">
        <v>323</v>
      </c>
      <c r="I52" s="7" t="s">
        <v>319</v>
      </c>
    </row>
    <row r="53" spans="1:9">
      <c r="A53" s="7" t="s">
        <v>146</v>
      </c>
      <c r="B53" s="7" t="s">
        <v>320</v>
      </c>
      <c r="C53" s="7" t="s">
        <v>325</v>
      </c>
      <c r="D53" s="7" t="s">
        <v>322</v>
      </c>
      <c r="E53" s="7">
        <v>23</v>
      </c>
      <c r="F53" s="7">
        <v>0</v>
      </c>
      <c r="G53" s="254">
        <v>3.2857142857142856</v>
      </c>
      <c r="H53" s="7" t="s">
        <v>323</v>
      </c>
      <c r="I53" s="7" t="s">
        <v>319</v>
      </c>
    </row>
    <row r="54" spans="1:9">
      <c r="A54" s="7" t="s">
        <v>150</v>
      </c>
      <c r="B54" s="7" t="s">
        <v>315</v>
      </c>
      <c r="C54" s="7" t="s">
        <v>321</v>
      </c>
      <c r="D54" s="7" t="s">
        <v>322</v>
      </c>
      <c r="E54" s="7">
        <v>45</v>
      </c>
      <c r="F54" s="7">
        <v>117</v>
      </c>
      <c r="G54" s="254">
        <v>23.142857142857142</v>
      </c>
      <c r="H54" s="7" t="s">
        <v>323</v>
      </c>
      <c r="I54" s="7" t="s">
        <v>319</v>
      </c>
    </row>
    <row r="55" spans="1:9">
      <c r="A55" s="7" t="s">
        <v>152</v>
      </c>
      <c r="B55" s="7" t="s">
        <v>315</v>
      </c>
      <c r="C55" s="7" t="s">
        <v>321</v>
      </c>
      <c r="D55" s="7" t="s">
        <v>322</v>
      </c>
      <c r="E55" s="7">
        <v>42</v>
      </c>
      <c r="F55" s="7">
        <v>42</v>
      </c>
      <c r="G55" s="254">
        <v>12</v>
      </c>
      <c r="H55" s="7" t="s">
        <v>323</v>
      </c>
      <c r="I55" s="7" t="s">
        <v>319</v>
      </c>
    </row>
    <row r="56" spans="1:9">
      <c r="A56" s="7" t="s">
        <v>159</v>
      </c>
      <c r="B56" s="7" t="s">
        <v>315</v>
      </c>
      <c r="C56" s="7" t="s">
        <v>321</v>
      </c>
      <c r="D56" s="7" t="s">
        <v>322</v>
      </c>
      <c r="E56" s="7">
        <v>28</v>
      </c>
      <c r="F56" s="7">
        <v>126</v>
      </c>
      <c r="G56" s="254">
        <v>22</v>
      </c>
      <c r="H56" s="7" t="s">
        <v>322</v>
      </c>
      <c r="I56" s="7" t="s">
        <v>327</v>
      </c>
    </row>
    <row r="57" spans="1:9">
      <c r="A57" s="7" t="s">
        <v>161</v>
      </c>
      <c r="B57" s="7" t="s">
        <v>315</v>
      </c>
      <c r="C57" s="7" t="s">
        <v>321</v>
      </c>
      <c r="D57" s="7" t="s">
        <v>322</v>
      </c>
      <c r="E57" s="7">
        <v>56</v>
      </c>
      <c r="F57" s="7">
        <v>0</v>
      </c>
      <c r="G57" s="254">
        <v>8</v>
      </c>
      <c r="H57" s="7" t="s">
        <v>323</v>
      </c>
      <c r="I57" s="7" t="s">
        <v>319</v>
      </c>
    </row>
    <row r="58" spans="1:9">
      <c r="A58" s="7" t="s">
        <v>162</v>
      </c>
      <c r="B58" s="7" t="s">
        <v>320</v>
      </c>
      <c r="C58" s="7" t="s">
        <v>321</v>
      </c>
      <c r="D58" s="7" t="s">
        <v>322</v>
      </c>
      <c r="E58" s="7">
        <v>44</v>
      </c>
      <c r="F58" s="7">
        <v>1</v>
      </c>
      <c r="G58" s="254">
        <v>6.4285714285714288</v>
      </c>
      <c r="H58" s="7" t="s">
        <v>323</v>
      </c>
      <c r="I58" s="7" t="s">
        <v>319</v>
      </c>
    </row>
    <row r="59" spans="1:9">
      <c r="A59" s="7" t="s">
        <v>163</v>
      </c>
      <c r="B59" s="7" t="s">
        <v>315</v>
      </c>
      <c r="C59" s="7" t="s">
        <v>325</v>
      </c>
      <c r="D59" s="7" t="s">
        <v>322</v>
      </c>
      <c r="E59" s="7">
        <v>35</v>
      </c>
      <c r="F59" s="7">
        <v>0</v>
      </c>
      <c r="G59" s="254">
        <v>5</v>
      </c>
      <c r="H59" s="7" t="s">
        <v>323</v>
      </c>
      <c r="I59" s="7" t="s">
        <v>319</v>
      </c>
    </row>
    <row r="60" spans="1:9">
      <c r="A60" s="7" t="s">
        <v>164</v>
      </c>
      <c r="B60" s="7" t="s">
        <v>320</v>
      </c>
      <c r="C60" s="7" t="s">
        <v>321</v>
      </c>
      <c r="D60" s="7" t="s">
        <v>322</v>
      </c>
      <c r="E60" s="7">
        <v>72</v>
      </c>
      <c r="F60" s="7">
        <v>0</v>
      </c>
      <c r="G60" s="254">
        <v>10.285714285714286</v>
      </c>
      <c r="H60" s="7" t="s">
        <v>323</v>
      </c>
      <c r="I60" s="7" t="s">
        <v>319</v>
      </c>
    </row>
    <row r="61" spans="1:9">
      <c r="A61" s="7" t="s">
        <v>168</v>
      </c>
      <c r="B61" s="7" t="s">
        <v>320</v>
      </c>
      <c r="C61" s="7" t="s">
        <v>321</v>
      </c>
      <c r="D61" s="7" t="s">
        <v>322</v>
      </c>
      <c r="E61" s="7">
        <v>42</v>
      </c>
      <c r="F61" s="7">
        <v>34</v>
      </c>
      <c r="G61" s="254">
        <v>10.857142857142858</v>
      </c>
      <c r="H61" s="7" t="s">
        <v>323</v>
      </c>
      <c r="I61" s="7" t="s">
        <v>319</v>
      </c>
    </row>
    <row r="62" spans="1:9">
      <c r="A62" s="334" t="s">
        <v>1102</v>
      </c>
      <c r="B62" s="7" t="s">
        <v>315</v>
      </c>
      <c r="C62" s="7" t="s">
        <v>316</v>
      </c>
      <c r="D62" s="7" t="s">
        <v>1099</v>
      </c>
      <c r="E62" s="7">
        <v>34</v>
      </c>
      <c r="F62" s="7">
        <v>1</v>
      </c>
      <c r="G62" s="254">
        <v>5</v>
      </c>
      <c r="H62" s="7" t="s">
        <v>323</v>
      </c>
      <c r="I62" s="7" t="s">
        <v>319</v>
      </c>
    </row>
    <row r="63" spans="1:9">
      <c r="A63" s="334" t="s">
        <v>1103</v>
      </c>
      <c r="B63" s="7" t="s">
        <v>320</v>
      </c>
      <c r="C63" s="7" t="s">
        <v>325</v>
      </c>
      <c r="D63" s="7" t="s">
        <v>322</v>
      </c>
      <c r="E63" s="7">
        <v>37</v>
      </c>
      <c r="F63" s="7">
        <v>1</v>
      </c>
      <c r="G63" s="254">
        <v>5.4285714285714288</v>
      </c>
      <c r="H63" s="7" t="s">
        <v>323</v>
      </c>
      <c r="I63" s="7" t="s">
        <v>319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6EA8-B3B5-8D4B-A5D1-15D1AA2E5A43}">
  <sheetPr>
    <tabColor theme="6" tint="0.79998168889431442"/>
  </sheetPr>
  <dimension ref="A1:P24"/>
  <sheetViews>
    <sheetView workbookViewId="0">
      <selection activeCell="A24" sqref="A2:A24"/>
    </sheetView>
    <sheetView workbookViewId="1"/>
  </sheetViews>
  <sheetFormatPr baseColWidth="10" defaultRowHeight="16"/>
  <cols>
    <col min="2" max="2" width="10.83203125" style="215"/>
    <col min="7" max="9" width="10.83203125" style="7"/>
    <col min="10" max="10" width="10.83203125" style="13"/>
    <col min="11" max="12" width="10.83203125" style="7"/>
    <col min="13" max="13" width="10.83203125" style="254"/>
    <col min="14" max="14" width="10.83203125" style="215"/>
    <col min="15" max="15" width="13.33203125" bestFit="1" customWidth="1"/>
  </cols>
  <sheetData>
    <row r="1" spans="1:16" ht="136">
      <c r="A1" s="255" t="s">
        <v>404</v>
      </c>
      <c r="B1" s="271" t="s">
        <v>119</v>
      </c>
      <c r="C1" s="255" t="s">
        <v>328</v>
      </c>
      <c r="D1" s="255" t="s">
        <v>405</v>
      </c>
      <c r="E1" s="255" t="s">
        <v>406</v>
      </c>
      <c r="F1" s="255" t="s">
        <v>407</v>
      </c>
      <c r="G1" s="255" t="s">
        <v>408</v>
      </c>
      <c r="H1" s="255" t="s">
        <v>338</v>
      </c>
      <c r="I1" s="255" t="s">
        <v>329</v>
      </c>
      <c r="J1" s="272" t="s">
        <v>331</v>
      </c>
      <c r="K1" s="255" t="s">
        <v>401</v>
      </c>
      <c r="L1" s="255" t="s">
        <v>330</v>
      </c>
      <c r="M1" s="271" t="s">
        <v>411</v>
      </c>
      <c r="N1" s="271" t="s">
        <v>409</v>
      </c>
      <c r="O1" s="255" t="s">
        <v>333</v>
      </c>
      <c r="P1" s="255" t="s">
        <v>334</v>
      </c>
    </row>
    <row r="2" spans="1:16">
      <c r="A2" s="1" t="s">
        <v>0</v>
      </c>
      <c r="B2" s="273">
        <v>4.5</v>
      </c>
      <c r="C2" s="1" t="s">
        <v>315</v>
      </c>
      <c r="D2" s="1">
        <v>1686</v>
      </c>
      <c r="E2" s="1">
        <v>1276</v>
      </c>
      <c r="F2" s="1">
        <v>1.3213166144200628</v>
      </c>
      <c r="G2" s="10" t="s">
        <v>402</v>
      </c>
      <c r="H2" s="10" t="s">
        <v>316</v>
      </c>
      <c r="I2" s="10" t="s">
        <v>316</v>
      </c>
      <c r="J2" s="10" t="s">
        <v>372</v>
      </c>
      <c r="K2" s="10"/>
      <c r="L2" s="10" t="s">
        <v>372</v>
      </c>
      <c r="M2" s="20">
        <v>12.428571428571429</v>
      </c>
      <c r="N2" s="273">
        <v>4.2</v>
      </c>
      <c r="O2" s="1" t="s">
        <v>322</v>
      </c>
      <c r="P2" s="1" t="s">
        <v>327</v>
      </c>
    </row>
    <row r="3" spans="1:16">
      <c r="A3" s="1" t="s">
        <v>6</v>
      </c>
      <c r="B3" s="273">
        <v>3.1095890410958904</v>
      </c>
      <c r="C3" s="1" t="s">
        <v>320</v>
      </c>
      <c r="D3" s="1">
        <v>2642</v>
      </c>
      <c r="E3" s="1">
        <v>2098</v>
      </c>
      <c r="F3" s="1">
        <v>1.2592945662535748</v>
      </c>
      <c r="G3" s="10" t="s">
        <v>402</v>
      </c>
      <c r="H3" s="10" t="s">
        <v>316</v>
      </c>
      <c r="I3" s="10" t="s">
        <v>324</v>
      </c>
      <c r="J3" s="10">
        <v>49</v>
      </c>
      <c r="K3" s="10"/>
      <c r="L3" s="10">
        <v>28</v>
      </c>
      <c r="M3" s="20">
        <v>11</v>
      </c>
      <c r="N3" s="273">
        <v>2.8986301369863012</v>
      </c>
      <c r="O3" s="1" t="s">
        <v>323</v>
      </c>
      <c r="P3" s="1" t="s">
        <v>319</v>
      </c>
    </row>
    <row r="4" spans="1:16">
      <c r="A4" s="1" t="s">
        <v>7</v>
      </c>
      <c r="B4" s="273">
        <v>2.2520547945205478</v>
      </c>
      <c r="C4" s="1" t="s">
        <v>315</v>
      </c>
      <c r="D4" s="1">
        <v>2000</v>
      </c>
      <c r="E4" s="1">
        <v>2461</v>
      </c>
      <c r="F4" s="1">
        <v>0.81267777326290125</v>
      </c>
      <c r="G4" s="10" t="s">
        <v>402</v>
      </c>
      <c r="H4" s="10" t="s">
        <v>316</v>
      </c>
      <c r="I4" s="10" t="s">
        <v>324</v>
      </c>
      <c r="J4" s="10">
        <v>61</v>
      </c>
      <c r="K4" s="10"/>
      <c r="L4" s="10">
        <v>28</v>
      </c>
      <c r="M4" s="20">
        <v>12.714285714285714</v>
      </c>
      <c r="N4" s="273">
        <v>2.0082191780821916</v>
      </c>
      <c r="O4" s="1" t="s">
        <v>323</v>
      </c>
      <c r="P4" s="1" t="s">
        <v>319</v>
      </c>
    </row>
    <row r="5" spans="1:16">
      <c r="A5" s="1" t="s">
        <v>1</v>
      </c>
      <c r="B5" s="273">
        <v>2.473972602739726</v>
      </c>
      <c r="C5" s="1" t="s">
        <v>320</v>
      </c>
      <c r="D5" s="1">
        <v>2614</v>
      </c>
      <c r="E5" s="1"/>
      <c r="F5" s="1"/>
      <c r="G5" s="10" t="s">
        <v>402</v>
      </c>
      <c r="H5" s="10" t="s">
        <v>316</v>
      </c>
      <c r="I5" s="10" t="s">
        <v>322</v>
      </c>
      <c r="J5" s="10">
        <v>52</v>
      </c>
      <c r="K5" s="10"/>
      <c r="L5" s="10">
        <v>28</v>
      </c>
      <c r="M5" s="20">
        <v>11.428571428571429</v>
      </c>
      <c r="N5" s="273">
        <v>2.2547945205479452</v>
      </c>
      <c r="O5" s="1" t="s">
        <v>326</v>
      </c>
      <c r="P5" s="1" t="s">
        <v>319</v>
      </c>
    </row>
    <row r="6" spans="1:16">
      <c r="A6" s="1" t="s">
        <v>8</v>
      </c>
      <c r="B6" s="273">
        <v>1.2465753424657535</v>
      </c>
      <c r="C6" s="1" t="s">
        <v>320</v>
      </c>
      <c r="D6" s="1">
        <v>6783</v>
      </c>
      <c r="E6" s="1">
        <v>5233</v>
      </c>
      <c r="F6" s="1">
        <v>1.2961972100133767</v>
      </c>
      <c r="G6" s="10" t="s">
        <v>402</v>
      </c>
      <c r="H6" s="10" t="s">
        <v>321</v>
      </c>
      <c r="I6" s="10" t="s">
        <v>322</v>
      </c>
      <c r="J6" s="10">
        <v>57</v>
      </c>
      <c r="K6" s="10"/>
      <c r="L6" s="10">
        <v>42</v>
      </c>
      <c r="M6" s="20">
        <v>14.142857142857142</v>
      </c>
      <c r="N6" s="273">
        <v>0.97534246575342465</v>
      </c>
      <c r="O6" s="1" t="s">
        <v>326</v>
      </c>
      <c r="P6" s="1" t="s">
        <v>319</v>
      </c>
    </row>
    <row r="7" spans="1:16">
      <c r="A7" s="1" t="s">
        <v>10</v>
      </c>
      <c r="B7" s="273">
        <v>1.2273972602739727</v>
      </c>
      <c r="C7" s="1" t="s">
        <v>320</v>
      </c>
      <c r="D7" s="1">
        <v>2969</v>
      </c>
      <c r="E7" s="1">
        <v>1066</v>
      </c>
      <c r="F7" s="1">
        <v>2.7851782363977486</v>
      </c>
      <c r="G7" s="10">
        <v>98</v>
      </c>
      <c r="H7" s="10" t="s">
        <v>316</v>
      </c>
      <c r="I7" s="10" t="s">
        <v>322</v>
      </c>
      <c r="J7" s="10">
        <v>54</v>
      </c>
      <c r="K7" s="10"/>
      <c r="L7" s="10">
        <v>29</v>
      </c>
      <c r="M7" s="20">
        <v>11.857142857142858</v>
      </c>
      <c r="N7" s="273">
        <v>1</v>
      </c>
      <c r="O7" s="1" t="s">
        <v>323</v>
      </c>
      <c r="P7" s="1" t="s">
        <v>319</v>
      </c>
    </row>
    <row r="8" spans="1:16">
      <c r="A8" s="1" t="s">
        <v>12</v>
      </c>
      <c r="B8" s="273">
        <v>1.0575342465753426</v>
      </c>
      <c r="C8" s="1" t="s">
        <v>315</v>
      </c>
      <c r="D8" s="1">
        <v>3416</v>
      </c>
      <c r="E8" s="1">
        <v>1618</v>
      </c>
      <c r="F8" s="1">
        <v>2.111248454882571</v>
      </c>
      <c r="G8" s="10" t="s">
        <v>402</v>
      </c>
      <c r="H8" s="10" t="s">
        <v>325</v>
      </c>
      <c r="I8" s="10" t="s">
        <v>322</v>
      </c>
      <c r="J8" s="10">
        <v>0</v>
      </c>
      <c r="K8" s="10" t="s">
        <v>403</v>
      </c>
      <c r="L8" s="10">
        <v>31</v>
      </c>
      <c r="M8" s="20">
        <v>4.4285714285714288</v>
      </c>
      <c r="N8" s="273">
        <v>0.9726027397260274</v>
      </c>
      <c r="O8" s="1" t="s">
        <v>323</v>
      </c>
      <c r="P8" s="1" t="s">
        <v>319</v>
      </c>
    </row>
    <row r="9" spans="1:16">
      <c r="A9" s="1" t="s">
        <v>17</v>
      </c>
      <c r="B9" s="273">
        <v>1.5424657534246575</v>
      </c>
      <c r="C9" s="1" t="s">
        <v>320</v>
      </c>
      <c r="D9" s="1">
        <v>3122</v>
      </c>
      <c r="E9" s="1">
        <v>2914</v>
      </c>
      <c r="F9" s="1">
        <v>1.0713795470144132</v>
      </c>
      <c r="G9" s="10" t="s">
        <v>402</v>
      </c>
      <c r="H9" s="10" t="s">
        <v>325</v>
      </c>
      <c r="I9" s="10" t="s">
        <v>322</v>
      </c>
      <c r="J9" s="10">
        <v>10</v>
      </c>
      <c r="K9" s="10" t="s">
        <v>403</v>
      </c>
      <c r="L9" s="10">
        <v>42</v>
      </c>
      <c r="M9" s="20">
        <v>7.4285714285714288</v>
      </c>
      <c r="N9" s="273">
        <v>1.4</v>
      </c>
      <c r="O9" s="1" t="s">
        <v>323</v>
      </c>
      <c r="P9" s="1" t="s">
        <v>319</v>
      </c>
    </row>
    <row r="10" spans="1:16">
      <c r="A10" s="1" t="s">
        <v>14</v>
      </c>
      <c r="B10" s="273">
        <v>1.9698630136986301</v>
      </c>
      <c r="C10" s="1" t="s">
        <v>315</v>
      </c>
      <c r="D10" s="1">
        <v>2970</v>
      </c>
      <c r="E10" s="1">
        <v>3288</v>
      </c>
      <c r="F10" s="1">
        <v>0.90328467153284675</v>
      </c>
      <c r="G10" s="10" t="s">
        <v>402</v>
      </c>
      <c r="H10" s="10" t="s">
        <v>325</v>
      </c>
      <c r="I10" s="10" t="s">
        <v>322</v>
      </c>
      <c r="J10" s="10">
        <v>0</v>
      </c>
      <c r="K10" s="10" t="s">
        <v>403</v>
      </c>
      <c r="L10" s="10">
        <v>28</v>
      </c>
      <c r="M10" s="20">
        <v>4</v>
      </c>
      <c r="N10" s="273">
        <v>1.893150684931507</v>
      </c>
      <c r="O10" s="1" t="s">
        <v>322</v>
      </c>
      <c r="P10" s="1" t="s">
        <v>327</v>
      </c>
    </row>
    <row r="11" spans="1:16">
      <c r="A11" s="1" t="s">
        <v>15</v>
      </c>
      <c r="B11" s="273">
        <v>1.3890410958904109</v>
      </c>
      <c r="C11" s="1" t="s">
        <v>320</v>
      </c>
      <c r="D11" s="1" t="s">
        <v>372</v>
      </c>
      <c r="E11" s="1" t="s">
        <v>372</v>
      </c>
      <c r="F11" s="1" t="s">
        <v>372</v>
      </c>
      <c r="G11" s="10" t="s">
        <v>402</v>
      </c>
      <c r="H11" s="10" t="s">
        <v>325</v>
      </c>
      <c r="I11" s="10" t="s">
        <v>322</v>
      </c>
      <c r="J11" s="10">
        <v>1</v>
      </c>
      <c r="K11" s="10" t="s">
        <v>403</v>
      </c>
      <c r="L11" s="10">
        <v>24</v>
      </c>
      <c r="M11" s="20">
        <v>3.5714285714285716</v>
      </c>
      <c r="N11" s="273">
        <v>1.3205479452054794</v>
      </c>
      <c r="O11" s="1" t="s">
        <v>323</v>
      </c>
      <c r="P11" s="1" t="s">
        <v>319</v>
      </c>
    </row>
    <row r="12" spans="1:16">
      <c r="A12" s="1" t="s">
        <v>25</v>
      </c>
      <c r="B12" s="273">
        <v>2.021917808219178</v>
      </c>
      <c r="C12" s="1" t="s">
        <v>320</v>
      </c>
      <c r="D12" s="1">
        <v>2036</v>
      </c>
      <c r="E12" s="1">
        <v>2472</v>
      </c>
      <c r="F12" s="1">
        <v>0.8236245954692557</v>
      </c>
      <c r="G12" s="10" t="s">
        <v>402</v>
      </c>
      <c r="H12" s="10" t="s">
        <v>325</v>
      </c>
      <c r="I12" s="10" t="s">
        <v>324</v>
      </c>
      <c r="J12" s="10">
        <v>1</v>
      </c>
      <c r="K12" s="10" t="s">
        <v>403</v>
      </c>
      <c r="L12" s="10">
        <v>19</v>
      </c>
      <c r="M12" s="20">
        <v>2.8571428571428572</v>
      </c>
      <c r="N12" s="273">
        <v>1.9671232876712328</v>
      </c>
      <c r="O12" s="1" t="s">
        <v>323</v>
      </c>
      <c r="P12" s="1" t="s">
        <v>319</v>
      </c>
    </row>
    <row r="13" spans="1:16">
      <c r="A13" s="1" t="s">
        <v>2</v>
      </c>
      <c r="B13" s="273">
        <v>4.3123287671232875</v>
      </c>
      <c r="C13" s="1" t="s">
        <v>320</v>
      </c>
      <c r="D13" s="1">
        <v>1432</v>
      </c>
      <c r="E13" s="1">
        <v>2088</v>
      </c>
      <c r="F13" s="1">
        <v>0.68582375478927204</v>
      </c>
      <c r="G13" s="10" t="s">
        <v>402</v>
      </c>
      <c r="H13" s="10" t="s">
        <v>316</v>
      </c>
      <c r="I13" s="10" t="s">
        <v>324</v>
      </c>
      <c r="J13" s="10">
        <v>83</v>
      </c>
      <c r="K13" s="10"/>
      <c r="L13" s="10">
        <v>28</v>
      </c>
      <c r="M13" s="20">
        <v>15.857142857142858</v>
      </c>
      <c r="N13" s="273">
        <v>4.0082191780821921</v>
      </c>
      <c r="O13" s="1" t="s">
        <v>326</v>
      </c>
      <c r="P13" s="1" t="s">
        <v>319</v>
      </c>
    </row>
    <row r="14" spans="1:16">
      <c r="A14" s="1" t="s">
        <v>26</v>
      </c>
      <c r="B14" s="273">
        <v>3.4328767123287673</v>
      </c>
      <c r="C14" s="1" t="s">
        <v>315</v>
      </c>
      <c r="D14" s="1">
        <v>2206</v>
      </c>
      <c r="E14" s="1">
        <v>1610</v>
      </c>
      <c r="F14" s="1">
        <v>1.3701863354037267</v>
      </c>
      <c r="G14" s="10" t="s">
        <v>402</v>
      </c>
      <c r="H14" s="10" t="s">
        <v>321</v>
      </c>
      <c r="I14" s="10" t="s">
        <v>324</v>
      </c>
      <c r="J14" s="10">
        <v>114</v>
      </c>
      <c r="K14" s="10"/>
      <c r="L14" s="10">
        <v>33</v>
      </c>
      <c r="M14" s="20">
        <v>21</v>
      </c>
      <c r="N14" s="273">
        <v>3.0301369863013701</v>
      </c>
      <c r="O14" s="1" t="s">
        <v>323</v>
      </c>
      <c r="P14" s="1" t="s">
        <v>319</v>
      </c>
    </row>
    <row r="15" spans="1:16">
      <c r="A15" s="1" t="s">
        <v>16</v>
      </c>
      <c r="B15" s="273">
        <v>0.90136986301369859</v>
      </c>
      <c r="C15" s="1" t="s">
        <v>315</v>
      </c>
      <c r="D15" s="1">
        <v>3528</v>
      </c>
      <c r="E15" s="1">
        <v>1671</v>
      </c>
      <c r="F15" s="1">
        <v>2.111310592459605</v>
      </c>
      <c r="G15" s="10" t="s">
        <v>402</v>
      </c>
      <c r="H15" s="10" t="s">
        <v>325</v>
      </c>
      <c r="I15" s="10" t="s">
        <v>322</v>
      </c>
      <c r="J15" s="10">
        <v>43</v>
      </c>
      <c r="K15" s="10"/>
      <c r="L15" s="10">
        <v>26</v>
      </c>
      <c r="M15" s="20">
        <v>9.8571428571428577</v>
      </c>
      <c r="N15" s="273">
        <v>0.71232876712328763</v>
      </c>
      <c r="O15" s="1" t="s">
        <v>323</v>
      </c>
      <c r="P15" s="1" t="s">
        <v>319</v>
      </c>
    </row>
    <row r="16" spans="1:16">
      <c r="A16" s="1" t="s">
        <v>13</v>
      </c>
      <c r="B16" s="273">
        <v>1.1287671232876713</v>
      </c>
      <c r="C16" s="1" t="s">
        <v>315</v>
      </c>
      <c r="D16" s="1">
        <v>3862</v>
      </c>
      <c r="E16" s="1">
        <v>2355</v>
      </c>
      <c r="F16" s="1">
        <v>1.6399150743099788</v>
      </c>
      <c r="G16" s="10">
        <v>53</v>
      </c>
      <c r="H16" s="10" t="s">
        <v>321</v>
      </c>
      <c r="I16" s="10" t="s">
        <v>322</v>
      </c>
      <c r="J16" s="10">
        <v>41</v>
      </c>
      <c r="K16" s="10"/>
      <c r="L16" s="10">
        <v>42</v>
      </c>
      <c r="M16" s="20">
        <v>11.857142857142858</v>
      </c>
      <c r="N16" s="273">
        <v>0.90136986301369859</v>
      </c>
      <c r="O16" s="1" t="s">
        <v>323</v>
      </c>
      <c r="P16" s="1" t="s">
        <v>319</v>
      </c>
    </row>
    <row r="17" spans="1:16">
      <c r="A17" s="1" t="s">
        <v>18</v>
      </c>
      <c r="B17" s="273">
        <v>1.2082191780821918</v>
      </c>
      <c r="C17" s="1" t="s">
        <v>320</v>
      </c>
      <c r="D17" s="1">
        <v>1545</v>
      </c>
      <c r="E17" s="1" t="s">
        <v>372</v>
      </c>
      <c r="F17" s="1"/>
      <c r="G17" s="10" t="s">
        <v>402</v>
      </c>
      <c r="H17" s="10" t="s">
        <v>325</v>
      </c>
      <c r="I17" s="10" t="s">
        <v>322</v>
      </c>
      <c r="J17" s="10">
        <v>0</v>
      </c>
      <c r="K17" s="10" t="s">
        <v>403</v>
      </c>
      <c r="L17" s="10">
        <v>35</v>
      </c>
      <c r="M17" s="20">
        <v>5</v>
      </c>
      <c r="N17" s="273">
        <v>1.1123287671232878</v>
      </c>
      <c r="O17" s="1" t="s">
        <v>326</v>
      </c>
      <c r="P17" s="1" t="s">
        <v>319</v>
      </c>
    </row>
    <row r="18" spans="1:16">
      <c r="A18" s="1" t="s">
        <v>19</v>
      </c>
      <c r="B18" s="273">
        <v>1.2657534246575342</v>
      </c>
      <c r="C18" s="1" t="s">
        <v>320</v>
      </c>
      <c r="D18" s="1">
        <v>3461</v>
      </c>
      <c r="E18" s="1">
        <v>3148</v>
      </c>
      <c r="F18" s="1">
        <v>1.099428208386277</v>
      </c>
      <c r="G18" s="10" t="s">
        <v>402</v>
      </c>
      <c r="H18" s="10" t="s">
        <v>316</v>
      </c>
      <c r="I18" s="10" t="s">
        <v>324</v>
      </c>
      <c r="J18" s="10">
        <v>21</v>
      </c>
      <c r="K18" s="10"/>
      <c r="L18" s="10">
        <v>29</v>
      </c>
      <c r="M18" s="20">
        <v>7.1428571428571432</v>
      </c>
      <c r="N18" s="273">
        <v>1.1287671232876713</v>
      </c>
      <c r="O18" s="1" t="s">
        <v>323</v>
      </c>
      <c r="P18" s="1" t="s">
        <v>319</v>
      </c>
    </row>
    <row r="19" spans="1:16">
      <c r="A19" s="1" t="s">
        <v>20</v>
      </c>
      <c r="B19" s="273">
        <v>0.98630136986301364</v>
      </c>
      <c r="C19" s="1" t="s">
        <v>320</v>
      </c>
      <c r="D19" s="1">
        <v>2812</v>
      </c>
      <c r="E19" s="1">
        <v>1225</v>
      </c>
      <c r="F19" s="1">
        <v>2.2955102040816326</v>
      </c>
      <c r="G19" s="10" t="s">
        <v>402</v>
      </c>
      <c r="H19" s="10" t="s">
        <v>325</v>
      </c>
      <c r="I19" s="10" t="s">
        <v>322</v>
      </c>
      <c r="J19" s="10">
        <v>0</v>
      </c>
      <c r="K19" s="10" t="s">
        <v>403</v>
      </c>
      <c r="L19" s="10">
        <v>25</v>
      </c>
      <c r="M19" s="20">
        <v>3.5714285714285716</v>
      </c>
      <c r="N19" s="273">
        <v>0.9178082191780822</v>
      </c>
      <c r="O19" s="1" t="s">
        <v>323</v>
      </c>
      <c r="P19" s="1" t="s">
        <v>319</v>
      </c>
    </row>
    <row r="20" spans="1:16">
      <c r="A20" s="1" t="s">
        <v>21</v>
      </c>
      <c r="B20" s="273">
        <v>1.0136986301369864</v>
      </c>
      <c r="C20" s="1" t="s">
        <v>320</v>
      </c>
      <c r="D20" s="1">
        <v>2012</v>
      </c>
      <c r="E20" s="1">
        <v>1037</v>
      </c>
      <c r="F20" s="1">
        <v>1.940212150433944</v>
      </c>
      <c r="G20" s="10" t="s">
        <v>402</v>
      </c>
      <c r="H20" s="10" t="s">
        <v>325</v>
      </c>
      <c r="I20" s="10" t="s">
        <v>322</v>
      </c>
      <c r="J20" s="10">
        <v>0</v>
      </c>
      <c r="K20" s="10" t="s">
        <v>403</v>
      </c>
      <c r="L20" s="10">
        <v>31</v>
      </c>
      <c r="M20" s="20">
        <v>4.4285714285714288</v>
      </c>
      <c r="N20" s="273">
        <v>0.92876712328767119</v>
      </c>
      <c r="O20" s="1" t="s">
        <v>323</v>
      </c>
      <c r="P20" s="1" t="s">
        <v>319</v>
      </c>
    </row>
    <row r="21" spans="1:16">
      <c r="A21" s="1" t="s">
        <v>22</v>
      </c>
      <c r="B21" s="273">
        <v>1.2657534246575342</v>
      </c>
      <c r="C21" s="1" t="s">
        <v>315</v>
      </c>
      <c r="D21" s="1">
        <v>3788</v>
      </c>
      <c r="E21" s="1" t="s">
        <v>372</v>
      </c>
      <c r="F21" s="1"/>
      <c r="G21" s="10" t="s">
        <v>402</v>
      </c>
      <c r="H21" s="10" t="s">
        <v>325</v>
      </c>
      <c r="I21" s="10" t="s">
        <v>322</v>
      </c>
      <c r="J21" s="10">
        <v>0</v>
      </c>
      <c r="K21" s="10" t="s">
        <v>403</v>
      </c>
      <c r="L21" s="10">
        <v>52</v>
      </c>
      <c r="M21" s="20">
        <v>7.4285714285714288</v>
      </c>
      <c r="N21" s="273">
        <v>1.1232876712328768</v>
      </c>
      <c r="O21" s="1" t="s">
        <v>326</v>
      </c>
      <c r="P21" s="1" t="s">
        <v>319</v>
      </c>
    </row>
    <row r="22" spans="1:16">
      <c r="A22" s="1" t="s">
        <v>3</v>
      </c>
      <c r="B22" s="273">
        <v>2.4164383561643836</v>
      </c>
      <c r="C22" s="1" t="s">
        <v>315</v>
      </c>
      <c r="D22" s="1">
        <v>2259</v>
      </c>
      <c r="E22" s="1">
        <v>1282</v>
      </c>
      <c r="F22" s="1">
        <v>1.7620904836193447</v>
      </c>
      <c r="G22" s="10" t="s">
        <v>402</v>
      </c>
      <c r="H22" s="10" t="s">
        <v>316</v>
      </c>
      <c r="I22" s="10" t="s">
        <v>317</v>
      </c>
      <c r="J22" s="10">
        <v>127</v>
      </c>
      <c r="K22" s="10"/>
      <c r="L22" s="10">
        <v>0</v>
      </c>
      <c r="M22" s="20">
        <v>18.142857142857142</v>
      </c>
      <c r="N22" s="273">
        <v>2.0684931506849313</v>
      </c>
      <c r="O22" s="1" t="s">
        <v>323</v>
      </c>
      <c r="P22" s="1" t="s">
        <v>319</v>
      </c>
    </row>
    <row r="23" spans="1:16">
      <c r="A23" s="1" t="s">
        <v>23</v>
      </c>
      <c r="B23" s="273">
        <v>3</v>
      </c>
      <c r="C23" s="1" t="s">
        <v>320</v>
      </c>
      <c r="D23" s="1">
        <v>1447</v>
      </c>
      <c r="E23" s="1">
        <v>1206</v>
      </c>
      <c r="F23" s="1">
        <v>1.1998341625207296</v>
      </c>
      <c r="G23" s="10" t="s">
        <v>402</v>
      </c>
      <c r="H23" s="10" t="s">
        <v>316</v>
      </c>
      <c r="I23" s="10" t="s">
        <v>322</v>
      </c>
      <c r="J23" s="10">
        <v>0</v>
      </c>
      <c r="K23" s="10" t="s">
        <v>403</v>
      </c>
      <c r="L23" s="10">
        <v>53</v>
      </c>
      <c r="M23" s="20">
        <v>7.5714285714285712</v>
      </c>
      <c r="N23" s="273">
        <v>2.8547945205479452</v>
      </c>
      <c r="O23" s="1" t="s">
        <v>322</v>
      </c>
      <c r="P23" s="1" t="s">
        <v>327</v>
      </c>
    </row>
    <row r="24" spans="1:16">
      <c r="A24" s="1" t="s">
        <v>24</v>
      </c>
      <c r="B24" s="273">
        <v>3.3479452054794518</v>
      </c>
      <c r="C24" s="1" t="s">
        <v>315</v>
      </c>
      <c r="D24" s="1">
        <v>1837</v>
      </c>
      <c r="E24" s="1">
        <v>1120</v>
      </c>
      <c r="F24" s="1">
        <v>1.6401785714285715</v>
      </c>
      <c r="G24" s="10" t="s">
        <v>402</v>
      </c>
      <c r="H24" s="10" t="s">
        <v>321</v>
      </c>
      <c r="I24" s="10" t="s">
        <v>322</v>
      </c>
      <c r="J24" s="10">
        <v>0</v>
      </c>
      <c r="K24" s="10" t="s">
        <v>403</v>
      </c>
      <c r="L24" s="10">
        <v>109</v>
      </c>
      <c r="M24" s="20">
        <v>15.571428571428571</v>
      </c>
      <c r="N24" s="273">
        <v>3.0493150684931507</v>
      </c>
      <c r="O24" s="1" t="s">
        <v>323</v>
      </c>
      <c r="P24" s="1" t="s">
        <v>319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019B-BDA1-3646-A71E-D61FC83F42A5}">
  <sheetPr>
    <tabColor theme="6" tint="0.79998168889431442"/>
  </sheetPr>
  <dimension ref="A1:Q15"/>
  <sheetViews>
    <sheetView workbookViewId="0">
      <selection activeCell="A2" sqref="A2:A15"/>
    </sheetView>
    <sheetView workbookViewId="1"/>
  </sheetViews>
  <sheetFormatPr baseColWidth="10" defaultRowHeight="16"/>
  <cols>
    <col min="2" max="2" width="14.1640625" bestFit="1" customWidth="1"/>
    <col min="3" max="3" width="10.83203125" style="215"/>
    <col min="4" max="6" width="10.83203125" style="7"/>
    <col min="7" max="7" width="10.83203125" style="254"/>
    <col min="8" max="8" width="14" style="7" bestFit="1" customWidth="1"/>
    <col min="10" max="10" width="12.5" bestFit="1" customWidth="1"/>
    <col min="11" max="11" width="10.83203125" style="7"/>
    <col min="13" max="13" width="10.83203125" style="7"/>
    <col min="14" max="14" width="10.83203125" style="216"/>
    <col min="15" max="15" width="10.83203125" style="254"/>
    <col min="16" max="16" width="13.33203125" bestFit="1" customWidth="1"/>
    <col min="17" max="17" width="10.83203125" style="7"/>
  </cols>
  <sheetData>
    <row r="1" spans="1:17" ht="136">
      <c r="A1" s="255" t="s">
        <v>404</v>
      </c>
      <c r="B1" s="255" t="s">
        <v>413</v>
      </c>
      <c r="C1" s="275" t="s">
        <v>119</v>
      </c>
      <c r="D1" s="255" t="s">
        <v>328</v>
      </c>
      <c r="E1" s="255" t="s">
        <v>405</v>
      </c>
      <c r="F1" s="255" t="s">
        <v>406</v>
      </c>
      <c r="G1" s="271" t="s">
        <v>407</v>
      </c>
      <c r="H1" s="255" t="s">
        <v>408</v>
      </c>
      <c r="I1" s="255" t="s">
        <v>338</v>
      </c>
      <c r="J1" s="255" t="s">
        <v>329</v>
      </c>
      <c r="K1" s="272" t="s">
        <v>331</v>
      </c>
      <c r="L1" s="255" t="s">
        <v>401</v>
      </c>
      <c r="M1" s="255" t="s">
        <v>330</v>
      </c>
      <c r="N1" s="274" t="s">
        <v>411</v>
      </c>
      <c r="O1" s="271" t="s">
        <v>409</v>
      </c>
      <c r="P1" s="255" t="s">
        <v>333</v>
      </c>
      <c r="Q1" s="255" t="s">
        <v>334</v>
      </c>
    </row>
    <row r="2" spans="1:17">
      <c r="A2" s="1" t="s">
        <v>0</v>
      </c>
      <c r="B2" s="1" t="s">
        <v>412</v>
      </c>
      <c r="C2" s="273">
        <v>4.5</v>
      </c>
      <c r="D2" s="10" t="s">
        <v>315</v>
      </c>
      <c r="E2" s="10">
        <v>1686</v>
      </c>
      <c r="F2" s="10">
        <v>1276</v>
      </c>
      <c r="G2" s="20">
        <v>1.3213166144200628</v>
      </c>
      <c r="H2" s="10" t="s">
        <v>402</v>
      </c>
      <c r="I2" s="1" t="s">
        <v>316</v>
      </c>
      <c r="J2" s="1" t="s">
        <v>316</v>
      </c>
      <c r="K2" s="10"/>
      <c r="L2" s="1"/>
      <c r="M2" s="276" t="s">
        <v>414</v>
      </c>
      <c r="N2" s="277">
        <v>12.428571428571429</v>
      </c>
      <c r="O2" s="20">
        <v>4.2</v>
      </c>
      <c r="P2" s="1" t="s">
        <v>322</v>
      </c>
      <c r="Q2" s="10" t="s">
        <v>327</v>
      </c>
    </row>
    <row r="3" spans="1:17">
      <c r="A3" s="1" t="s">
        <v>6</v>
      </c>
      <c r="B3" s="1" t="s">
        <v>412</v>
      </c>
      <c r="C3" s="273">
        <v>3.1095890410958904</v>
      </c>
      <c r="D3" s="10" t="s">
        <v>320</v>
      </c>
      <c r="E3" s="10">
        <v>2642</v>
      </c>
      <c r="F3" s="10">
        <v>2098</v>
      </c>
      <c r="G3" s="20">
        <v>1.2592945662535748</v>
      </c>
      <c r="H3" s="10" t="s">
        <v>402</v>
      </c>
      <c r="I3" s="1" t="s">
        <v>316</v>
      </c>
      <c r="J3" s="1" t="s">
        <v>324</v>
      </c>
      <c r="K3" s="10">
        <v>49</v>
      </c>
      <c r="L3" s="1"/>
      <c r="M3" s="10">
        <v>28</v>
      </c>
      <c r="N3" s="277">
        <v>11</v>
      </c>
      <c r="O3" s="20">
        <v>2.8986301369863012</v>
      </c>
      <c r="P3" s="1" t="s">
        <v>323</v>
      </c>
      <c r="Q3" s="10" t="s">
        <v>319</v>
      </c>
    </row>
    <row r="4" spans="1:17">
      <c r="A4" s="1" t="s">
        <v>7</v>
      </c>
      <c r="B4" s="1" t="s">
        <v>412</v>
      </c>
      <c r="C4" s="273">
        <v>2.2520547945205478</v>
      </c>
      <c r="D4" s="10" t="s">
        <v>315</v>
      </c>
      <c r="E4" s="10">
        <v>2000</v>
      </c>
      <c r="F4" s="10">
        <v>2461</v>
      </c>
      <c r="G4" s="20">
        <v>0.81267777326290125</v>
      </c>
      <c r="H4" s="10" t="s">
        <v>402</v>
      </c>
      <c r="I4" s="1" t="s">
        <v>316</v>
      </c>
      <c r="J4" s="1" t="s">
        <v>324</v>
      </c>
      <c r="K4" s="10">
        <v>61</v>
      </c>
      <c r="L4" s="1"/>
      <c r="M4" s="10">
        <v>28</v>
      </c>
      <c r="N4" s="277">
        <v>12.714285714285714</v>
      </c>
      <c r="O4" s="20">
        <v>2.0082191780821916</v>
      </c>
      <c r="P4" s="1" t="s">
        <v>323</v>
      </c>
      <c r="Q4" s="10" t="s">
        <v>319</v>
      </c>
    </row>
    <row r="5" spans="1:17">
      <c r="A5" s="1" t="s">
        <v>1</v>
      </c>
      <c r="B5" s="1" t="s">
        <v>412</v>
      </c>
      <c r="C5" s="273">
        <v>2.473972602739726</v>
      </c>
      <c r="D5" s="10" t="s">
        <v>320</v>
      </c>
      <c r="E5" s="10">
        <v>2614</v>
      </c>
      <c r="F5" s="10"/>
      <c r="G5" s="20"/>
      <c r="H5" s="10" t="s">
        <v>402</v>
      </c>
      <c r="I5" s="1" t="s">
        <v>316</v>
      </c>
      <c r="J5" s="1" t="s">
        <v>322</v>
      </c>
      <c r="K5" s="10">
        <v>52</v>
      </c>
      <c r="L5" s="1"/>
      <c r="M5" s="10">
        <v>28</v>
      </c>
      <c r="N5" s="277">
        <v>11.428571428571429</v>
      </c>
      <c r="O5" s="20">
        <v>2.2547945205479452</v>
      </c>
      <c r="P5" s="1" t="s">
        <v>326</v>
      </c>
      <c r="Q5" s="10" t="s">
        <v>319</v>
      </c>
    </row>
    <row r="6" spans="1:17">
      <c r="A6" s="1" t="s">
        <v>8</v>
      </c>
      <c r="B6" s="1" t="s">
        <v>412</v>
      </c>
      <c r="C6" s="273">
        <v>1.2465753424657535</v>
      </c>
      <c r="D6" s="10" t="s">
        <v>320</v>
      </c>
      <c r="E6" s="10">
        <v>6783</v>
      </c>
      <c r="F6" s="10">
        <v>5233</v>
      </c>
      <c r="G6" s="20">
        <v>1.2961972100133767</v>
      </c>
      <c r="H6" s="10" t="s">
        <v>402</v>
      </c>
      <c r="I6" s="1" t="s">
        <v>321</v>
      </c>
      <c r="J6" s="1" t="s">
        <v>322</v>
      </c>
      <c r="K6" s="10">
        <v>57</v>
      </c>
      <c r="L6" s="1"/>
      <c r="M6" s="10">
        <v>42</v>
      </c>
      <c r="N6" s="277">
        <v>14.142857142857142</v>
      </c>
      <c r="O6" s="20">
        <v>0.97534246575342465</v>
      </c>
      <c r="P6" s="1" t="s">
        <v>326</v>
      </c>
      <c r="Q6" s="10" t="s">
        <v>319</v>
      </c>
    </row>
    <row r="7" spans="1:17">
      <c r="A7" s="1" t="s">
        <v>10</v>
      </c>
      <c r="B7" s="1" t="s">
        <v>412</v>
      </c>
      <c r="C7" s="273">
        <v>1.2273972602739727</v>
      </c>
      <c r="D7" s="10" t="s">
        <v>320</v>
      </c>
      <c r="E7" s="10">
        <v>2969</v>
      </c>
      <c r="F7" s="10">
        <v>1066</v>
      </c>
      <c r="G7" s="20">
        <v>2.7851782363977486</v>
      </c>
      <c r="H7" s="10">
        <v>98</v>
      </c>
      <c r="I7" s="1" t="s">
        <v>316</v>
      </c>
      <c r="J7" s="1" t="s">
        <v>322</v>
      </c>
      <c r="K7" s="10">
        <v>54</v>
      </c>
      <c r="L7" s="1"/>
      <c r="M7" s="10">
        <v>29</v>
      </c>
      <c r="N7" s="277">
        <v>11.857142857142858</v>
      </c>
      <c r="O7" s="20">
        <v>1</v>
      </c>
      <c r="P7" s="1" t="s">
        <v>323</v>
      </c>
      <c r="Q7" s="10" t="s">
        <v>319</v>
      </c>
    </row>
    <row r="8" spans="1:17">
      <c r="A8" s="1" t="s">
        <v>12</v>
      </c>
      <c r="B8" s="1" t="s">
        <v>412</v>
      </c>
      <c r="C8" s="273">
        <v>1.0575342465753426</v>
      </c>
      <c r="D8" s="10" t="s">
        <v>315</v>
      </c>
      <c r="E8" s="10">
        <v>3416</v>
      </c>
      <c r="F8" s="10">
        <v>1618</v>
      </c>
      <c r="G8" s="20">
        <v>2.111248454882571</v>
      </c>
      <c r="H8" s="10" t="s">
        <v>402</v>
      </c>
      <c r="I8" s="1" t="s">
        <v>325</v>
      </c>
      <c r="J8" s="1" t="s">
        <v>322</v>
      </c>
      <c r="K8" s="10">
        <v>0</v>
      </c>
      <c r="L8" s="1" t="s">
        <v>403</v>
      </c>
      <c r="M8" s="10">
        <v>31</v>
      </c>
      <c r="N8" s="277">
        <v>4.4285714285714288</v>
      </c>
      <c r="O8" s="20">
        <v>0.9726027397260274</v>
      </c>
      <c r="P8" s="1" t="s">
        <v>323</v>
      </c>
      <c r="Q8" s="10" t="s">
        <v>319</v>
      </c>
    </row>
    <row r="9" spans="1:17">
      <c r="A9" s="1" t="s">
        <v>17</v>
      </c>
      <c r="B9" s="1" t="s">
        <v>412</v>
      </c>
      <c r="C9" s="273">
        <v>1.5424657534246575</v>
      </c>
      <c r="D9" s="10" t="s">
        <v>320</v>
      </c>
      <c r="E9" s="10">
        <v>3122</v>
      </c>
      <c r="F9" s="10">
        <v>2914</v>
      </c>
      <c r="G9" s="20">
        <v>1.0713795470144132</v>
      </c>
      <c r="H9" s="10" t="s">
        <v>402</v>
      </c>
      <c r="I9" s="1" t="s">
        <v>325</v>
      </c>
      <c r="J9" s="1" t="s">
        <v>322</v>
      </c>
      <c r="K9" s="10">
        <v>10</v>
      </c>
      <c r="L9" s="1"/>
      <c r="M9" s="10">
        <v>42</v>
      </c>
      <c r="N9" s="277">
        <v>7.4285714285714288</v>
      </c>
      <c r="O9" s="20">
        <v>1.4</v>
      </c>
      <c r="P9" s="1" t="s">
        <v>323</v>
      </c>
      <c r="Q9" s="10" t="s">
        <v>319</v>
      </c>
    </row>
    <row r="10" spans="1:17">
      <c r="A10" s="1" t="s">
        <v>14</v>
      </c>
      <c r="B10" s="1" t="s">
        <v>412</v>
      </c>
      <c r="C10" s="273">
        <v>1.9698630136986301</v>
      </c>
      <c r="D10" s="10" t="s">
        <v>315</v>
      </c>
      <c r="E10" s="10">
        <v>2970</v>
      </c>
      <c r="F10" s="10">
        <v>3288</v>
      </c>
      <c r="G10" s="20">
        <v>0.90328467153284675</v>
      </c>
      <c r="H10" s="10" t="s">
        <v>402</v>
      </c>
      <c r="I10" s="1" t="s">
        <v>325</v>
      </c>
      <c r="J10" s="1" t="s">
        <v>322</v>
      </c>
      <c r="K10" s="10">
        <v>0</v>
      </c>
      <c r="L10" s="1" t="s">
        <v>403</v>
      </c>
      <c r="M10" s="10">
        <v>28</v>
      </c>
      <c r="N10" s="277">
        <v>4</v>
      </c>
      <c r="O10" s="20">
        <v>1.893150684931507</v>
      </c>
      <c r="P10" s="1" t="s">
        <v>322</v>
      </c>
      <c r="Q10" s="10" t="s">
        <v>327</v>
      </c>
    </row>
    <row r="11" spans="1:17">
      <c r="A11" s="1" t="s">
        <v>15</v>
      </c>
      <c r="B11" s="1" t="s">
        <v>412</v>
      </c>
      <c r="C11" s="273">
        <v>1.3890410958904109</v>
      </c>
      <c r="D11" s="10" t="s">
        <v>320</v>
      </c>
      <c r="E11" s="10" t="s">
        <v>372</v>
      </c>
      <c r="F11" s="10" t="s">
        <v>372</v>
      </c>
      <c r="G11" s="20" t="s">
        <v>372</v>
      </c>
      <c r="H11" s="10" t="s">
        <v>402</v>
      </c>
      <c r="I11" s="1" t="s">
        <v>325</v>
      </c>
      <c r="J11" s="1" t="s">
        <v>322</v>
      </c>
      <c r="K11" s="10">
        <v>1</v>
      </c>
      <c r="L11" s="1" t="s">
        <v>403</v>
      </c>
      <c r="M11" s="10">
        <v>24</v>
      </c>
      <c r="N11" s="277">
        <v>3.5714285714285716</v>
      </c>
      <c r="O11" s="20">
        <v>1.3205479452054794</v>
      </c>
      <c r="P11" s="1" t="s">
        <v>323</v>
      </c>
      <c r="Q11" s="10" t="s">
        <v>319</v>
      </c>
    </row>
    <row r="12" spans="1:17">
      <c r="A12" s="1" t="s">
        <v>25</v>
      </c>
      <c r="B12" s="1" t="s">
        <v>412</v>
      </c>
      <c r="C12" s="273">
        <v>2.021917808219178</v>
      </c>
      <c r="D12" s="10" t="s">
        <v>320</v>
      </c>
      <c r="E12" s="10">
        <v>2036</v>
      </c>
      <c r="F12" s="10">
        <v>2472</v>
      </c>
      <c r="G12" s="20">
        <v>0.8236245954692557</v>
      </c>
      <c r="H12" s="10" t="s">
        <v>402</v>
      </c>
      <c r="I12" s="1" t="s">
        <v>325</v>
      </c>
      <c r="J12" s="1" t="s">
        <v>324</v>
      </c>
      <c r="K12" s="10">
        <v>1</v>
      </c>
      <c r="L12" s="1" t="s">
        <v>403</v>
      </c>
      <c r="M12" s="10">
        <v>19</v>
      </c>
      <c r="N12" s="277">
        <v>2.8571428571428572</v>
      </c>
      <c r="O12" s="20">
        <v>1.9671232876712328</v>
      </c>
      <c r="P12" s="1" t="s">
        <v>323</v>
      </c>
      <c r="Q12" s="10" t="s">
        <v>319</v>
      </c>
    </row>
    <row r="13" spans="1:17">
      <c r="A13" s="1" t="s">
        <v>2</v>
      </c>
      <c r="B13" s="1" t="s">
        <v>412</v>
      </c>
      <c r="C13" s="273">
        <v>4.3123287671232875</v>
      </c>
      <c r="D13" s="10" t="s">
        <v>320</v>
      </c>
      <c r="E13" s="10">
        <v>1432</v>
      </c>
      <c r="F13" s="10">
        <v>2088</v>
      </c>
      <c r="G13" s="20">
        <v>0.68582375478927204</v>
      </c>
      <c r="H13" s="10" t="s">
        <v>402</v>
      </c>
      <c r="I13" s="1" t="s">
        <v>316</v>
      </c>
      <c r="J13" s="1" t="s">
        <v>324</v>
      </c>
      <c r="K13" s="10">
        <v>83</v>
      </c>
      <c r="L13" s="1"/>
      <c r="M13" s="10">
        <v>28</v>
      </c>
      <c r="N13" s="277">
        <v>15.857142857142858</v>
      </c>
      <c r="O13" s="20">
        <v>4.0082191780821921</v>
      </c>
      <c r="P13" s="1" t="s">
        <v>326</v>
      </c>
      <c r="Q13" s="10" t="s">
        <v>319</v>
      </c>
    </row>
    <row r="14" spans="1:17">
      <c r="A14" s="1" t="s">
        <v>26</v>
      </c>
      <c r="B14" s="1" t="s">
        <v>412</v>
      </c>
      <c r="C14" s="273">
        <v>3.4328767123287673</v>
      </c>
      <c r="D14" s="10" t="s">
        <v>315</v>
      </c>
      <c r="E14" s="10">
        <v>2206</v>
      </c>
      <c r="F14" s="10">
        <v>1610</v>
      </c>
      <c r="G14" s="20">
        <v>1.3701863354037267</v>
      </c>
      <c r="H14" s="10" t="s">
        <v>402</v>
      </c>
      <c r="I14" s="1" t="s">
        <v>321</v>
      </c>
      <c r="J14" s="1" t="s">
        <v>324</v>
      </c>
      <c r="K14" s="10">
        <v>114</v>
      </c>
      <c r="L14" s="1"/>
      <c r="M14" s="10">
        <v>33</v>
      </c>
      <c r="N14" s="277">
        <v>21</v>
      </c>
      <c r="O14" s="20">
        <v>3.0301369863013701</v>
      </c>
      <c r="P14" s="1" t="s">
        <v>323</v>
      </c>
      <c r="Q14" s="10" t="s">
        <v>319</v>
      </c>
    </row>
    <row r="15" spans="1:17">
      <c r="A15" s="1" t="s">
        <v>16</v>
      </c>
      <c r="B15" s="1" t="s">
        <v>412</v>
      </c>
      <c r="C15" s="273">
        <v>0.90136986301369859</v>
      </c>
      <c r="D15" s="10" t="s">
        <v>315</v>
      </c>
      <c r="E15" s="10">
        <v>3528</v>
      </c>
      <c r="F15" s="10">
        <v>1671</v>
      </c>
      <c r="G15" s="20">
        <v>2.111310592459605</v>
      </c>
      <c r="H15" s="10" t="s">
        <v>402</v>
      </c>
      <c r="I15" s="1" t="s">
        <v>325</v>
      </c>
      <c r="J15" s="1" t="s">
        <v>322</v>
      </c>
      <c r="K15" s="10">
        <v>43</v>
      </c>
      <c r="L15" s="1"/>
      <c r="M15" s="10">
        <v>26</v>
      </c>
      <c r="N15" s="277">
        <v>9.8571428571428577</v>
      </c>
      <c r="O15" s="20">
        <v>0.71232876712328763</v>
      </c>
      <c r="P15" s="1" t="s">
        <v>323</v>
      </c>
      <c r="Q15" s="10" t="s">
        <v>319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50C76-2E3B-7343-8DC1-90617E9163A8}">
  <sheetPr>
    <tabColor theme="6" tint="0.79998168889431442"/>
  </sheetPr>
  <dimension ref="A1:Q12"/>
  <sheetViews>
    <sheetView workbookViewId="0">
      <selection activeCell="A2" sqref="A2:A12"/>
    </sheetView>
    <sheetView workbookViewId="1"/>
  </sheetViews>
  <sheetFormatPr baseColWidth="10" defaultRowHeight="16"/>
  <cols>
    <col min="2" max="2" width="14.1640625" bestFit="1" customWidth="1"/>
    <col min="3" max="3" width="10.83203125" style="215"/>
    <col min="4" max="6" width="10.83203125" style="7"/>
    <col min="7" max="7" width="10.83203125" style="254"/>
    <col min="8" max="8" width="14" style="7" bestFit="1" customWidth="1"/>
    <col min="10" max="10" width="12.5" bestFit="1" customWidth="1"/>
    <col min="11" max="11" width="10.83203125" style="7"/>
    <col min="13" max="13" width="10.83203125" style="7"/>
    <col min="14" max="14" width="10.83203125" style="216"/>
    <col min="15" max="15" width="10.83203125" style="254"/>
    <col min="16" max="16" width="13.33203125" bestFit="1" customWidth="1"/>
    <col min="17" max="17" width="10.83203125" style="7"/>
  </cols>
  <sheetData>
    <row r="1" spans="1:17" ht="136">
      <c r="A1" s="255" t="s">
        <v>404</v>
      </c>
      <c r="B1" s="255" t="s">
        <v>413</v>
      </c>
      <c r="C1" s="275" t="s">
        <v>119</v>
      </c>
      <c r="D1" s="255" t="s">
        <v>328</v>
      </c>
      <c r="E1" s="255" t="s">
        <v>405</v>
      </c>
      <c r="F1" s="255" t="s">
        <v>406</v>
      </c>
      <c r="G1" s="271" t="s">
        <v>407</v>
      </c>
      <c r="H1" s="255" t="s">
        <v>408</v>
      </c>
      <c r="I1" s="255" t="s">
        <v>338</v>
      </c>
      <c r="J1" s="255" t="s">
        <v>329</v>
      </c>
      <c r="K1" s="272" t="s">
        <v>331</v>
      </c>
      <c r="L1" s="255" t="s">
        <v>401</v>
      </c>
      <c r="M1" s="255" t="s">
        <v>330</v>
      </c>
      <c r="N1" s="274" t="s">
        <v>411</v>
      </c>
      <c r="O1" s="271" t="s">
        <v>409</v>
      </c>
      <c r="P1" s="255" t="s">
        <v>333</v>
      </c>
      <c r="Q1" s="255" t="s">
        <v>334</v>
      </c>
    </row>
    <row r="2" spans="1:17">
      <c r="A2" s="1" t="s">
        <v>370</v>
      </c>
      <c r="B2" s="1" t="s">
        <v>416</v>
      </c>
      <c r="C2" s="273">
        <v>2.0630136986301371</v>
      </c>
      <c r="D2" s="10" t="s">
        <v>320</v>
      </c>
      <c r="E2" s="10" t="s">
        <v>372</v>
      </c>
      <c r="F2" s="10" t="s">
        <v>372</v>
      </c>
      <c r="G2" s="20" t="s">
        <v>372</v>
      </c>
      <c r="H2" s="278">
        <v>7658</v>
      </c>
      <c r="I2" s="1" t="s">
        <v>325</v>
      </c>
      <c r="J2" s="1" t="s">
        <v>322</v>
      </c>
      <c r="K2" s="4">
        <v>10</v>
      </c>
      <c r="L2" s="1"/>
      <c r="M2" s="10">
        <v>42</v>
      </c>
      <c r="N2" s="277">
        <v>7.4285714285714288</v>
      </c>
      <c r="O2" s="20">
        <v>1.9205479452054794</v>
      </c>
      <c r="P2" s="1" t="s">
        <v>323</v>
      </c>
      <c r="Q2" s="10" t="s">
        <v>319</v>
      </c>
    </row>
    <row r="3" spans="1:17">
      <c r="A3" s="1" t="s">
        <v>367</v>
      </c>
      <c r="B3" s="1" t="s">
        <v>416</v>
      </c>
      <c r="C3" s="273">
        <v>2.1260273972602741</v>
      </c>
      <c r="D3" s="10" t="s">
        <v>320</v>
      </c>
      <c r="E3" s="10">
        <v>1627</v>
      </c>
      <c r="F3" s="10">
        <v>3006</v>
      </c>
      <c r="G3" s="20">
        <v>0.54125083166999333</v>
      </c>
      <c r="H3" s="278">
        <v>178212</v>
      </c>
      <c r="I3" s="1" t="s">
        <v>316</v>
      </c>
      <c r="J3" s="1" t="s">
        <v>324</v>
      </c>
      <c r="K3" s="4">
        <v>21</v>
      </c>
      <c r="L3" s="1"/>
      <c r="M3" s="10">
        <v>29</v>
      </c>
      <c r="N3" s="277">
        <v>7.1428571428571432</v>
      </c>
      <c r="O3" s="20">
        <v>1.989041095890411</v>
      </c>
      <c r="P3" s="1" t="s">
        <v>323</v>
      </c>
      <c r="Q3" s="10" t="s">
        <v>319</v>
      </c>
    </row>
    <row r="4" spans="1:17">
      <c r="A4" s="1" t="s">
        <v>366</v>
      </c>
      <c r="B4" s="1" t="s">
        <v>416</v>
      </c>
      <c r="C4" s="273">
        <v>2.0547945205479454</v>
      </c>
      <c r="D4" s="10" t="s">
        <v>320</v>
      </c>
      <c r="E4" s="10">
        <v>1541</v>
      </c>
      <c r="F4" s="10">
        <v>1167</v>
      </c>
      <c r="G4" s="20">
        <v>1.3204798628963152</v>
      </c>
      <c r="H4" s="278">
        <v>49853</v>
      </c>
      <c r="I4" s="1" t="s">
        <v>316</v>
      </c>
      <c r="J4" s="1" t="s">
        <v>324</v>
      </c>
      <c r="K4" s="4">
        <v>24</v>
      </c>
      <c r="L4" s="1"/>
      <c r="M4" s="10">
        <v>29</v>
      </c>
      <c r="N4" s="277">
        <v>7.5714285714285712</v>
      </c>
      <c r="O4" s="20">
        <v>1.9095890410958904</v>
      </c>
      <c r="P4" s="1" t="s">
        <v>323</v>
      </c>
      <c r="Q4" s="10" t="s">
        <v>319</v>
      </c>
    </row>
    <row r="5" spans="1:17">
      <c r="A5" s="1" t="s">
        <v>364</v>
      </c>
      <c r="B5" s="1" t="s">
        <v>416</v>
      </c>
      <c r="C5" s="273">
        <v>1.0630136986301371</v>
      </c>
      <c r="D5" s="10" t="s">
        <v>320</v>
      </c>
      <c r="E5" s="10">
        <v>3510</v>
      </c>
      <c r="F5" s="10">
        <v>2978</v>
      </c>
      <c r="G5" s="20">
        <v>1.1786433848220281</v>
      </c>
      <c r="H5" s="278">
        <v>114561</v>
      </c>
      <c r="I5" s="1" t="s">
        <v>325</v>
      </c>
      <c r="J5" s="1" t="s">
        <v>322</v>
      </c>
      <c r="K5" s="4">
        <v>0</v>
      </c>
      <c r="L5" s="1" t="s">
        <v>403</v>
      </c>
      <c r="M5" s="10">
        <v>31</v>
      </c>
      <c r="N5" s="277">
        <v>4.4285714285714288</v>
      </c>
      <c r="O5" s="20">
        <v>0.9780821917808219</v>
      </c>
      <c r="P5" s="1" t="s">
        <v>323</v>
      </c>
      <c r="Q5" s="10" t="s">
        <v>319</v>
      </c>
    </row>
    <row r="6" spans="1:17">
      <c r="A6" s="1" t="s">
        <v>369</v>
      </c>
      <c r="B6" s="1" t="s">
        <v>416</v>
      </c>
      <c r="C6" s="273">
        <v>1.1917808219178083</v>
      </c>
      <c r="D6" s="10" t="s">
        <v>320</v>
      </c>
      <c r="E6" s="10">
        <v>3247</v>
      </c>
      <c r="F6" s="10">
        <v>2005</v>
      </c>
      <c r="G6" s="20">
        <v>1.6194513715710723</v>
      </c>
      <c r="H6" s="278">
        <v>2102</v>
      </c>
      <c r="I6" s="1" t="s">
        <v>325</v>
      </c>
      <c r="J6" s="1" t="s">
        <v>322</v>
      </c>
      <c r="K6" s="4">
        <v>0</v>
      </c>
      <c r="L6" s="1" t="s">
        <v>403</v>
      </c>
      <c r="M6" s="10">
        <v>30</v>
      </c>
      <c r="N6" s="277">
        <v>4.2857142857142856</v>
      </c>
      <c r="O6" s="20">
        <v>1.1095890410958904</v>
      </c>
      <c r="P6" s="1" t="s">
        <v>323</v>
      </c>
      <c r="Q6" s="10" t="s">
        <v>319</v>
      </c>
    </row>
    <row r="7" spans="1:17">
      <c r="A7" s="1" t="s">
        <v>415</v>
      </c>
      <c r="B7" s="1" t="s">
        <v>416</v>
      </c>
      <c r="C7" s="273">
        <v>3.1589041095890411</v>
      </c>
      <c r="D7" s="10" t="s">
        <v>315</v>
      </c>
      <c r="E7" s="10">
        <v>1514</v>
      </c>
      <c r="F7" s="10">
        <v>1407</v>
      </c>
      <c r="G7" s="20">
        <v>1.076048329779673</v>
      </c>
      <c r="H7" s="278">
        <v>93885</v>
      </c>
      <c r="I7" s="1" t="s">
        <v>325</v>
      </c>
      <c r="J7" s="1" t="s">
        <v>322</v>
      </c>
      <c r="K7" s="4">
        <v>0</v>
      </c>
      <c r="L7" s="1" t="s">
        <v>403</v>
      </c>
      <c r="M7" s="10">
        <v>19</v>
      </c>
      <c r="N7" s="277">
        <v>2.7142857142857144</v>
      </c>
      <c r="O7" s="20">
        <v>3.106849315068493</v>
      </c>
      <c r="P7" s="1" t="s">
        <v>323</v>
      </c>
      <c r="Q7" s="10" t="s">
        <v>319</v>
      </c>
    </row>
    <row r="8" spans="1:17">
      <c r="A8" s="1" t="s">
        <v>371</v>
      </c>
      <c r="B8" s="1" t="s">
        <v>416</v>
      </c>
      <c r="C8" s="273">
        <v>2.1972602739726028</v>
      </c>
      <c r="D8" s="10" t="s">
        <v>320</v>
      </c>
      <c r="E8" s="10" t="s">
        <v>372</v>
      </c>
      <c r="F8" s="10" t="s">
        <v>372</v>
      </c>
      <c r="G8" s="20" t="s">
        <v>372</v>
      </c>
      <c r="H8" s="278">
        <v>1049286</v>
      </c>
      <c r="I8" s="1" t="s">
        <v>316</v>
      </c>
      <c r="J8" s="1" t="s">
        <v>322</v>
      </c>
      <c r="K8" s="4">
        <v>0</v>
      </c>
      <c r="L8" s="1" t="s">
        <v>403</v>
      </c>
      <c r="M8" s="10">
        <v>48</v>
      </c>
      <c r="N8" s="277">
        <v>6.8571428571428568</v>
      </c>
      <c r="O8" s="20">
        <v>2.0657534246575344</v>
      </c>
      <c r="P8" s="1" t="s">
        <v>323</v>
      </c>
      <c r="Q8" s="10" t="s">
        <v>319</v>
      </c>
    </row>
    <row r="9" spans="1:17">
      <c r="A9" s="1" t="s">
        <v>368</v>
      </c>
      <c r="B9" s="1" t="s">
        <v>416</v>
      </c>
      <c r="C9" s="273">
        <v>3.2273972602739724</v>
      </c>
      <c r="D9" s="10" t="s">
        <v>320</v>
      </c>
      <c r="E9" s="10">
        <v>805</v>
      </c>
      <c r="F9" s="10">
        <v>2414</v>
      </c>
      <c r="G9" s="20">
        <v>0.33347141673570835</v>
      </c>
      <c r="H9" s="278">
        <v>95603</v>
      </c>
      <c r="I9" s="1" t="s">
        <v>321</v>
      </c>
      <c r="J9" s="1" t="s">
        <v>322</v>
      </c>
      <c r="K9" s="4">
        <v>9</v>
      </c>
      <c r="L9" s="1"/>
      <c r="M9" s="10">
        <v>61</v>
      </c>
      <c r="N9" s="277">
        <v>10</v>
      </c>
      <c r="O9" s="20">
        <v>3.0356164383561643</v>
      </c>
      <c r="P9" s="1" t="s">
        <v>323</v>
      </c>
      <c r="Q9" s="10" t="s">
        <v>319</v>
      </c>
    </row>
    <row r="10" spans="1:17">
      <c r="A10" s="1" t="s">
        <v>365</v>
      </c>
      <c r="B10" s="1" t="s">
        <v>416</v>
      </c>
      <c r="C10" s="273">
        <v>1.0712328767123287</v>
      </c>
      <c r="D10" s="10" t="s">
        <v>315</v>
      </c>
      <c r="E10" s="10">
        <v>1774</v>
      </c>
      <c r="F10" s="10">
        <v>1565</v>
      </c>
      <c r="G10" s="20">
        <v>1.1335463258785943</v>
      </c>
      <c r="H10" s="278">
        <v>6500</v>
      </c>
      <c r="I10" s="1" t="s">
        <v>321</v>
      </c>
      <c r="J10" s="1" t="s">
        <v>324</v>
      </c>
      <c r="K10" s="4">
        <v>0</v>
      </c>
      <c r="L10" s="1" t="s">
        <v>403</v>
      </c>
      <c r="M10" s="10">
        <v>34</v>
      </c>
      <c r="N10" s="277">
        <v>4.8571428571428568</v>
      </c>
      <c r="O10" s="20">
        <v>0.9780821917808219</v>
      </c>
      <c r="P10" s="1" t="s">
        <v>323</v>
      </c>
      <c r="Q10" s="10" t="s">
        <v>319</v>
      </c>
    </row>
    <row r="11" spans="1:17">
      <c r="A11" s="1" t="s">
        <v>1097</v>
      </c>
      <c r="B11" s="1" t="s">
        <v>416</v>
      </c>
      <c r="C11" s="273">
        <v>2.0499999999999998</v>
      </c>
      <c r="D11" s="317" t="s">
        <v>315</v>
      </c>
      <c r="E11" s="10">
        <v>945</v>
      </c>
      <c r="F11" s="20">
        <v>3490</v>
      </c>
      <c r="G11" s="20">
        <v>0.27077363896848139</v>
      </c>
      <c r="H11" s="10">
        <v>1353490</v>
      </c>
      <c r="I11" s="1" t="s">
        <v>316</v>
      </c>
      <c r="J11" s="1" t="s">
        <v>1099</v>
      </c>
      <c r="K11" s="10">
        <v>1</v>
      </c>
      <c r="L11" s="1" t="s">
        <v>403</v>
      </c>
      <c r="M11" s="10">
        <v>34</v>
      </c>
      <c r="N11" s="277">
        <v>5</v>
      </c>
      <c r="O11" s="20">
        <v>2</v>
      </c>
      <c r="P11" s="1" t="s">
        <v>323</v>
      </c>
      <c r="Q11" s="10" t="s">
        <v>319</v>
      </c>
    </row>
    <row r="12" spans="1:17">
      <c r="A12" s="1" t="s">
        <v>1098</v>
      </c>
      <c r="B12" s="1" t="s">
        <v>416</v>
      </c>
      <c r="C12" s="273">
        <v>1</v>
      </c>
      <c r="D12" s="318" t="s">
        <v>320</v>
      </c>
      <c r="E12" s="10">
        <v>1353</v>
      </c>
      <c r="F12" s="20">
        <v>2620</v>
      </c>
      <c r="G12" s="20">
        <v>0.51641221374045798</v>
      </c>
      <c r="H12" s="10">
        <v>21143</v>
      </c>
      <c r="I12" s="1" t="s">
        <v>325</v>
      </c>
      <c r="J12" s="1" t="s">
        <v>322</v>
      </c>
      <c r="K12" s="10">
        <v>1</v>
      </c>
      <c r="L12" s="1" t="s">
        <v>403</v>
      </c>
      <c r="M12" s="10">
        <v>37</v>
      </c>
      <c r="N12" s="277">
        <v>5.4285714285714288</v>
      </c>
      <c r="O12" s="20">
        <v>0.9</v>
      </c>
      <c r="P12" s="1" t="s">
        <v>323</v>
      </c>
      <c r="Q12" s="10" t="s">
        <v>319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6E792-7838-3E43-AF19-D94968F88D5B}">
  <sheetPr>
    <tabColor theme="6" tint="0.79998168889431442"/>
  </sheetPr>
  <dimension ref="A1:X9"/>
  <sheetViews>
    <sheetView workbookViewId="0">
      <selection activeCell="A2" sqref="A2:A9"/>
    </sheetView>
    <sheetView workbookViewId="1"/>
  </sheetViews>
  <sheetFormatPr baseColWidth="10" defaultRowHeight="16"/>
  <cols>
    <col min="4" max="4" width="13.33203125" bestFit="1" customWidth="1"/>
    <col min="7" max="7" width="10.83203125" style="222"/>
    <col min="8" max="10" width="10.83203125" style="254"/>
    <col min="11" max="17" width="10.83203125" style="7"/>
    <col min="18" max="20" width="10.83203125" style="254"/>
    <col min="21" max="21" width="14.33203125" bestFit="1" customWidth="1"/>
    <col min="23" max="23" width="14.83203125" bestFit="1" customWidth="1"/>
  </cols>
  <sheetData>
    <row r="1" spans="1:24" ht="136">
      <c r="A1" s="255" t="s">
        <v>337</v>
      </c>
      <c r="B1" s="255" t="s">
        <v>328</v>
      </c>
      <c r="C1" s="255" t="s">
        <v>338</v>
      </c>
      <c r="D1" s="255" t="s">
        <v>329</v>
      </c>
      <c r="E1" s="255" t="s">
        <v>401</v>
      </c>
      <c r="F1" s="255" t="s">
        <v>330</v>
      </c>
      <c r="G1" s="272" t="s">
        <v>331</v>
      </c>
      <c r="H1" s="271" t="s">
        <v>411</v>
      </c>
      <c r="I1" s="271" t="s">
        <v>417</v>
      </c>
      <c r="J1" s="271" t="s">
        <v>418</v>
      </c>
      <c r="K1" s="255" t="s">
        <v>419</v>
      </c>
      <c r="L1" s="255" t="s">
        <v>420</v>
      </c>
      <c r="M1" s="255" t="s">
        <v>421</v>
      </c>
      <c r="N1" s="255" t="s">
        <v>422</v>
      </c>
      <c r="O1" s="271" t="s">
        <v>423</v>
      </c>
      <c r="P1" s="255" t="s">
        <v>424</v>
      </c>
      <c r="Q1" s="255" t="s">
        <v>425</v>
      </c>
      <c r="R1" s="271" t="s">
        <v>426</v>
      </c>
      <c r="S1" s="271" t="s">
        <v>427</v>
      </c>
      <c r="T1" s="271" t="s">
        <v>428</v>
      </c>
      <c r="U1" s="255" t="s">
        <v>429</v>
      </c>
      <c r="V1" s="255" t="s">
        <v>430</v>
      </c>
      <c r="W1" s="255" t="s">
        <v>431</v>
      </c>
      <c r="X1" s="255" t="s">
        <v>432</v>
      </c>
    </row>
    <row r="2" spans="1:24">
      <c r="A2" s="28" t="s">
        <v>135</v>
      </c>
      <c r="B2" s="42" t="s">
        <v>320</v>
      </c>
      <c r="C2" s="42" t="s">
        <v>316</v>
      </c>
      <c r="D2" s="28" t="s">
        <v>324</v>
      </c>
      <c r="E2" s="42"/>
      <c r="F2" s="42">
        <v>28</v>
      </c>
      <c r="G2" s="41">
        <v>49</v>
      </c>
      <c r="H2" s="281">
        <v>11</v>
      </c>
      <c r="I2" s="281">
        <v>3.1095890410958904</v>
      </c>
      <c r="J2" s="281">
        <v>5.2739726027397262</v>
      </c>
      <c r="K2" s="42" t="s">
        <v>402</v>
      </c>
      <c r="L2" s="42" t="s">
        <v>402</v>
      </c>
      <c r="M2" s="40">
        <v>2642</v>
      </c>
      <c r="N2" s="40">
        <v>2098</v>
      </c>
      <c r="O2" s="38">
        <v>1.2592945662535748</v>
      </c>
      <c r="P2" s="42">
        <v>1785</v>
      </c>
      <c r="Q2" s="42">
        <v>1388</v>
      </c>
      <c r="R2" s="281">
        <v>1.2860230547550433</v>
      </c>
      <c r="S2" s="281">
        <v>2.8986301369863012</v>
      </c>
      <c r="T2" s="281">
        <v>4.8712328767123285</v>
      </c>
      <c r="U2" s="53" t="s">
        <v>323</v>
      </c>
      <c r="V2" s="42" t="s">
        <v>319</v>
      </c>
      <c r="W2" s="42" t="s">
        <v>433</v>
      </c>
      <c r="X2" s="42" t="s">
        <v>327</v>
      </c>
    </row>
    <row r="3" spans="1:24">
      <c r="A3" s="28" t="s">
        <v>130</v>
      </c>
      <c r="B3" s="42" t="s">
        <v>315</v>
      </c>
      <c r="C3" s="42" t="s">
        <v>316</v>
      </c>
      <c r="D3" s="28" t="s">
        <v>324</v>
      </c>
      <c r="E3" s="42"/>
      <c r="F3" s="42">
        <v>28</v>
      </c>
      <c r="G3" s="41">
        <v>61</v>
      </c>
      <c r="H3" s="281">
        <v>12.714285714285714</v>
      </c>
      <c r="I3" s="281">
        <v>2.2520547945205478</v>
      </c>
      <c r="J3" s="281">
        <v>4.7287671232876711</v>
      </c>
      <c r="K3" s="42" t="s">
        <v>402</v>
      </c>
      <c r="L3" s="42" t="s">
        <v>402</v>
      </c>
      <c r="M3" s="40">
        <v>2000</v>
      </c>
      <c r="N3" s="40">
        <v>2461</v>
      </c>
      <c r="O3" s="38">
        <v>0.81267777326290125</v>
      </c>
      <c r="P3" s="42">
        <v>726</v>
      </c>
      <c r="Q3" s="42">
        <v>993</v>
      </c>
      <c r="R3" s="281">
        <v>0.73111782477341392</v>
      </c>
      <c r="S3" s="281">
        <v>2.0082191780821916</v>
      </c>
      <c r="T3" s="281">
        <v>4.484931506849315</v>
      </c>
      <c r="U3" s="53" t="s">
        <v>323</v>
      </c>
      <c r="V3" s="42" t="s">
        <v>319</v>
      </c>
      <c r="W3" s="42" t="s">
        <v>323</v>
      </c>
      <c r="X3" s="42" t="s">
        <v>319</v>
      </c>
    </row>
    <row r="4" spans="1:24">
      <c r="A4" s="28" t="s">
        <v>134</v>
      </c>
      <c r="B4" s="42" t="s">
        <v>320</v>
      </c>
      <c r="C4" s="42" t="s">
        <v>436</v>
      </c>
      <c r="D4" s="28" t="s">
        <v>322</v>
      </c>
      <c r="E4" s="42"/>
      <c r="F4" s="42">
        <v>42</v>
      </c>
      <c r="G4" s="41">
        <v>57</v>
      </c>
      <c r="H4" s="281">
        <v>14.142857142857142</v>
      </c>
      <c r="I4" s="281">
        <v>1.2465753424657535</v>
      </c>
      <c r="J4" s="281">
        <v>4.9671232876712326</v>
      </c>
      <c r="K4" s="42" t="s">
        <v>402</v>
      </c>
      <c r="L4" s="42" t="s">
        <v>402</v>
      </c>
      <c r="M4" s="40">
        <v>6783</v>
      </c>
      <c r="N4" s="40">
        <v>5233</v>
      </c>
      <c r="O4" s="67">
        <v>1.2961972100133767</v>
      </c>
      <c r="P4" s="42">
        <v>2123</v>
      </c>
      <c r="Q4" s="42">
        <v>1811</v>
      </c>
      <c r="R4" s="281">
        <v>1.1722805080066261</v>
      </c>
      <c r="S4" s="281">
        <v>0.97534246575342465</v>
      </c>
      <c r="T4" s="281">
        <v>4.6958904109589037</v>
      </c>
      <c r="U4" s="53" t="s">
        <v>326</v>
      </c>
      <c r="V4" s="42" t="s">
        <v>319</v>
      </c>
      <c r="W4" s="42" t="s">
        <v>323</v>
      </c>
      <c r="X4" s="42" t="s">
        <v>319</v>
      </c>
    </row>
    <row r="5" spans="1:24">
      <c r="A5" s="28" t="s">
        <v>142</v>
      </c>
      <c r="B5" s="42" t="s">
        <v>320</v>
      </c>
      <c r="C5" s="42" t="s">
        <v>316</v>
      </c>
      <c r="D5" s="28" t="s">
        <v>322</v>
      </c>
      <c r="E5" s="42"/>
      <c r="F5" s="42">
        <v>29</v>
      </c>
      <c r="G5" s="41">
        <v>54</v>
      </c>
      <c r="H5" s="281">
        <v>11.857142857142858</v>
      </c>
      <c r="I5" s="281">
        <v>1.2273972602739727</v>
      </c>
      <c r="J5" s="281">
        <v>5.1041095890410961</v>
      </c>
      <c r="K5" s="42">
        <v>98</v>
      </c>
      <c r="L5" s="42" t="s">
        <v>402</v>
      </c>
      <c r="M5" s="40">
        <v>2969</v>
      </c>
      <c r="N5" s="40">
        <v>1066</v>
      </c>
      <c r="O5" s="67">
        <v>2.7851782363977486</v>
      </c>
      <c r="P5" s="42">
        <v>1306</v>
      </c>
      <c r="Q5" s="42">
        <v>1213</v>
      </c>
      <c r="R5" s="281">
        <v>1.0766694146743612</v>
      </c>
      <c r="S5" s="281">
        <v>1</v>
      </c>
      <c r="T5" s="281">
        <v>4.8931506849315065</v>
      </c>
      <c r="U5" s="53" t="s">
        <v>323</v>
      </c>
      <c r="V5" s="42" t="s">
        <v>319</v>
      </c>
      <c r="W5" s="279" t="s">
        <v>434</v>
      </c>
      <c r="X5" s="42" t="s">
        <v>327</v>
      </c>
    </row>
    <row r="6" spans="1:24">
      <c r="A6" s="28" t="s">
        <v>143</v>
      </c>
      <c r="B6" s="42" t="s">
        <v>315</v>
      </c>
      <c r="C6" s="282" t="s">
        <v>325</v>
      </c>
      <c r="D6" s="28" t="s">
        <v>322</v>
      </c>
      <c r="E6" s="42" t="s">
        <v>403</v>
      </c>
      <c r="F6" s="42">
        <v>31</v>
      </c>
      <c r="G6" s="41">
        <v>0</v>
      </c>
      <c r="H6" s="281">
        <v>4.4285714285714288</v>
      </c>
      <c r="I6" s="281">
        <v>1.0575342465753426</v>
      </c>
      <c r="J6" s="281">
        <v>3.9260273972602739</v>
      </c>
      <c r="K6" s="42" t="s">
        <v>402</v>
      </c>
      <c r="L6" s="42" t="s">
        <v>402</v>
      </c>
      <c r="M6" s="40">
        <v>3416</v>
      </c>
      <c r="N6" s="40">
        <v>1618</v>
      </c>
      <c r="O6" s="67">
        <v>2.111248454882571</v>
      </c>
      <c r="P6" s="42">
        <v>2678</v>
      </c>
      <c r="Q6" s="42">
        <v>2306</v>
      </c>
      <c r="R6" s="281">
        <v>1.1613183000867302</v>
      </c>
      <c r="S6" s="281">
        <v>0.9726027397260274</v>
      </c>
      <c r="T6" s="281">
        <v>3.8493150684931505</v>
      </c>
      <c r="U6" s="53" t="s">
        <v>323</v>
      </c>
      <c r="V6" s="42" t="s">
        <v>319</v>
      </c>
      <c r="W6" s="40" t="s">
        <v>322</v>
      </c>
      <c r="X6" s="42" t="s">
        <v>327</v>
      </c>
    </row>
    <row r="7" spans="1:24">
      <c r="A7" s="28" t="s">
        <v>137</v>
      </c>
      <c r="B7" s="42" t="s">
        <v>315</v>
      </c>
      <c r="C7" s="282" t="s">
        <v>325</v>
      </c>
      <c r="D7" s="28" t="s">
        <v>322</v>
      </c>
      <c r="E7" s="42" t="s">
        <v>403</v>
      </c>
      <c r="F7" s="42">
        <v>28</v>
      </c>
      <c r="G7" s="41">
        <v>0</v>
      </c>
      <c r="H7" s="281">
        <v>4</v>
      </c>
      <c r="I7" s="281">
        <v>1.9698630136986301</v>
      </c>
      <c r="J7" s="281">
        <v>3.1643835616438358</v>
      </c>
      <c r="K7" s="42" t="s">
        <v>402</v>
      </c>
      <c r="L7" s="42" t="s">
        <v>402</v>
      </c>
      <c r="M7" s="40">
        <v>2970</v>
      </c>
      <c r="N7" s="40">
        <v>3288</v>
      </c>
      <c r="O7" s="38">
        <v>0.90328467153284675</v>
      </c>
      <c r="P7" s="42">
        <v>1803</v>
      </c>
      <c r="Q7" s="42">
        <v>740</v>
      </c>
      <c r="R7" s="281">
        <v>2.4364864864864866</v>
      </c>
      <c r="S7" s="281">
        <v>1.893150684931507</v>
      </c>
      <c r="T7" s="281">
        <v>2.9369863013698629</v>
      </c>
      <c r="U7" s="53" t="s">
        <v>322</v>
      </c>
      <c r="V7" s="42" t="s">
        <v>327</v>
      </c>
      <c r="W7" s="42" t="s">
        <v>323</v>
      </c>
      <c r="X7" s="42" t="s">
        <v>319</v>
      </c>
    </row>
    <row r="8" spans="1:24">
      <c r="A8" s="28" t="s">
        <v>167</v>
      </c>
      <c r="B8" s="42" t="s">
        <v>320</v>
      </c>
      <c r="C8" s="282" t="s">
        <v>325</v>
      </c>
      <c r="D8" s="28" t="s">
        <v>322</v>
      </c>
      <c r="E8" s="42" t="s">
        <v>403</v>
      </c>
      <c r="F8" s="42">
        <v>24</v>
      </c>
      <c r="G8" s="41">
        <v>1</v>
      </c>
      <c r="H8" s="281">
        <v>3.5714285714285716</v>
      </c>
      <c r="I8" s="281">
        <v>1.3890410958904109</v>
      </c>
      <c r="J8" s="281">
        <v>2.9369863013698629</v>
      </c>
      <c r="K8" s="42" t="s">
        <v>402</v>
      </c>
      <c r="L8" s="42" t="s">
        <v>402</v>
      </c>
      <c r="M8" s="280" t="s">
        <v>372</v>
      </c>
      <c r="N8" s="40" t="s">
        <v>372</v>
      </c>
      <c r="O8" s="40" t="s">
        <v>372</v>
      </c>
      <c r="P8" s="42">
        <v>2019</v>
      </c>
      <c r="Q8" s="42">
        <v>1069</v>
      </c>
      <c r="R8" s="281">
        <v>1.8886810102899907</v>
      </c>
      <c r="S8" s="281">
        <v>1.3205479452054794</v>
      </c>
      <c r="T8" s="281">
        <v>2.8520547945205479</v>
      </c>
      <c r="U8" s="53" t="s">
        <v>323</v>
      </c>
      <c r="V8" s="42" t="s">
        <v>319</v>
      </c>
      <c r="W8" s="42" t="s">
        <v>435</v>
      </c>
      <c r="X8" s="42" t="s">
        <v>319</v>
      </c>
    </row>
    <row r="9" spans="1:24">
      <c r="A9" s="28" t="s">
        <v>128</v>
      </c>
      <c r="B9" s="42" t="s">
        <v>315</v>
      </c>
      <c r="C9" s="42" t="s">
        <v>436</v>
      </c>
      <c r="D9" s="28" t="s">
        <v>324</v>
      </c>
      <c r="E9" s="42"/>
      <c r="F9" s="42">
        <v>33</v>
      </c>
      <c r="G9" s="41">
        <v>114</v>
      </c>
      <c r="H9" s="281">
        <v>21</v>
      </c>
      <c r="I9" s="281">
        <v>3.4328767123287673</v>
      </c>
      <c r="J9" s="281">
        <v>3</v>
      </c>
      <c r="K9" s="42" t="s">
        <v>402</v>
      </c>
      <c r="L9" s="42" t="s">
        <v>402</v>
      </c>
      <c r="M9" s="40">
        <v>2206</v>
      </c>
      <c r="N9" s="40">
        <v>1610</v>
      </c>
      <c r="O9" s="38">
        <v>1.3701863354037267</v>
      </c>
      <c r="P9" s="42">
        <v>2196</v>
      </c>
      <c r="Q9" s="42">
        <v>1997</v>
      </c>
      <c r="R9" s="281">
        <v>1.099649474211317</v>
      </c>
      <c r="S9" s="281">
        <v>3.0301369863013701</v>
      </c>
      <c r="T9" s="281">
        <v>2.9315068493150687</v>
      </c>
      <c r="U9" s="53" t="s">
        <v>323</v>
      </c>
      <c r="V9" s="42" t="s">
        <v>319</v>
      </c>
      <c r="W9" s="42" t="s">
        <v>323</v>
      </c>
      <c r="X9" s="42" t="s">
        <v>319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C9DA3-A7CA-EA42-A02C-9D80B1170052}">
  <sheetPr>
    <tabColor theme="6" tint="0.79998168889431442"/>
  </sheetPr>
  <dimension ref="A1:K50"/>
  <sheetViews>
    <sheetView topLeftCell="A29" workbookViewId="0">
      <selection activeCell="A2" sqref="A2:A50"/>
    </sheetView>
    <sheetView workbookViewId="1"/>
  </sheetViews>
  <sheetFormatPr baseColWidth="10" defaultRowHeight="16"/>
  <cols>
    <col min="2" max="2" width="10.83203125" style="7"/>
    <col min="3" max="3" width="11.5" style="7" bestFit="1" customWidth="1"/>
    <col min="4" max="4" width="12.6640625" style="7" customWidth="1"/>
    <col min="5" max="5" width="10.83203125" style="7"/>
    <col min="6" max="6" width="13" style="7" customWidth="1"/>
    <col min="7" max="7" width="10.83203125" style="254"/>
    <col min="8" max="8" width="16" style="7" bestFit="1" customWidth="1"/>
    <col min="9" max="9" width="10.83203125" style="7"/>
    <col min="10" max="11" width="10.83203125" style="253"/>
  </cols>
  <sheetData>
    <row r="1" spans="1:11" s="5" customFormat="1" ht="102">
      <c r="A1" s="255" t="s">
        <v>337</v>
      </c>
      <c r="B1" s="255" t="s">
        <v>328</v>
      </c>
      <c r="C1" s="255" t="s">
        <v>338</v>
      </c>
      <c r="D1" s="255" t="s">
        <v>329</v>
      </c>
      <c r="E1" s="255" t="s">
        <v>330</v>
      </c>
      <c r="F1" s="255" t="s">
        <v>331</v>
      </c>
      <c r="G1" s="271" t="s">
        <v>332</v>
      </c>
      <c r="H1" s="255" t="s">
        <v>333</v>
      </c>
      <c r="I1" s="255" t="s">
        <v>334</v>
      </c>
      <c r="J1" s="274" t="s">
        <v>335</v>
      </c>
      <c r="K1" s="274" t="s">
        <v>336</v>
      </c>
    </row>
    <row r="2" spans="1:11">
      <c r="A2" s="1" t="s">
        <v>135</v>
      </c>
      <c r="B2" s="10" t="s">
        <v>320</v>
      </c>
      <c r="C2" s="10" t="s">
        <v>316</v>
      </c>
      <c r="D2" s="10" t="s">
        <v>324</v>
      </c>
      <c r="E2" s="10">
        <v>28</v>
      </c>
      <c r="F2" s="10">
        <v>49</v>
      </c>
      <c r="G2" s="20">
        <v>2.5666666666666669</v>
      </c>
      <c r="H2" s="10" t="s">
        <v>323</v>
      </c>
      <c r="I2" s="10" t="s">
        <v>319</v>
      </c>
      <c r="J2" s="14">
        <v>5.1041095890410961</v>
      </c>
      <c r="K2" s="14">
        <v>4.8931506849315065</v>
      </c>
    </row>
    <row r="3" spans="1:11">
      <c r="A3" s="1" t="s">
        <v>130</v>
      </c>
      <c r="B3" s="10" t="s">
        <v>315</v>
      </c>
      <c r="C3" s="10" t="s">
        <v>316</v>
      </c>
      <c r="D3" s="10" t="s">
        <v>324</v>
      </c>
      <c r="E3" s="10">
        <v>28</v>
      </c>
      <c r="F3" s="10">
        <v>61</v>
      </c>
      <c r="G3" s="20">
        <v>2.9666666666666668</v>
      </c>
      <c r="H3" s="10" t="s">
        <v>323</v>
      </c>
      <c r="I3" s="10" t="s">
        <v>319</v>
      </c>
      <c r="J3" s="14">
        <v>4.7287671232876711</v>
      </c>
      <c r="K3" s="14">
        <v>4.484931506849315</v>
      </c>
    </row>
    <row r="4" spans="1:11">
      <c r="A4" s="1" t="s">
        <v>134</v>
      </c>
      <c r="B4" s="10" t="s">
        <v>320</v>
      </c>
      <c r="C4" s="10" t="s">
        <v>321</v>
      </c>
      <c r="D4" s="10" t="s">
        <v>322</v>
      </c>
      <c r="E4" s="10">
        <v>42</v>
      </c>
      <c r="F4" s="10">
        <v>57</v>
      </c>
      <c r="G4" s="20">
        <v>3.3</v>
      </c>
      <c r="H4" s="10" t="s">
        <v>326</v>
      </c>
      <c r="I4" s="10" t="s">
        <v>319</v>
      </c>
      <c r="J4" s="14">
        <v>8.4246575342465757</v>
      </c>
      <c r="K4" s="14">
        <v>8.1534246575342468</v>
      </c>
    </row>
    <row r="5" spans="1:11">
      <c r="A5" s="1" t="s">
        <v>142</v>
      </c>
      <c r="B5" s="10" t="s">
        <v>320</v>
      </c>
      <c r="C5" s="10" t="s">
        <v>316</v>
      </c>
      <c r="D5" s="10" t="s">
        <v>322</v>
      </c>
      <c r="E5" s="10">
        <v>29</v>
      </c>
      <c r="F5" s="10">
        <v>54</v>
      </c>
      <c r="G5" s="20">
        <v>2.7666666666666666</v>
      </c>
      <c r="H5" s="10" t="s">
        <v>326</v>
      </c>
      <c r="I5" s="10" t="s">
        <v>319</v>
      </c>
      <c r="J5" s="14">
        <v>6.7369863013698632</v>
      </c>
      <c r="K5" s="14">
        <v>6.5095890410958903</v>
      </c>
    </row>
    <row r="6" spans="1:11">
      <c r="A6" s="1" t="s">
        <v>143</v>
      </c>
      <c r="B6" s="10" t="s">
        <v>315</v>
      </c>
      <c r="C6" s="10" t="s">
        <v>325</v>
      </c>
      <c r="D6" s="10" t="s">
        <v>322</v>
      </c>
      <c r="E6" s="10">
        <v>31</v>
      </c>
      <c r="F6" s="10">
        <v>0</v>
      </c>
      <c r="G6" s="20">
        <v>1.0333333333333334</v>
      </c>
      <c r="H6" s="10" t="s">
        <v>323</v>
      </c>
      <c r="I6" s="10" t="s">
        <v>319</v>
      </c>
      <c r="J6" s="14">
        <v>2.9369863013698629</v>
      </c>
      <c r="K6" s="14">
        <v>2.8520547945205479</v>
      </c>
    </row>
    <row r="7" spans="1:11">
      <c r="A7" s="1" t="s">
        <v>137</v>
      </c>
      <c r="B7" s="10" t="s">
        <v>315</v>
      </c>
      <c r="C7" s="10" t="s">
        <v>325</v>
      </c>
      <c r="D7" s="10" t="s">
        <v>322</v>
      </c>
      <c r="E7" s="10">
        <v>28</v>
      </c>
      <c r="F7" s="10">
        <v>0</v>
      </c>
      <c r="G7" s="20">
        <v>0.93333333333333335</v>
      </c>
      <c r="H7" s="10" t="s">
        <v>323</v>
      </c>
      <c r="I7" s="10" t="s">
        <v>319</v>
      </c>
      <c r="J7" s="14">
        <v>3.9260273972602739</v>
      </c>
      <c r="K7" s="14">
        <v>3.8493150684931505</v>
      </c>
    </row>
    <row r="8" spans="1:11">
      <c r="A8" s="1" t="s">
        <v>167</v>
      </c>
      <c r="B8" s="10" t="s">
        <v>320</v>
      </c>
      <c r="C8" s="10" t="s">
        <v>325</v>
      </c>
      <c r="D8" s="10" t="s">
        <v>322</v>
      </c>
      <c r="E8" s="10">
        <v>24</v>
      </c>
      <c r="F8" s="10">
        <v>1</v>
      </c>
      <c r="G8" s="20">
        <v>0.83333333333333337</v>
      </c>
      <c r="H8" s="10" t="s">
        <v>323</v>
      </c>
      <c r="I8" s="10" t="s">
        <v>319</v>
      </c>
      <c r="J8" s="14">
        <v>7.0465753424657533</v>
      </c>
      <c r="K8" s="14">
        <v>6.978082191780822</v>
      </c>
    </row>
    <row r="9" spans="1:11">
      <c r="A9" s="1" t="s">
        <v>166</v>
      </c>
      <c r="B9" s="10" t="s">
        <v>320</v>
      </c>
      <c r="C9" s="10" t="s">
        <v>325</v>
      </c>
      <c r="D9" s="10" t="s">
        <v>324</v>
      </c>
      <c r="E9" s="10">
        <v>19</v>
      </c>
      <c r="F9" s="10">
        <v>1</v>
      </c>
      <c r="G9" s="20">
        <v>0.66666666666666663</v>
      </c>
      <c r="H9" s="10" t="s">
        <v>323</v>
      </c>
      <c r="I9" s="10" t="s">
        <v>319</v>
      </c>
      <c r="J9" s="14">
        <v>7.4602739726027396</v>
      </c>
      <c r="K9" s="14">
        <v>7.4054794520547942</v>
      </c>
    </row>
    <row r="10" spans="1:11">
      <c r="A10" s="1" t="s">
        <v>123</v>
      </c>
      <c r="B10" s="10" t="s">
        <v>320</v>
      </c>
      <c r="C10" s="10" t="s">
        <v>316</v>
      </c>
      <c r="D10" s="10" t="s">
        <v>324</v>
      </c>
      <c r="E10" s="10">
        <v>28</v>
      </c>
      <c r="F10" s="10">
        <v>83</v>
      </c>
      <c r="G10" s="20">
        <v>3.7</v>
      </c>
      <c r="H10" s="10" t="s">
        <v>323</v>
      </c>
      <c r="I10" s="10" t="s">
        <v>319</v>
      </c>
      <c r="J10" s="14">
        <v>9.7671232876712324</v>
      </c>
      <c r="K10" s="14">
        <v>9.463013698630137</v>
      </c>
    </row>
    <row r="11" spans="1:11">
      <c r="A11" s="1" t="s">
        <v>128</v>
      </c>
      <c r="B11" s="10" t="s">
        <v>315</v>
      </c>
      <c r="C11" s="10" t="s">
        <v>321</v>
      </c>
      <c r="D11" s="10" t="s">
        <v>324</v>
      </c>
      <c r="E11" s="10">
        <v>33</v>
      </c>
      <c r="F11" s="10">
        <v>114</v>
      </c>
      <c r="G11" s="20">
        <v>4.9000000000000004</v>
      </c>
      <c r="H11" s="10" t="s">
        <v>323</v>
      </c>
      <c r="I11" s="10" t="s">
        <v>319</v>
      </c>
      <c r="J11" s="14">
        <v>8.8410958904109584</v>
      </c>
      <c r="K11" s="14">
        <v>8.4383561643835616</v>
      </c>
    </row>
    <row r="12" spans="1:11">
      <c r="A12" s="1" t="s">
        <v>145</v>
      </c>
      <c r="B12" s="10" t="s">
        <v>315</v>
      </c>
      <c r="C12" s="10" t="s">
        <v>325</v>
      </c>
      <c r="D12" s="10" t="s">
        <v>322</v>
      </c>
      <c r="E12" s="10">
        <v>26</v>
      </c>
      <c r="F12" s="10">
        <v>43</v>
      </c>
      <c r="G12" s="20">
        <v>2.2999999999999998</v>
      </c>
      <c r="H12" s="10" t="s">
        <v>323</v>
      </c>
      <c r="I12" s="10" t="s">
        <v>319</v>
      </c>
      <c r="J12" s="14">
        <v>2.2821917808219179</v>
      </c>
      <c r="K12" s="14">
        <v>2.0931506849315067</v>
      </c>
    </row>
    <row r="13" spans="1:11">
      <c r="A13" s="1" t="s">
        <v>138</v>
      </c>
      <c r="B13" s="10" t="s">
        <v>315</v>
      </c>
      <c r="C13" s="10" t="s">
        <v>321</v>
      </c>
      <c r="D13" s="10" t="s">
        <v>322</v>
      </c>
      <c r="E13" s="10">
        <v>42</v>
      </c>
      <c r="F13" s="10">
        <v>41</v>
      </c>
      <c r="G13" s="20">
        <v>2.7666666666666666</v>
      </c>
      <c r="H13" s="10" t="s">
        <v>323</v>
      </c>
      <c r="I13" s="10" t="s">
        <v>319</v>
      </c>
      <c r="J13" s="14">
        <v>1.1287671232876713</v>
      </c>
      <c r="K13" s="14">
        <v>0.90136986301369859</v>
      </c>
    </row>
    <row r="14" spans="1:11">
      <c r="A14" s="1" t="s">
        <v>147</v>
      </c>
      <c r="B14" s="10" t="s">
        <v>320</v>
      </c>
      <c r="C14" s="10" t="s">
        <v>325</v>
      </c>
      <c r="D14" s="10" t="s">
        <v>322</v>
      </c>
      <c r="E14" s="10">
        <v>35</v>
      </c>
      <c r="F14" s="10">
        <v>0</v>
      </c>
      <c r="G14" s="20">
        <v>1.1666666666666667</v>
      </c>
      <c r="H14" s="10" t="s">
        <v>323</v>
      </c>
      <c r="I14" s="10" t="s">
        <v>319</v>
      </c>
      <c r="J14" s="14">
        <v>4.1041095890410961</v>
      </c>
      <c r="K14" s="14">
        <v>4.0082191780821921</v>
      </c>
    </row>
    <row r="15" spans="1:11">
      <c r="A15" s="1" t="s">
        <v>154</v>
      </c>
      <c r="B15" s="10" t="s">
        <v>320</v>
      </c>
      <c r="C15" s="10" t="s">
        <v>325</v>
      </c>
      <c r="D15" s="10" t="s">
        <v>322</v>
      </c>
      <c r="E15" s="10">
        <v>25</v>
      </c>
      <c r="F15" s="10">
        <v>0</v>
      </c>
      <c r="G15" s="20">
        <v>0.83333333333333337</v>
      </c>
      <c r="H15" s="10" t="s">
        <v>323</v>
      </c>
      <c r="I15" s="10" t="s">
        <v>319</v>
      </c>
      <c r="J15" s="14">
        <v>1.9835616438356165</v>
      </c>
      <c r="K15" s="14">
        <v>1.9150684931506849</v>
      </c>
    </row>
    <row r="16" spans="1:11">
      <c r="A16" s="1" t="s">
        <v>155</v>
      </c>
      <c r="B16" s="10" t="s">
        <v>320</v>
      </c>
      <c r="C16" s="10" t="s">
        <v>325</v>
      </c>
      <c r="D16" s="10" t="s">
        <v>322</v>
      </c>
      <c r="E16" s="10">
        <v>31</v>
      </c>
      <c r="F16" s="10">
        <v>0</v>
      </c>
      <c r="G16" s="20">
        <v>1.0333333333333334</v>
      </c>
      <c r="H16" s="10" t="s">
        <v>323</v>
      </c>
      <c r="I16" s="10" t="s">
        <v>319</v>
      </c>
      <c r="J16" s="14">
        <v>2.0712328767123287</v>
      </c>
      <c r="K16" s="14">
        <v>1.9863013698630136</v>
      </c>
    </row>
    <row r="17" spans="1:11">
      <c r="A17" s="1" t="s">
        <v>126</v>
      </c>
      <c r="B17" s="10" t="s">
        <v>315</v>
      </c>
      <c r="C17" s="10" t="s">
        <v>316</v>
      </c>
      <c r="D17" s="10" t="s">
        <v>317</v>
      </c>
      <c r="E17" s="10">
        <v>0</v>
      </c>
      <c r="F17" s="10">
        <v>127</v>
      </c>
      <c r="G17" s="20">
        <v>4.2333333333333334</v>
      </c>
      <c r="H17" s="10" t="s">
        <v>318</v>
      </c>
      <c r="I17" s="10" t="s">
        <v>319</v>
      </c>
      <c r="J17" s="14">
        <v>4.2438356164383562</v>
      </c>
      <c r="K17" s="14">
        <v>3.8958904109589043</v>
      </c>
    </row>
    <row r="18" spans="1:11">
      <c r="A18" s="1" t="s">
        <v>160</v>
      </c>
      <c r="B18" s="10" t="s">
        <v>320</v>
      </c>
      <c r="C18" s="10" t="s">
        <v>316</v>
      </c>
      <c r="D18" s="10" t="s">
        <v>322</v>
      </c>
      <c r="E18" s="10">
        <v>53</v>
      </c>
      <c r="F18" s="10">
        <v>0</v>
      </c>
      <c r="G18" s="20">
        <v>1.7666666666666666</v>
      </c>
      <c r="H18" s="10" t="s">
        <v>322</v>
      </c>
      <c r="I18" s="10" t="s">
        <v>327</v>
      </c>
      <c r="J18" s="14">
        <v>9.7972602739726025</v>
      </c>
      <c r="K18" s="14">
        <v>9.6520547945205486</v>
      </c>
    </row>
    <row r="19" spans="1:11">
      <c r="A19" s="1" t="s">
        <v>165</v>
      </c>
      <c r="B19" s="10" t="s">
        <v>315</v>
      </c>
      <c r="C19" s="10" t="s">
        <v>321</v>
      </c>
      <c r="D19" s="10" t="s">
        <v>322</v>
      </c>
      <c r="E19" s="10">
        <v>109</v>
      </c>
      <c r="F19" s="10">
        <v>0</v>
      </c>
      <c r="G19" s="20">
        <v>3.6333333333333333</v>
      </c>
      <c r="H19" s="10" t="s">
        <v>323</v>
      </c>
      <c r="I19" s="10" t="s">
        <v>319</v>
      </c>
      <c r="J19" s="14">
        <v>3.3479452054794518</v>
      </c>
      <c r="K19" s="14">
        <v>3.0493150684931507</v>
      </c>
    </row>
    <row r="20" spans="1:11">
      <c r="A20" s="1" t="s">
        <v>120</v>
      </c>
      <c r="B20" s="10" t="s">
        <v>315</v>
      </c>
      <c r="C20" s="10" t="s">
        <v>316</v>
      </c>
      <c r="D20" s="10" t="s">
        <v>317</v>
      </c>
      <c r="E20" s="10">
        <v>0</v>
      </c>
      <c r="F20" s="10">
        <v>67</v>
      </c>
      <c r="G20" s="20">
        <v>2.2333333333333334</v>
      </c>
      <c r="H20" s="10" t="s">
        <v>318</v>
      </c>
      <c r="I20" s="10" t="s">
        <v>319</v>
      </c>
      <c r="J20" s="14">
        <v>9.3205479452054796</v>
      </c>
      <c r="K20" s="14">
        <v>9.1369863013698627</v>
      </c>
    </row>
    <row r="21" spans="1:11">
      <c r="A21" s="1" t="s">
        <v>122</v>
      </c>
      <c r="B21" s="10" t="s">
        <v>320</v>
      </c>
      <c r="C21" s="10" t="s">
        <v>321</v>
      </c>
      <c r="D21" s="10" t="s">
        <v>322</v>
      </c>
      <c r="E21" s="10">
        <v>42</v>
      </c>
      <c r="F21" s="10">
        <v>46</v>
      </c>
      <c r="G21" s="20">
        <v>2.9333333333333331</v>
      </c>
      <c r="H21" s="10" t="s">
        <v>323</v>
      </c>
      <c r="I21" s="10" t="s">
        <v>319</v>
      </c>
      <c r="J21" s="14">
        <v>5.2465753424657535</v>
      </c>
      <c r="K21" s="14">
        <v>5.0054794520547947</v>
      </c>
    </row>
    <row r="22" spans="1:11">
      <c r="A22" s="1" t="s">
        <v>127</v>
      </c>
      <c r="B22" s="10" t="s">
        <v>320</v>
      </c>
      <c r="C22" s="10" t="s">
        <v>316</v>
      </c>
      <c r="D22" s="10" t="s">
        <v>322</v>
      </c>
      <c r="E22" s="10">
        <v>30</v>
      </c>
      <c r="F22" s="10">
        <v>71</v>
      </c>
      <c r="G22" s="20">
        <v>3.3666666666666667</v>
      </c>
      <c r="H22" s="10" t="s">
        <v>323</v>
      </c>
      <c r="I22" s="10" t="s">
        <v>319</v>
      </c>
      <c r="J22" s="14">
        <v>4.2054794520547949</v>
      </c>
      <c r="K22" s="14">
        <v>3.9287671232876713</v>
      </c>
    </row>
    <row r="23" spans="1:11">
      <c r="A23" s="1" t="s">
        <v>132</v>
      </c>
      <c r="B23" s="10" t="s">
        <v>320</v>
      </c>
      <c r="C23" s="10" t="s">
        <v>316</v>
      </c>
      <c r="D23" s="10" t="s">
        <v>324</v>
      </c>
      <c r="E23" s="10">
        <v>29</v>
      </c>
      <c r="F23" s="10">
        <v>24</v>
      </c>
      <c r="G23" s="20">
        <v>1.7666666666666666</v>
      </c>
      <c r="H23" s="10" t="s">
        <v>323</v>
      </c>
      <c r="I23" s="10" t="s">
        <v>319</v>
      </c>
      <c r="J23" s="14">
        <v>1.1534246575342466</v>
      </c>
      <c r="K23" s="14">
        <v>1.0082191780821919</v>
      </c>
    </row>
    <row r="24" spans="1:11">
      <c r="A24" s="1" t="s">
        <v>136</v>
      </c>
      <c r="B24" s="10" t="s">
        <v>320</v>
      </c>
      <c r="C24" s="10" t="s">
        <v>316</v>
      </c>
      <c r="D24" s="10" t="s">
        <v>324</v>
      </c>
      <c r="E24" s="10">
        <v>42</v>
      </c>
      <c r="F24" s="10">
        <v>16</v>
      </c>
      <c r="G24" s="20">
        <v>1.9333333333333333</v>
      </c>
      <c r="H24" s="10" t="s">
        <v>326</v>
      </c>
      <c r="I24" s="10" t="s">
        <v>319</v>
      </c>
      <c r="J24" s="14">
        <v>7.4684931506849317</v>
      </c>
      <c r="K24" s="14">
        <v>7.3095890410958901</v>
      </c>
    </row>
    <row r="25" spans="1:11">
      <c r="A25" s="1" t="s">
        <v>144</v>
      </c>
      <c r="B25" s="10" t="s">
        <v>315</v>
      </c>
      <c r="C25" s="10" t="s">
        <v>325</v>
      </c>
      <c r="D25" s="10" t="s">
        <v>322</v>
      </c>
      <c r="E25" s="10">
        <v>33</v>
      </c>
      <c r="F25" s="10">
        <v>0</v>
      </c>
      <c r="G25" s="20">
        <v>1.1000000000000001</v>
      </c>
      <c r="H25" s="10" t="s">
        <v>323</v>
      </c>
      <c r="I25" s="10" t="s">
        <v>319</v>
      </c>
      <c r="J25" s="14">
        <v>3.1150684931506851</v>
      </c>
      <c r="K25" s="14">
        <v>3.0246575342465754</v>
      </c>
    </row>
    <row r="26" spans="1:11">
      <c r="A26" s="1" t="s">
        <v>148</v>
      </c>
      <c r="B26" s="10" t="s">
        <v>320</v>
      </c>
      <c r="C26" s="10" t="s">
        <v>316</v>
      </c>
      <c r="D26" s="10" t="s">
        <v>322</v>
      </c>
      <c r="E26" s="10">
        <v>44</v>
      </c>
      <c r="F26" s="10">
        <v>25</v>
      </c>
      <c r="G26" s="20">
        <v>2.2999999999999998</v>
      </c>
      <c r="H26" s="10" t="s">
        <v>323</v>
      </c>
      <c r="I26" s="10" t="s">
        <v>319</v>
      </c>
      <c r="J26" s="14">
        <v>5.0602739726027401</v>
      </c>
      <c r="K26" s="14">
        <v>4.8712328767123285</v>
      </c>
    </row>
    <row r="27" spans="1:11">
      <c r="A27" s="1" t="s">
        <v>149</v>
      </c>
      <c r="B27" s="10" t="s">
        <v>315</v>
      </c>
      <c r="C27" s="10" t="s">
        <v>325</v>
      </c>
      <c r="D27" s="10" t="s">
        <v>322</v>
      </c>
      <c r="E27" s="10">
        <v>19</v>
      </c>
      <c r="F27" s="10">
        <v>0</v>
      </c>
      <c r="G27" s="20">
        <v>0.6333333333333333</v>
      </c>
      <c r="H27" s="10" t="s">
        <v>323</v>
      </c>
      <c r="I27" s="10" t="s">
        <v>319</v>
      </c>
      <c r="J27" s="14">
        <v>2.1835616438356165</v>
      </c>
      <c r="K27" s="14">
        <v>2.1315068493150684</v>
      </c>
    </row>
    <row r="28" spans="1:11">
      <c r="A28" s="1" t="s">
        <v>153</v>
      </c>
      <c r="B28" s="10" t="s">
        <v>320</v>
      </c>
      <c r="C28" s="10" t="s">
        <v>316</v>
      </c>
      <c r="D28" s="10" t="s">
        <v>317</v>
      </c>
      <c r="E28" s="10">
        <v>0</v>
      </c>
      <c r="F28" s="10">
        <v>122</v>
      </c>
      <c r="G28" s="20">
        <v>4.0666666666666664</v>
      </c>
      <c r="H28" s="10" t="s">
        <v>318</v>
      </c>
      <c r="I28" s="10" t="s">
        <v>319</v>
      </c>
      <c r="J28" s="14">
        <v>5.2219178082191782</v>
      </c>
      <c r="K28" s="14">
        <v>4.8876712328767127</v>
      </c>
    </row>
    <row r="29" spans="1:11">
      <c r="A29" s="1" t="s">
        <v>157</v>
      </c>
      <c r="B29" s="10" t="s">
        <v>315</v>
      </c>
      <c r="C29" s="10" t="s">
        <v>321</v>
      </c>
      <c r="D29" s="10" t="s">
        <v>322</v>
      </c>
      <c r="E29" s="10">
        <v>108</v>
      </c>
      <c r="F29" s="10">
        <v>27</v>
      </c>
      <c r="G29" s="20">
        <v>4.5</v>
      </c>
      <c r="H29" s="10" t="s">
        <v>323</v>
      </c>
      <c r="I29" s="10" t="s">
        <v>319</v>
      </c>
      <c r="J29" s="14">
        <v>1.3616438356164384</v>
      </c>
      <c r="K29" s="14">
        <v>0.99178082191780825</v>
      </c>
    </row>
    <row r="30" spans="1:11">
      <c r="A30" s="1" t="s">
        <v>158</v>
      </c>
      <c r="B30" s="10" t="s">
        <v>320</v>
      </c>
      <c r="C30" s="10" t="s">
        <v>321</v>
      </c>
      <c r="D30" s="10" t="s">
        <v>322</v>
      </c>
      <c r="E30" s="10">
        <v>61</v>
      </c>
      <c r="F30" s="10">
        <v>9</v>
      </c>
      <c r="G30" s="20">
        <v>2.3333333333333335</v>
      </c>
      <c r="H30" s="10" t="s">
        <v>323</v>
      </c>
      <c r="I30" s="10" t="s">
        <v>319</v>
      </c>
      <c r="J30" s="14">
        <v>2.1123287671232878</v>
      </c>
      <c r="K30" s="14">
        <v>1.9205479452054794</v>
      </c>
    </row>
    <row r="31" spans="1:11">
      <c r="A31" s="1" t="s">
        <v>124</v>
      </c>
      <c r="B31" s="10" t="s">
        <v>315</v>
      </c>
      <c r="C31" s="10" t="s">
        <v>325</v>
      </c>
      <c r="D31" s="10" t="s">
        <v>322</v>
      </c>
      <c r="E31" s="10">
        <v>44</v>
      </c>
      <c r="F31" s="10">
        <v>0</v>
      </c>
      <c r="G31" s="20">
        <v>1.4666666666666666</v>
      </c>
      <c r="H31" s="10" t="s">
        <v>323</v>
      </c>
      <c r="I31" s="10" t="s">
        <v>319</v>
      </c>
      <c r="J31" s="14">
        <v>5.0301369863013701</v>
      </c>
      <c r="K31" s="14">
        <v>4.9095890410958907</v>
      </c>
    </row>
    <row r="32" spans="1:11">
      <c r="A32" s="1" t="s">
        <v>156</v>
      </c>
      <c r="B32" s="10" t="s">
        <v>315</v>
      </c>
      <c r="C32" s="10" t="s">
        <v>316</v>
      </c>
      <c r="D32" s="10" t="s">
        <v>322</v>
      </c>
      <c r="E32" s="10">
        <v>49</v>
      </c>
      <c r="F32" s="10">
        <v>0</v>
      </c>
      <c r="G32" s="20">
        <v>1.6333333333333333</v>
      </c>
      <c r="H32" s="10" t="s">
        <v>323</v>
      </c>
      <c r="I32" s="10" t="s">
        <v>319</v>
      </c>
      <c r="J32" s="14">
        <v>2.2821917808219179</v>
      </c>
      <c r="K32" s="14" t="s">
        <v>323</v>
      </c>
    </row>
    <row r="33" spans="1:11">
      <c r="A33" s="1" t="s">
        <v>125</v>
      </c>
      <c r="B33" s="10" t="s">
        <v>320</v>
      </c>
      <c r="C33" s="10" t="s">
        <v>321</v>
      </c>
      <c r="D33" s="10" t="s">
        <v>322</v>
      </c>
      <c r="E33" s="10">
        <v>44</v>
      </c>
      <c r="F33" s="10">
        <v>43</v>
      </c>
      <c r="G33" s="20">
        <v>2.9</v>
      </c>
      <c r="H33" s="10" t="s">
        <v>323</v>
      </c>
      <c r="I33" s="10" t="s">
        <v>319</v>
      </c>
      <c r="J33" s="14">
        <v>9.0657534246575349</v>
      </c>
      <c r="K33" s="14">
        <v>8.8273972602739725</v>
      </c>
    </row>
    <row r="34" spans="1:11">
      <c r="A34" s="1" t="s">
        <v>141</v>
      </c>
      <c r="B34" s="10" t="s">
        <v>315</v>
      </c>
      <c r="C34" s="10" t="s">
        <v>321</v>
      </c>
      <c r="D34" s="10" t="s">
        <v>324</v>
      </c>
      <c r="E34" s="10">
        <v>28</v>
      </c>
      <c r="F34" s="10">
        <v>104</v>
      </c>
      <c r="G34" s="20">
        <v>4.4000000000000004</v>
      </c>
      <c r="H34" s="10" t="s">
        <v>323</v>
      </c>
      <c r="I34" s="10" t="s">
        <v>319</v>
      </c>
      <c r="J34" s="14">
        <v>3.4657534246575343</v>
      </c>
      <c r="K34" s="14">
        <v>3.1041095890410957</v>
      </c>
    </row>
    <row r="35" spans="1:11">
      <c r="A35" s="1" t="s">
        <v>139</v>
      </c>
      <c r="B35" s="10" t="s">
        <v>320</v>
      </c>
      <c r="C35" s="10" t="s">
        <v>321</v>
      </c>
      <c r="D35" s="10" t="s">
        <v>324</v>
      </c>
      <c r="E35" s="10">
        <v>31</v>
      </c>
      <c r="F35" s="10">
        <v>22</v>
      </c>
      <c r="G35" s="20">
        <v>1.7666666666666666</v>
      </c>
      <c r="H35" s="10" t="s">
        <v>323</v>
      </c>
      <c r="I35" s="10" t="s">
        <v>319</v>
      </c>
      <c r="J35" s="14">
        <v>7.4109589041095889</v>
      </c>
      <c r="K35" s="14">
        <v>7.2657534246575342</v>
      </c>
    </row>
    <row r="36" spans="1:11">
      <c r="A36" s="1" t="s">
        <v>133</v>
      </c>
      <c r="B36" s="10" t="s">
        <v>315</v>
      </c>
      <c r="C36" s="10" t="s">
        <v>316</v>
      </c>
      <c r="D36" s="10" t="s">
        <v>322</v>
      </c>
      <c r="E36" s="10">
        <v>45</v>
      </c>
      <c r="F36" s="10">
        <v>82</v>
      </c>
      <c r="G36" s="20">
        <v>4.2333333333333334</v>
      </c>
      <c r="H36" s="10" t="s">
        <v>322</v>
      </c>
      <c r="I36" s="10" t="s">
        <v>327</v>
      </c>
      <c r="J36" s="14">
        <v>9.5479452054794525</v>
      </c>
      <c r="K36" s="14">
        <v>9.1999999999999993</v>
      </c>
    </row>
    <row r="37" spans="1:11">
      <c r="A37" s="1" t="s">
        <v>151</v>
      </c>
      <c r="B37" s="10" t="s">
        <v>315</v>
      </c>
      <c r="C37" s="10" t="s">
        <v>316</v>
      </c>
      <c r="D37" s="10" t="s">
        <v>322</v>
      </c>
      <c r="E37" s="10">
        <v>46</v>
      </c>
      <c r="F37" s="10">
        <v>113</v>
      </c>
      <c r="G37" s="20">
        <v>5.3</v>
      </c>
      <c r="H37" s="10" t="s">
        <v>323</v>
      </c>
      <c r="I37" s="10" t="s">
        <v>319</v>
      </c>
      <c r="J37" s="14">
        <v>9.8520547945205479</v>
      </c>
      <c r="K37" s="14">
        <v>9.4164383561643827</v>
      </c>
    </row>
    <row r="38" spans="1:11">
      <c r="A38" s="1" t="s">
        <v>129</v>
      </c>
      <c r="B38" s="10" t="s">
        <v>320</v>
      </c>
      <c r="C38" s="10" t="s">
        <v>325</v>
      </c>
      <c r="D38" s="10" t="s">
        <v>322</v>
      </c>
      <c r="E38" s="10">
        <v>24</v>
      </c>
      <c r="F38" s="10">
        <v>0</v>
      </c>
      <c r="G38" s="20">
        <v>0.8</v>
      </c>
      <c r="H38" s="10" t="s">
        <v>326</v>
      </c>
      <c r="I38" s="10" t="s">
        <v>319</v>
      </c>
      <c r="J38" s="14">
        <v>8.2109589041095887</v>
      </c>
      <c r="K38" s="14">
        <v>8.1452054794520556</v>
      </c>
    </row>
    <row r="39" spans="1:11">
      <c r="A39" s="1" t="s">
        <v>140</v>
      </c>
      <c r="B39" s="10" t="s">
        <v>315</v>
      </c>
      <c r="C39" s="10" t="s">
        <v>325</v>
      </c>
      <c r="D39" s="10" t="s">
        <v>322</v>
      </c>
      <c r="E39" s="10">
        <v>17</v>
      </c>
      <c r="F39" s="10">
        <v>0</v>
      </c>
      <c r="G39" s="20">
        <v>0.56666666666666665</v>
      </c>
      <c r="H39" s="10" t="s">
        <v>323</v>
      </c>
      <c r="I39" s="10" t="s">
        <v>319</v>
      </c>
      <c r="J39" s="14">
        <v>6.9863013698630141</v>
      </c>
      <c r="K39" s="14">
        <v>6.9397260273972599</v>
      </c>
    </row>
    <row r="40" spans="1:11">
      <c r="A40" s="1" t="s">
        <v>121</v>
      </c>
      <c r="B40" s="10" t="s">
        <v>320</v>
      </c>
      <c r="C40" s="10" t="s">
        <v>321</v>
      </c>
      <c r="D40" s="10" t="s">
        <v>322</v>
      </c>
      <c r="E40" s="10">
        <v>42</v>
      </c>
      <c r="F40" s="10">
        <v>107</v>
      </c>
      <c r="G40" s="20">
        <v>4.9666666666666668</v>
      </c>
      <c r="H40" s="10" t="s">
        <v>323</v>
      </c>
      <c r="I40" s="10" t="s">
        <v>319</v>
      </c>
      <c r="J40" s="14">
        <v>1.44</v>
      </c>
      <c r="K40" s="14">
        <v>1.01</v>
      </c>
    </row>
    <row r="41" spans="1:11">
      <c r="A41" s="1" t="s">
        <v>131</v>
      </c>
      <c r="B41" s="10" t="s">
        <v>320</v>
      </c>
      <c r="C41" s="10" t="s">
        <v>321</v>
      </c>
      <c r="D41" s="10" t="s">
        <v>322</v>
      </c>
      <c r="E41" s="10">
        <v>42</v>
      </c>
      <c r="F41" s="10">
        <v>42</v>
      </c>
      <c r="G41" s="20">
        <v>2.8</v>
      </c>
      <c r="H41" s="10" t="s">
        <v>323</v>
      </c>
      <c r="I41" s="10" t="s">
        <v>319</v>
      </c>
      <c r="J41" s="14">
        <v>1.273972602739726</v>
      </c>
      <c r="K41" s="14">
        <v>1.0438356164383562</v>
      </c>
    </row>
    <row r="42" spans="1:11">
      <c r="A42" s="1" t="s">
        <v>146</v>
      </c>
      <c r="B42" s="10" t="s">
        <v>320</v>
      </c>
      <c r="C42" s="10" t="s">
        <v>325</v>
      </c>
      <c r="D42" s="10" t="s">
        <v>322</v>
      </c>
      <c r="E42" s="10">
        <v>23</v>
      </c>
      <c r="F42" s="10">
        <v>0</v>
      </c>
      <c r="G42" s="20">
        <v>0.76666666666666672</v>
      </c>
      <c r="H42" s="10" t="s">
        <v>323</v>
      </c>
      <c r="I42" s="10" t="s">
        <v>319</v>
      </c>
      <c r="J42" s="14">
        <v>1.9342465753424658</v>
      </c>
      <c r="K42" s="14">
        <v>1.9342465753424658</v>
      </c>
    </row>
    <row r="43" spans="1:11">
      <c r="A43" s="1" t="s">
        <v>150</v>
      </c>
      <c r="B43" s="10" t="s">
        <v>315</v>
      </c>
      <c r="C43" s="10" t="s">
        <v>321</v>
      </c>
      <c r="D43" s="10" t="s">
        <v>322</v>
      </c>
      <c r="E43" s="10">
        <v>45</v>
      </c>
      <c r="F43" s="10">
        <v>117</v>
      </c>
      <c r="G43" s="20">
        <v>5.4</v>
      </c>
      <c r="H43" s="10" t="s">
        <v>323</v>
      </c>
      <c r="I43" s="10" t="s">
        <v>319</v>
      </c>
      <c r="J43" s="14">
        <v>9.786301369863013</v>
      </c>
      <c r="K43" s="14">
        <v>9.3424657534246567</v>
      </c>
    </row>
    <row r="44" spans="1:11">
      <c r="A44" s="1" t="s">
        <v>152</v>
      </c>
      <c r="B44" s="10" t="s">
        <v>315</v>
      </c>
      <c r="C44" s="10" t="s">
        <v>321</v>
      </c>
      <c r="D44" s="10" t="s">
        <v>322</v>
      </c>
      <c r="E44" s="10">
        <v>42</v>
      </c>
      <c r="F44" s="10">
        <v>42</v>
      </c>
      <c r="G44" s="20">
        <v>2.8</v>
      </c>
      <c r="H44" s="10" t="s">
        <v>323</v>
      </c>
      <c r="I44" s="10" t="s">
        <v>319</v>
      </c>
      <c r="J44" s="14">
        <v>3.1643835616438358</v>
      </c>
      <c r="K44" s="14">
        <v>2.9342465753424656</v>
      </c>
    </row>
    <row r="45" spans="1:11">
      <c r="A45" s="1" t="s">
        <v>159</v>
      </c>
      <c r="B45" s="10" t="s">
        <v>315</v>
      </c>
      <c r="C45" s="10" t="s">
        <v>321</v>
      </c>
      <c r="D45" s="10" t="s">
        <v>322</v>
      </c>
      <c r="E45" s="10">
        <v>28</v>
      </c>
      <c r="F45" s="10">
        <v>126</v>
      </c>
      <c r="G45" s="20">
        <v>5.1333333333333337</v>
      </c>
      <c r="H45" s="10" t="s">
        <v>322</v>
      </c>
      <c r="I45" s="10" t="s">
        <v>327</v>
      </c>
      <c r="J45" s="14">
        <v>5.4246575342465757</v>
      </c>
      <c r="K45" s="14">
        <v>5.0027397260273974</v>
      </c>
    </row>
    <row r="46" spans="1:11">
      <c r="A46" s="1" t="s">
        <v>161</v>
      </c>
      <c r="B46" s="10" t="s">
        <v>315</v>
      </c>
      <c r="C46" s="10" t="s">
        <v>321</v>
      </c>
      <c r="D46" s="10" t="s">
        <v>322</v>
      </c>
      <c r="E46" s="10">
        <v>56</v>
      </c>
      <c r="F46" s="10">
        <v>0</v>
      </c>
      <c r="G46" s="20">
        <v>1.8666666666666667</v>
      </c>
      <c r="H46" s="10" t="s">
        <v>323</v>
      </c>
      <c r="I46" s="10" t="s">
        <v>319</v>
      </c>
      <c r="J46" s="14">
        <v>3.2410958904109588</v>
      </c>
      <c r="K46" s="14">
        <v>3.0876712328767124</v>
      </c>
    </row>
    <row r="47" spans="1:11">
      <c r="A47" s="1" t="s">
        <v>162</v>
      </c>
      <c r="B47" s="10" t="s">
        <v>320</v>
      </c>
      <c r="C47" s="10" t="s">
        <v>321</v>
      </c>
      <c r="D47" s="10" t="s">
        <v>322</v>
      </c>
      <c r="E47" s="10">
        <v>44</v>
      </c>
      <c r="F47" s="10">
        <v>1</v>
      </c>
      <c r="G47" s="20">
        <v>1.5</v>
      </c>
      <c r="H47" s="10" t="s">
        <v>323</v>
      </c>
      <c r="I47" s="10" t="s">
        <v>319</v>
      </c>
      <c r="J47" s="14">
        <v>6.0082191780821921</v>
      </c>
      <c r="K47" s="14">
        <v>5.8849315068493153</v>
      </c>
    </row>
    <row r="48" spans="1:11">
      <c r="A48" s="1" t="s">
        <v>163</v>
      </c>
      <c r="B48" s="10" t="s">
        <v>315</v>
      </c>
      <c r="C48" s="10" t="s">
        <v>325</v>
      </c>
      <c r="D48" s="10" t="s">
        <v>322</v>
      </c>
      <c r="E48" s="10">
        <v>35</v>
      </c>
      <c r="F48" s="10">
        <v>0</v>
      </c>
      <c r="G48" s="20">
        <v>1.1666666666666667</v>
      </c>
      <c r="H48" s="10" t="s">
        <v>323</v>
      </c>
      <c r="I48" s="10" t="s">
        <v>319</v>
      </c>
      <c r="J48" s="14">
        <v>0.94246575342465755</v>
      </c>
      <c r="K48" s="14">
        <v>0.84657534246575339</v>
      </c>
    </row>
    <row r="49" spans="1:11">
      <c r="A49" s="1" t="s">
        <v>164</v>
      </c>
      <c r="B49" s="10" t="s">
        <v>320</v>
      </c>
      <c r="C49" s="10" t="s">
        <v>321</v>
      </c>
      <c r="D49" s="10" t="s">
        <v>322</v>
      </c>
      <c r="E49" s="10">
        <v>72</v>
      </c>
      <c r="F49" s="10">
        <v>0</v>
      </c>
      <c r="G49" s="20">
        <v>2.4</v>
      </c>
      <c r="H49" s="10" t="s">
        <v>323</v>
      </c>
      <c r="I49" s="10" t="s">
        <v>319</v>
      </c>
      <c r="J49" s="14">
        <v>5.13972602739726</v>
      </c>
      <c r="K49" s="14">
        <v>4.9424657534246572</v>
      </c>
    </row>
    <row r="50" spans="1:11">
      <c r="A50" s="1" t="s">
        <v>168</v>
      </c>
      <c r="B50" s="10" t="s">
        <v>320</v>
      </c>
      <c r="C50" s="10" t="s">
        <v>321</v>
      </c>
      <c r="D50" s="10" t="s">
        <v>322</v>
      </c>
      <c r="E50" s="10">
        <v>42</v>
      </c>
      <c r="F50" s="10">
        <v>34</v>
      </c>
      <c r="G50" s="20">
        <v>2.5333333333333332</v>
      </c>
      <c r="H50" s="10" t="s">
        <v>323</v>
      </c>
      <c r="I50" s="10" t="s">
        <v>319</v>
      </c>
      <c r="J50" s="14">
        <v>6.4438356164383563</v>
      </c>
      <c r="K50" s="14">
        <v>6.2356164383561641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00C2E-3E39-E243-AFA8-6A3D69D36D25}">
  <sheetPr>
    <tabColor theme="6" tint="0.79998168889431442"/>
  </sheetPr>
  <dimension ref="A1:R27"/>
  <sheetViews>
    <sheetView topLeftCell="A2" workbookViewId="0">
      <selection activeCell="B21" sqref="B21:B27"/>
    </sheetView>
    <sheetView workbookViewId="1"/>
  </sheetViews>
  <sheetFormatPr baseColWidth="10" defaultRowHeight="16"/>
  <cols>
    <col min="3" max="3" width="10.83203125" style="7"/>
    <col min="5" max="5" width="18.83203125" bestFit="1" customWidth="1"/>
    <col min="7" max="8" width="10.83203125" style="7"/>
    <col min="9" max="10" width="10.83203125" style="253"/>
    <col min="11" max="11" width="10.83203125" style="254"/>
    <col min="12" max="12" width="12.1640625" style="254" bestFit="1" customWidth="1"/>
    <col min="13" max="14" width="10.83203125" style="7"/>
    <col min="15" max="16" width="10.83203125" style="254"/>
    <col min="17" max="17" width="13.33203125" style="7" bestFit="1" customWidth="1"/>
    <col min="18" max="18" width="10.83203125" style="7"/>
  </cols>
  <sheetData>
    <row r="1" spans="1:18" ht="136">
      <c r="A1" s="255" t="s">
        <v>404</v>
      </c>
      <c r="B1" s="255" t="s">
        <v>442</v>
      </c>
      <c r="C1" s="255" t="s">
        <v>328</v>
      </c>
      <c r="D1" s="255" t="s">
        <v>338</v>
      </c>
      <c r="E1" s="255" t="s">
        <v>329</v>
      </c>
      <c r="F1" s="255" t="s">
        <v>401</v>
      </c>
      <c r="G1" s="255" t="s">
        <v>330</v>
      </c>
      <c r="H1" s="272" t="s">
        <v>331</v>
      </c>
      <c r="I1" s="274" t="s">
        <v>411</v>
      </c>
      <c r="J1" s="274" t="s">
        <v>119</v>
      </c>
      <c r="K1" s="271" t="s">
        <v>443</v>
      </c>
      <c r="L1" s="271" t="s">
        <v>449</v>
      </c>
      <c r="M1" s="255" t="s">
        <v>405</v>
      </c>
      <c r="N1" s="255" t="s">
        <v>406</v>
      </c>
      <c r="O1" s="271" t="s">
        <v>407</v>
      </c>
      <c r="P1" s="271" t="s">
        <v>409</v>
      </c>
      <c r="Q1" s="255" t="s">
        <v>333</v>
      </c>
      <c r="R1" s="255" t="s">
        <v>334</v>
      </c>
    </row>
    <row r="2" spans="1:18">
      <c r="A2" s="1" t="s">
        <v>280</v>
      </c>
      <c r="B2" s="1" t="s">
        <v>439</v>
      </c>
      <c r="C2" s="10" t="s">
        <v>320</v>
      </c>
      <c r="D2" s="1" t="s">
        <v>316</v>
      </c>
      <c r="E2" s="1" t="s">
        <v>324</v>
      </c>
      <c r="F2" s="1"/>
      <c r="G2" s="10">
        <v>42</v>
      </c>
      <c r="H2" s="10">
        <v>16</v>
      </c>
      <c r="I2" s="14">
        <v>8.2857142857142865</v>
      </c>
      <c r="J2" s="14">
        <v>0.16164383561643836</v>
      </c>
      <c r="K2" s="20">
        <v>6.5604223275727582</v>
      </c>
      <c r="L2" s="20" t="s">
        <v>30</v>
      </c>
      <c r="M2" s="10">
        <v>1763</v>
      </c>
      <c r="N2" s="10">
        <v>2257</v>
      </c>
      <c r="O2" s="20">
        <v>0.78112538768276474</v>
      </c>
      <c r="P2" s="20">
        <v>0</v>
      </c>
      <c r="Q2" s="10" t="s">
        <v>446</v>
      </c>
      <c r="R2" s="10"/>
    </row>
    <row r="3" spans="1:18">
      <c r="A3" s="1" t="s">
        <v>281</v>
      </c>
      <c r="B3" s="1" t="s">
        <v>439</v>
      </c>
      <c r="C3" s="10" t="s">
        <v>315</v>
      </c>
      <c r="D3" s="1" t="s">
        <v>325</v>
      </c>
      <c r="E3" s="1" t="s">
        <v>322</v>
      </c>
      <c r="F3" s="1"/>
      <c r="G3" s="10">
        <v>26</v>
      </c>
      <c r="H3" s="10">
        <v>43</v>
      </c>
      <c r="I3" s="14">
        <v>9.8571428571428577</v>
      </c>
      <c r="J3" s="14">
        <v>0.18904109589041096</v>
      </c>
      <c r="K3" s="20">
        <v>6.2110884888220115</v>
      </c>
      <c r="L3" s="20" t="s">
        <v>30</v>
      </c>
      <c r="M3" s="10" t="s">
        <v>372</v>
      </c>
      <c r="N3" s="10" t="s">
        <v>372</v>
      </c>
      <c r="O3" s="20" t="s">
        <v>372</v>
      </c>
      <c r="P3" s="20">
        <v>0</v>
      </c>
      <c r="Q3" s="10" t="s">
        <v>446</v>
      </c>
      <c r="R3" s="10"/>
    </row>
    <row r="4" spans="1:18">
      <c r="A4" s="1" t="s">
        <v>282</v>
      </c>
      <c r="B4" s="1" t="s">
        <v>439</v>
      </c>
      <c r="C4" s="10" t="s">
        <v>315</v>
      </c>
      <c r="D4" s="1" t="s">
        <v>321</v>
      </c>
      <c r="E4" s="1" t="s">
        <v>322</v>
      </c>
      <c r="F4" s="1"/>
      <c r="G4" s="10">
        <v>108</v>
      </c>
      <c r="H4" s="10">
        <v>27</v>
      </c>
      <c r="I4" s="14">
        <v>19.285714285714285</v>
      </c>
      <c r="J4" s="14">
        <v>0.36986301369863012</v>
      </c>
      <c r="K4" s="20">
        <v>6.3215108171622054</v>
      </c>
      <c r="L4" s="20" t="s">
        <v>30</v>
      </c>
      <c r="M4" s="10" t="s">
        <v>372</v>
      </c>
      <c r="N4" s="10" t="s">
        <v>372</v>
      </c>
      <c r="O4" s="20"/>
      <c r="P4" s="20">
        <v>0</v>
      </c>
      <c r="Q4" s="10" t="s">
        <v>446</v>
      </c>
      <c r="R4" s="10"/>
    </row>
    <row r="5" spans="1:18">
      <c r="A5" s="1" t="s">
        <v>283</v>
      </c>
      <c r="B5" s="1" t="s">
        <v>182</v>
      </c>
      <c r="C5" s="10" t="s">
        <v>315</v>
      </c>
      <c r="D5" s="1" t="s">
        <v>316</v>
      </c>
      <c r="E5" s="1" t="s">
        <v>322</v>
      </c>
      <c r="F5" s="1" t="s">
        <v>403</v>
      </c>
      <c r="G5" s="10">
        <v>49</v>
      </c>
      <c r="H5" s="10">
        <v>1</v>
      </c>
      <c r="I5" s="14">
        <v>7.1428571428571432</v>
      </c>
      <c r="J5" s="14">
        <v>2.3452054794520549</v>
      </c>
      <c r="K5" s="20" t="s">
        <v>402</v>
      </c>
      <c r="L5" s="20" t="s">
        <v>31</v>
      </c>
      <c r="M5" s="10">
        <v>2298</v>
      </c>
      <c r="N5" s="10">
        <v>1244</v>
      </c>
      <c r="O5" s="20">
        <v>1.847266881028939</v>
      </c>
      <c r="P5" s="20">
        <v>2.2082191780821918</v>
      </c>
      <c r="Q5" s="10" t="s">
        <v>322</v>
      </c>
      <c r="R5" s="10" t="s">
        <v>327</v>
      </c>
    </row>
    <row r="6" spans="1:18">
      <c r="A6" s="1" t="s">
        <v>284</v>
      </c>
      <c r="B6" s="1" t="s">
        <v>182</v>
      </c>
      <c r="C6" s="10" t="s">
        <v>320</v>
      </c>
      <c r="D6" s="1" t="s">
        <v>316</v>
      </c>
      <c r="E6" s="1" t="s">
        <v>322</v>
      </c>
      <c r="F6" s="1"/>
      <c r="G6" s="10">
        <v>30</v>
      </c>
      <c r="H6" s="10">
        <v>71</v>
      </c>
      <c r="I6" s="14">
        <v>14.428571428571429</v>
      </c>
      <c r="J6" s="14">
        <v>2.3643835616438356</v>
      </c>
      <c r="K6" s="20" t="s">
        <v>402</v>
      </c>
      <c r="L6" s="20" t="s">
        <v>31</v>
      </c>
      <c r="M6" s="10">
        <v>2048</v>
      </c>
      <c r="N6" s="10">
        <v>1239</v>
      </c>
      <c r="O6" s="20">
        <v>1.6529459241323647</v>
      </c>
      <c r="P6" s="20">
        <v>2.0876712328767124</v>
      </c>
      <c r="Q6" s="10" t="s">
        <v>323</v>
      </c>
      <c r="R6" s="10" t="s">
        <v>319</v>
      </c>
    </row>
    <row r="7" spans="1:18">
      <c r="A7" s="1" t="s">
        <v>285</v>
      </c>
      <c r="B7" s="1" t="s">
        <v>182</v>
      </c>
      <c r="C7" s="10" t="s">
        <v>320</v>
      </c>
      <c r="D7" s="1" t="s">
        <v>321</v>
      </c>
      <c r="E7" s="1" t="s">
        <v>322</v>
      </c>
      <c r="F7" s="1"/>
      <c r="G7" s="10">
        <v>42</v>
      </c>
      <c r="H7" s="10">
        <v>57</v>
      </c>
      <c r="I7" s="14">
        <v>14.142857142857142</v>
      </c>
      <c r="J7" s="14">
        <v>2.3780821917808219</v>
      </c>
      <c r="K7" s="20" t="s">
        <v>402</v>
      </c>
      <c r="L7" s="20" t="s">
        <v>31</v>
      </c>
      <c r="M7" s="10">
        <v>4366</v>
      </c>
      <c r="N7" s="10">
        <v>3118</v>
      </c>
      <c r="O7" s="20">
        <v>1.4002565747273894</v>
      </c>
      <c r="P7" s="20">
        <v>2.106849315068493</v>
      </c>
      <c r="Q7" s="10" t="s">
        <v>326</v>
      </c>
      <c r="R7" s="10" t="s">
        <v>319</v>
      </c>
    </row>
    <row r="8" spans="1:18">
      <c r="A8" s="1" t="s">
        <v>286</v>
      </c>
      <c r="B8" s="1" t="s">
        <v>182</v>
      </c>
      <c r="C8" s="10" t="s">
        <v>320</v>
      </c>
      <c r="D8" s="1" t="s">
        <v>316</v>
      </c>
      <c r="E8" s="1" t="s">
        <v>324</v>
      </c>
      <c r="F8" s="1"/>
      <c r="G8" s="10">
        <v>42</v>
      </c>
      <c r="H8" s="10">
        <v>16</v>
      </c>
      <c r="I8" s="14">
        <v>8.2857142857142865</v>
      </c>
      <c r="J8" s="14">
        <v>2.2273972602739724</v>
      </c>
      <c r="K8" s="20" t="s">
        <v>402</v>
      </c>
      <c r="L8" s="20" t="s">
        <v>31</v>
      </c>
      <c r="M8" s="10">
        <v>3306</v>
      </c>
      <c r="N8" s="10">
        <v>3626</v>
      </c>
      <c r="O8" s="20">
        <v>0.91174848317705459</v>
      </c>
      <c r="P8" s="20">
        <v>2.0684931506849313</v>
      </c>
      <c r="Q8" s="10" t="s">
        <v>326</v>
      </c>
      <c r="R8" s="10" t="s">
        <v>319</v>
      </c>
    </row>
    <row r="9" spans="1:18">
      <c r="A9" s="1" t="s">
        <v>287</v>
      </c>
      <c r="B9" s="1" t="s">
        <v>182</v>
      </c>
      <c r="C9" s="10" t="s">
        <v>315</v>
      </c>
      <c r="D9" s="1" t="s">
        <v>325</v>
      </c>
      <c r="E9" s="1" t="s">
        <v>322</v>
      </c>
      <c r="F9" s="1" t="s">
        <v>403</v>
      </c>
      <c r="G9" s="10">
        <v>33</v>
      </c>
      <c r="H9" s="10">
        <v>0</v>
      </c>
      <c r="I9" s="14">
        <v>4.7142857142857144</v>
      </c>
      <c r="J9" s="14">
        <v>2.0986301369863014</v>
      </c>
      <c r="K9" s="20" t="s">
        <v>402</v>
      </c>
      <c r="L9" s="20" t="s">
        <v>31</v>
      </c>
      <c r="M9" s="10">
        <v>1702</v>
      </c>
      <c r="N9" s="10">
        <v>2765</v>
      </c>
      <c r="O9" s="20">
        <v>0.61555153707052446</v>
      </c>
      <c r="P9" s="20">
        <v>2.0082191780821916</v>
      </c>
      <c r="Q9" s="10" t="s">
        <v>326</v>
      </c>
      <c r="R9" s="10" t="s">
        <v>319</v>
      </c>
    </row>
    <row r="10" spans="1:18">
      <c r="A10" s="1" t="s">
        <v>288</v>
      </c>
      <c r="B10" s="1" t="s">
        <v>182</v>
      </c>
      <c r="C10" s="10" t="s">
        <v>320</v>
      </c>
      <c r="D10" s="1" t="s">
        <v>316</v>
      </c>
      <c r="E10" s="1" t="s">
        <v>322</v>
      </c>
      <c r="F10" s="1"/>
      <c r="G10" s="10">
        <v>44</v>
      </c>
      <c r="H10" s="10">
        <v>25</v>
      </c>
      <c r="I10" s="14">
        <v>9.8571428571428577</v>
      </c>
      <c r="J10" s="14">
        <v>2.3397260273972602</v>
      </c>
      <c r="K10" s="20" t="s">
        <v>402</v>
      </c>
      <c r="L10" s="20" t="s">
        <v>31</v>
      </c>
      <c r="M10" s="10">
        <v>1321</v>
      </c>
      <c r="N10" s="10">
        <v>844</v>
      </c>
      <c r="O10" s="20">
        <v>1.5651658767772512</v>
      </c>
      <c r="P10" s="20">
        <v>2.1506849315068495</v>
      </c>
      <c r="Q10" s="10" t="s">
        <v>323</v>
      </c>
      <c r="R10" s="10" t="s">
        <v>319</v>
      </c>
    </row>
    <row r="11" spans="1:18">
      <c r="A11" s="1" t="s">
        <v>289</v>
      </c>
      <c r="B11" s="1" t="s">
        <v>184</v>
      </c>
      <c r="C11" s="10" t="s">
        <v>315</v>
      </c>
      <c r="D11" s="1" t="s">
        <v>316</v>
      </c>
      <c r="E11" s="1" t="s">
        <v>317</v>
      </c>
      <c r="F11" s="1"/>
      <c r="G11" s="10">
        <v>0</v>
      </c>
      <c r="H11" s="10">
        <v>67</v>
      </c>
      <c r="I11" s="14">
        <v>9.5714285714285712</v>
      </c>
      <c r="J11" s="14">
        <v>3.2109589041095892</v>
      </c>
      <c r="K11" s="20" t="s">
        <v>402</v>
      </c>
      <c r="L11" s="20" t="s">
        <v>31</v>
      </c>
      <c r="M11" s="10">
        <v>2478</v>
      </c>
      <c r="N11" s="10">
        <v>1511</v>
      </c>
      <c r="O11" s="20">
        <v>1.6399735274652547</v>
      </c>
      <c r="P11" s="20">
        <v>3.0273972602739727</v>
      </c>
      <c r="Q11" s="10" t="s">
        <v>323</v>
      </c>
      <c r="R11" s="10" t="s">
        <v>319</v>
      </c>
    </row>
    <row r="12" spans="1:18">
      <c r="A12" s="1" t="s">
        <v>290</v>
      </c>
      <c r="B12" s="1" t="s">
        <v>184</v>
      </c>
      <c r="C12" s="10" t="s">
        <v>320</v>
      </c>
      <c r="D12" s="1" t="s">
        <v>321</v>
      </c>
      <c r="E12" s="1" t="s">
        <v>322</v>
      </c>
      <c r="F12" s="1"/>
      <c r="G12" s="10">
        <v>42</v>
      </c>
      <c r="H12" s="10">
        <v>46</v>
      </c>
      <c r="I12" s="14">
        <v>12.571428571428571</v>
      </c>
      <c r="J12" s="14">
        <v>3.3726027397260272</v>
      </c>
      <c r="K12" s="20" t="s">
        <v>402</v>
      </c>
      <c r="L12" s="20" t="s">
        <v>31</v>
      </c>
      <c r="M12" s="10">
        <v>1581</v>
      </c>
      <c r="N12" s="10">
        <v>1520</v>
      </c>
      <c r="O12" s="20">
        <v>1.0401315789473684</v>
      </c>
      <c r="P12" s="20">
        <v>3.1315068493150684</v>
      </c>
      <c r="Q12" s="10" t="s">
        <v>323</v>
      </c>
      <c r="R12" s="10" t="s">
        <v>319</v>
      </c>
    </row>
    <row r="13" spans="1:18">
      <c r="A13" s="1" t="s">
        <v>291</v>
      </c>
      <c r="B13" s="1" t="s">
        <v>184</v>
      </c>
      <c r="C13" s="10" t="s">
        <v>320</v>
      </c>
      <c r="D13" s="1" t="s">
        <v>316</v>
      </c>
      <c r="E13" s="1" t="s">
        <v>324</v>
      </c>
      <c r="F13" s="1"/>
      <c r="G13" s="10">
        <v>42</v>
      </c>
      <c r="H13" s="10">
        <v>16</v>
      </c>
      <c r="I13" s="14">
        <v>8.2857142857142865</v>
      </c>
      <c r="J13" s="14">
        <v>3.0904109589041098</v>
      </c>
      <c r="K13" s="20" t="s">
        <v>402</v>
      </c>
      <c r="L13" s="20" t="s">
        <v>31</v>
      </c>
      <c r="M13" s="10">
        <v>2626</v>
      </c>
      <c r="N13" s="10">
        <v>2626</v>
      </c>
      <c r="O13" s="20">
        <v>1</v>
      </c>
      <c r="P13" s="20">
        <v>2.9315068493150687</v>
      </c>
      <c r="Q13" s="10" t="s">
        <v>326</v>
      </c>
      <c r="R13" s="10" t="s">
        <v>319</v>
      </c>
    </row>
    <row r="14" spans="1:18">
      <c r="A14" s="1" t="s">
        <v>292</v>
      </c>
      <c r="B14" s="1" t="s">
        <v>184</v>
      </c>
      <c r="C14" s="10" t="s">
        <v>315</v>
      </c>
      <c r="D14" s="1" t="s">
        <v>325</v>
      </c>
      <c r="E14" s="1" t="s">
        <v>322</v>
      </c>
      <c r="F14" s="1" t="s">
        <v>403</v>
      </c>
      <c r="G14" s="10">
        <v>33</v>
      </c>
      <c r="H14" s="10">
        <v>0</v>
      </c>
      <c r="I14" s="14">
        <v>4.7142857142857144</v>
      </c>
      <c r="J14" s="14">
        <v>3.1150684931506851</v>
      </c>
      <c r="K14" s="20" t="s">
        <v>402</v>
      </c>
      <c r="L14" s="20" t="s">
        <v>31</v>
      </c>
      <c r="M14" s="10">
        <v>2101</v>
      </c>
      <c r="N14" s="10">
        <v>2777</v>
      </c>
      <c r="O14" s="20">
        <v>0.75657184011523226</v>
      </c>
      <c r="P14" s="20">
        <v>3.0246575342465754</v>
      </c>
      <c r="Q14" s="10" t="s">
        <v>323</v>
      </c>
      <c r="R14" s="10" t="s">
        <v>319</v>
      </c>
    </row>
    <row r="15" spans="1:18">
      <c r="A15" s="1" t="s">
        <v>293</v>
      </c>
      <c r="B15" s="1" t="s">
        <v>184</v>
      </c>
      <c r="C15" s="10" t="s">
        <v>320</v>
      </c>
      <c r="D15" s="1" t="s">
        <v>316</v>
      </c>
      <c r="E15" s="1" t="s">
        <v>317</v>
      </c>
      <c r="F15" s="1"/>
      <c r="G15" s="10">
        <v>0</v>
      </c>
      <c r="H15" s="10">
        <v>122</v>
      </c>
      <c r="I15" s="14">
        <v>17.428571428571427</v>
      </c>
      <c r="J15" s="14">
        <v>3.3616438356164382</v>
      </c>
      <c r="K15" s="20" t="s">
        <v>402</v>
      </c>
      <c r="L15" s="20" t="s">
        <v>31</v>
      </c>
      <c r="M15" s="10">
        <v>2970</v>
      </c>
      <c r="N15" s="10" t="s">
        <v>372</v>
      </c>
      <c r="O15" s="20"/>
      <c r="P15" s="20">
        <v>3.0273972602739727</v>
      </c>
      <c r="Q15" s="10" t="s">
        <v>323</v>
      </c>
      <c r="R15" s="10" t="s">
        <v>319</v>
      </c>
    </row>
    <row r="16" spans="1:18">
      <c r="A16" s="1" t="s">
        <v>294</v>
      </c>
      <c r="B16" s="1" t="s">
        <v>440</v>
      </c>
      <c r="C16" s="10" t="s">
        <v>315</v>
      </c>
      <c r="D16" s="1" t="s">
        <v>316</v>
      </c>
      <c r="E16" s="1" t="s">
        <v>316</v>
      </c>
      <c r="F16" s="1"/>
      <c r="G16" s="10"/>
      <c r="H16" s="10"/>
      <c r="I16" s="14">
        <v>18.428571428571427</v>
      </c>
      <c r="J16" s="14">
        <v>6.7342465753424658</v>
      </c>
      <c r="K16" s="20" t="s">
        <v>402</v>
      </c>
      <c r="L16" s="20" t="s">
        <v>31</v>
      </c>
      <c r="M16" s="10">
        <v>1116</v>
      </c>
      <c r="N16" s="10">
        <v>1639</v>
      </c>
      <c r="O16" s="20">
        <v>0.68090298962782181</v>
      </c>
      <c r="P16" s="20">
        <v>6.3808219178082188</v>
      </c>
      <c r="Q16" s="10" t="s">
        <v>322</v>
      </c>
      <c r="R16" s="10" t="s">
        <v>327</v>
      </c>
    </row>
    <row r="17" spans="1:18">
      <c r="A17" s="1" t="s">
        <v>295</v>
      </c>
      <c r="B17" s="1" t="s">
        <v>440</v>
      </c>
      <c r="C17" s="10" t="s">
        <v>315</v>
      </c>
      <c r="D17" s="1" t="s">
        <v>316</v>
      </c>
      <c r="E17" s="1" t="s">
        <v>317</v>
      </c>
      <c r="F17" s="1"/>
      <c r="G17" s="10">
        <v>0</v>
      </c>
      <c r="H17" s="10">
        <v>67</v>
      </c>
      <c r="I17" s="14">
        <v>9.5714285714285712</v>
      </c>
      <c r="J17" s="14">
        <v>5.6109589041095891</v>
      </c>
      <c r="K17" s="20" t="s">
        <v>402</v>
      </c>
      <c r="L17" s="20" t="s">
        <v>31</v>
      </c>
      <c r="M17" s="10">
        <v>2003</v>
      </c>
      <c r="N17" s="10">
        <v>1430</v>
      </c>
      <c r="O17" s="20">
        <v>1.4006993006993007</v>
      </c>
      <c r="P17" s="20">
        <v>5.4273972602739722</v>
      </c>
      <c r="Q17" s="10" t="s">
        <v>323</v>
      </c>
      <c r="R17" s="10" t="s">
        <v>319</v>
      </c>
    </row>
    <row r="18" spans="1:18">
      <c r="A18" s="1" t="s">
        <v>296</v>
      </c>
      <c r="B18" s="1" t="s">
        <v>440</v>
      </c>
      <c r="C18" s="10" t="s">
        <v>320</v>
      </c>
      <c r="D18" s="1" t="s">
        <v>321</v>
      </c>
      <c r="E18" s="1" t="s">
        <v>322</v>
      </c>
      <c r="F18" s="1"/>
      <c r="G18" s="10">
        <v>42</v>
      </c>
      <c r="H18" s="10">
        <v>46</v>
      </c>
      <c r="I18" s="14">
        <v>12.571428571428571</v>
      </c>
      <c r="J18" s="14">
        <v>5.2465753424657535</v>
      </c>
      <c r="K18" s="20" t="s">
        <v>402</v>
      </c>
      <c r="L18" s="20" t="s">
        <v>31</v>
      </c>
      <c r="M18" s="10">
        <v>1183</v>
      </c>
      <c r="N18" s="10">
        <v>1547</v>
      </c>
      <c r="O18" s="20">
        <v>0.76470588235294112</v>
      </c>
      <c r="P18" s="20">
        <v>5.0054794520547947</v>
      </c>
      <c r="Q18" s="10" t="s">
        <v>323</v>
      </c>
      <c r="R18" s="10" t="s">
        <v>319</v>
      </c>
    </row>
    <row r="19" spans="1:18">
      <c r="A19" s="1" t="s">
        <v>297</v>
      </c>
      <c r="B19" s="1" t="s">
        <v>440</v>
      </c>
      <c r="C19" s="10" t="s">
        <v>320</v>
      </c>
      <c r="D19" s="1" t="s">
        <v>316</v>
      </c>
      <c r="E19" s="1" t="s">
        <v>322</v>
      </c>
      <c r="F19" s="1"/>
      <c r="G19" s="10">
        <v>44</v>
      </c>
      <c r="H19" s="10">
        <v>25</v>
      </c>
      <c r="I19" s="14">
        <v>9.8571428571428577</v>
      </c>
      <c r="J19" s="14">
        <v>5.0602739726027401</v>
      </c>
      <c r="K19" s="20" t="s">
        <v>402</v>
      </c>
      <c r="L19" s="20" t="s">
        <v>31</v>
      </c>
      <c r="M19" s="10">
        <v>798</v>
      </c>
      <c r="N19" s="10">
        <v>614</v>
      </c>
      <c r="O19" s="20">
        <v>1.2996742671009771</v>
      </c>
      <c r="P19" s="20">
        <v>4.8712328767123285</v>
      </c>
      <c r="Q19" s="10" t="s">
        <v>323</v>
      </c>
      <c r="R19" s="10" t="s">
        <v>319</v>
      </c>
    </row>
    <row r="20" spans="1:18">
      <c r="A20" s="1" t="s">
        <v>298</v>
      </c>
      <c r="B20" s="1" t="s">
        <v>440</v>
      </c>
      <c r="C20" s="10" t="s">
        <v>320</v>
      </c>
      <c r="D20" s="1" t="s">
        <v>316</v>
      </c>
      <c r="E20" s="1" t="s">
        <v>317</v>
      </c>
      <c r="F20" s="1"/>
      <c r="G20" s="10">
        <v>0</v>
      </c>
      <c r="H20" s="10">
        <v>122</v>
      </c>
      <c r="I20" s="14">
        <v>17.428571428571427</v>
      </c>
      <c r="J20" s="14">
        <v>5.2219178082191782</v>
      </c>
      <c r="K20" s="20" t="s">
        <v>402</v>
      </c>
      <c r="L20" s="20" t="s">
        <v>31</v>
      </c>
      <c r="M20" s="10">
        <v>2092</v>
      </c>
      <c r="N20" s="10">
        <v>2092</v>
      </c>
      <c r="O20" s="20">
        <v>1</v>
      </c>
      <c r="P20" s="20">
        <v>4.8876712328767127</v>
      </c>
      <c r="Q20" s="10" t="s">
        <v>323</v>
      </c>
      <c r="R20" s="10" t="s">
        <v>319</v>
      </c>
    </row>
    <row r="21" spans="1:18">
      <c r="A21" s="1" t="s">
        <v>437</v>
      </c>
      <c r="B21" s="1" t="s">
        <v>441</v>
      </c>
      <c r="C21" s="10" t="s">
        <v>320</v>
      </c>
      <c r="D21" s="1" t="s">
        <v>316</v>
      </c>
      <c r="E21" s="1" t="s">
        <v>324</v>
      </c>
      <c r="F21" s="1"/>
      <c r="G21" s="10">
        <v>28</v>
      </c>
      <c r="H21" s="10">
        <v>83</v>
      </c>
      <c r="I21" s="14">
        <v>15.857142857142858</v>
      </c>
      <c r="J21" s="14">
        <v>9.7671232876712324</v>
      </c>
      <c r="K21" s="20" t="s">
        <v>402</v>
      </c>
      <c r="L21" s="20" t="s">
        <v>31</v>
      </c>
      <c r="M21" s="10">
        <v>424</v>
      </c>
      <c r="N21" s="10">
        <v>927</v>
      </c>
      <c r="O21" s="20">
        <v>0.45738942826321466</v>
      </c>
      <c r="P21" s="20">
        <v>9.463013698630137</v>
      </c>
      <c r="Q21" s="10" t="s">
        <v>447</v>
      </c>
      <c r="R21" s="10" t="s">
        <v>448</v>
      </c>
    </row>
    <row r="22" spans="1:18">
      <c r="A22" s="1" t="s">
        <v>300</v>
      </c>
      <c r="B22" s="1" t="s">
        <v>441</v>
      </c>
      <c r="C22" s="10" t="s">
        <v>320</v>
      </c>
      <c r="D22" s="1" t="s">
        <v>321</v>
      </c>
      <c r="E22" s="1" t="s">
        <v>322</v>
      </c>
      <c r="F22" s="1"/>
      <c r="G22" s="10">
        <v>42</v>
      </c>
      <c r="H22" s="10">
        <v>57</v>
      </c>
      <c r="I22" s="14">
        <v>14.142857142857142</v>
      </c>
      <c r="J22" s="14">
        <v>8.4246575342465757</v>
      </c>
      <c r="K22" s="20" t="s">
        <v>402</v>
      </c>
      <c r="L22" s="20" t="s">
        <v>31</v>
      </c>
      <c r="M22" s="10">
        <v>1272</v>
      </c>
      <c r="N22" s="10">
        <v>1163</v>
      </c>
      <c r="O22" s="20">
        <v>1.0937231298366294</v>
      </c>
      <c r="P22" s="20">
        <v>8.1534246575342468</v>
      </c>
      <c r="Q22" s="10" t="s">
        <v>444</v>
      </c>
      <c r="R22" s="10" t="s">
        <v>448</v>
      </c>
    </row>
    <row r="23" spans="1:18">
      <c r="A23" s="1" t="s">
        <v>301</v>
      </c>
      <c r="B23" s="1" t="s">
        <v>441</v>
      </c>
      <c r="C23" s="10" t="s">
        <v>320</v>
      </c>
      <c r="D23" s="1" t="s">
        <v>316</v>
      </c>
      <c r="E23" s="1" t="s">
        <v>324</v>
      </c>
      <c r="F23" s="1"/>
      <c r="G23" s="10">
        <v>42</v>
      </c>
      <c r="H23" s="10">
        <v>16</v>
      </c>
      <c r="I23" s="14">
        <v>8.2857142857142865</v>
      </c>
      <c r="J23" s="14">
        <v>7.5</v>
      </c>
      <c r="K23" s="20" t="s">
        <v>402</v>
      </c>
      <c r="L23" s="20" t="s">
        <v>31</v>
      </c>
      <c r="M23" s="10">
        <v>1160</v>
      </c>
      <c r="N23" s="10">
        <v>1431</v>
      </c>
      <c r="O23" s="20">
        <v>0.81062194269741439</v>
      </c>
      <c r="P23" s="20">
        <v>7.3</v>
      </c>
      <c r="Q23" s="10" t="s">
        <v>444</v>
      </c>
      <c r="R23" s="10" t="s">
        <v>448</v>
      </c>
    </row>
    <row r="24" spans="1:18">
      <c r="A24" s="1" t="s">
        <v>302</v>
      </c>
      <c r="B24" s="1" t="s">
        <v>441</v>
      </c>
      <c r="C24" s="10" t="s">
        <v>315</v>
      </c>
      <c r="D24" s="1" t="s">
        <v>316</v>
      </c>
      <c r="E24" s="1" t="s">
        <v>322</v>
      </c>
      <c r="F24" s="1"/>
      <c r="G24" s="10">
        <v>45</v>
      </c>
      <c r="H24" s="10">
        <v>82</v>
      </c>
      <c r="I24" s="14">
        <v>18.142857142857142</v>
      </c>
      <c r="J24" s="14">
        <v>9.5479452054794525</v>
      </c>
      <c r="K24" s="20" t="s">
        <v>402</v>
      </c>
      <c r="L24" s="20" t="s">
        <v>31</v>
      </c>
      <c r="M24" s="10">
        <v>670</v>
      </c>
      <c r="N24" s="10">
        <v>739</v>
      </c>
      <c r="O24" s="20">
        <v>0.90663058186738832</v>
      </c>
      <c r="P24" s="20">
        <v>9.1999999999999993</v>
      </c>
      <c r="Q24" s="10" t="s">
        <v>322</v>
      </c>
      <c r="R24" s="10" t="s">
        <v>327</v>
      </c>
    </row>
    <row r="25" spans="1:18">
      <c r="A25" s="1" t="s">
        <v>438</v>
      </c>
      <c r="B25" s="1" t="s">
        <v>441</v>
      </c>
      <c r="C25" s="10" t="s">
        <v>315</v>
      </c>
      <c r="D25" s="1" t="s">
        <v>316</v>
      </c>
      <c r="E25" s="1" t="s">
        <v>322</v>
      </c>
      <c r="F25" s="1"/>
      <c r="G25" s="10">
        <v>46</v>
      </c>
      <c r="H25" s="10">
        <v>113</v>
      </c>
      <c r="I25" s="14">
        <v>22.714285714285715</v>
      </c>
      <c r="J25" s="14">
        <v>9.8520547945205479</v>
      </c>
      <c r="K25" s="20" t="s">
        <v>402</v>
      </c>
      <c r="L25" s="20" t="s">
        <v>31</v>
      </c>
      <c r="M25" s="10">
        <v>1108</v>
      </c>
      <c r="N25" s="10">
        <v>998</v>
      </c>
      <c r="O25" s="20">
        <v>1.1102204408817635</v>
      </c>
      <c r="P25" s="20">
        <v>9.4164383561643827</v>
      </c>
      <c r="Q25" s="10" t="s">
        <v>447</v>
      </c>
      <c r="R25" s="10" t="s">
        <v>448</v>
      </c>
    </row>
    <row r="26" spans="1:18">
      <c r="A26" s="1" t="s">
        <v>304</v>
      </c>
      <c r="B26" s="1" t="s">
        <v>441</v>
      </c>
      <c r="C26" s="10" t="s">
        <v>315</v>
      </c>
      <c r="D26" s="1" t="s">
        <v>316</v>
      </c>
      <c r="E26" s="1" t="s">
        <v>317</v>
      </c>
      <c r="F26" s="1"/>
      <c r="G26" s="10">
        <v>0</v>
      </c>
      <c r="H26" s="10">
        <v>67</v>
      </c>
      <c r="I26" s="14">
        <v>9.5714285714285712</v>
      </c>
      <c r="J26" s="14">
        <v>9.3205479452054796</v>
      </c>
      <c r="K26" s="20" t="s">
        <v>402</v>
      </c>
      <c r="L26" s="20" t="s">
        <v>31</v>
      </c>
      <c r="M26" s="10">
        <v>1507</v>
      </c>
      <c r="N26" s="10">
        <v>871</v>
      </c>
      <c r="O26" s="20">
        <v>1.730195177956372</v>
      </c>
      <c r="P26" s="20">
        <v>9.1369863013698627</v>
      </c>
      <c r="Q26" s="10" t="s">
        <v>445</v>
      </c>
      <c r="R26" s="10" t="s">
        <v>448</v>
      </c>
    </row>
    <row r="27" spans="1:18">
      <c r="A27" s="1" t="s">
        <v>305</v>
      </c>
      <c r="B27" s="1" t="s">
        <v>441</v>
      </c>
      <c r="C27" s="10" t="s">
        <v>320</v>
      </c>
      <c r="D27" s="1" t="s">
        <v>325</v>
      </c>
      <c r="E27" s="1" t="s">
        <v>322</v>
      </c>
      <c r="F27" s="1" t="s">
        <v>403</v>
      </c>
      <c r="G27" s="10">
        <v>24</v>
      </c>
      <c r="H27" s="10">
        <v>1</v>
      </c>
      <c r="I27" s="14">
        <v>3.5714285714285716</v>
      </c>
      <c r="J27" s="14">
        <v>7.0465753424657533</v>
      </c>
      <c r="K27" s="20" t="s">
        <v>402</v>
      </c>
      <c r="L27" s="20" t="s">
        <v>31</v>
      </c>
      <c r="M27" s="10">
        <v>1652</v>
      </c>
      <c r="N27" s="10">
        <v>1699</v>
      </c>
      <c r="O27" s="20">
        <v>0.97233666862860502</v>
      </c>
      <c r="P27" s="20">
        <v>6.978082191780822</v>
      </c>
      <c r="Q27" s="10" t="s">
        <v>323</v>
      </c>
      <c r="R27" s="10" t="s">
        <v>319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64BF-B5ED-0A4F-A596-A48715078693}">
  <sheetPr>
    <tabColor theme="4" tint="0.79998168889431442"/>
  </sheetPr>
  <dimension ref="A1:F24"/>
  <sheetViews>
    <sheetView workbookViewId="0">
      <selection activeCell="G28" sqref="G28"/>
    </sheetView>
    <sheetView workbookViewId="1"/>
  </sheetViews>
  <sheetFormatPr baseColWidth="10" defaultRowHeight="15"/>
  <cols>
    <col min="1" max="1" width="13.1640625" style="27" customWidth="1"/>
    <col min="2" max="6" width="10.83203125" style="52"/>
    <col min="7" max="16384" width="10.83203125" style="27"/>
  </cols>
  <sheetData>
    <row r="1" spans="1:6" s="51" customFormat="1" ht="51">
      <c r="A1" s="233" t="s">
        <v>234</v>
      </c>
      <c r="B1" s="58" t="s">
        <v>36</v>
      </c>
      <c r="C1" s="58" t="s">
        <v>37</v>
      </c>
      <c r="D1" s="58" t="s">
        <v>64</v>
      </c>
      <c r="E1" s="58" t="s">
        <v>38</v>
      </c>
      <c r="F1" s="58" t="s">
        <v>39</v>
      </c>
    </row>
    <row r="2" spans="1:6">
      <c r="A2" s="28" t="s">
        <v>0</v>
      </c>
      <c r="B2" s="42">
        <v>100</v>
      </c>
      <c r="C2" s="53">
        <v>760.74074074074076</v>
      </c>
      <c r="D2" s="53">
        <v>1.037037037037037</v>
      </c>
      <c r="E2" s="53">
        <v>0.63703703703703696</v>
      </c>
      <c r="F2" s="53"/>
    </row>
    <row r="3" spans="1:6">
      <c r="A3" s="28" t="s">
        <v>6</v>
      </c>
      <c r="B3" s="42">
        <v>100</v>
      </c>
      <c r="C3" s="53">
        <v>121.00840336134453</v>
      </c>
      <c r="D3" s="53">
        <v>1.8067226890756301</v>
      </c>
      <c r="E3" s="53">
        <v>8.4033613445378158E-2</v>
      </c>
      <c r="F3" s="53"/>
    </row>
    <row r="4" spans="1:6">
      <c r="A4" s="28" t="s">
        <v>7</v>
      </c>
      <c r="B4" s="42">
        <v>100</v>
      </c>
      <c r="C4" s="53">
        <v>26.086956521739129</v>
      </c>
      <c r="D4" s="53">
        <v>6.0869565217391299</v>
      </c>
      <c r="E4" s="53">
        <v>7.2608695652173916</v>
      </c>
      <c r="F4" s="53"/>
    </row>
    <row r="5" spans="1:6">
      <c r="A5" s="28" t="s">
        <v>1</v>
      </c>
      <c r="B5" s="42">
        <v>100</v>
      </c>
      <c r="C5" s="53">
        <v>211.11111111111111</v>
      </c>
      <c r="D5" s="53">
        <v>2.8888888888888893</v>
      </c>
      <c r="E5" s="53">
        <v>0.37777777777777777</v>
      </c>
      <c r="F5" s="53"/>
    </row>
    <row r="6" spans="1:6">
      <c r="A6" s="28" t="s">
        <v>8</v>
      </c>
      <c r="B6" s="42">
        <v>100</v>
      </c>
      <c r="C6" s="53">
        <v>18.266978922716628</v>
      </c>
      <c r="D6" s="53">
        <v>3.6429872495446269E-2</v>
      </c>
      <c r="E6" s="53">
        <v>2.6541764246682281E-2</v>
      </c>
      <c r="F6" s="53"/>
    </row>
    <row r="7" spans="1:6">
      <c r="A7" s="28" t="s">
        <v>10</v>
      </c>
      <c r="B7" s="42">
        <v>100</v>
      </c>
      <c r="C7" s="53">
        <v>11.100917431192661</v>
      </c>
      <c r="D7" s="53">
        <v>0.90825688073394495</v>
      </c>
      <c r="E7" s="53">
        <v>3.7614678899082571E-2</v>
      </c>
      <c r="F7" s="53"/>
    </row>
    <row r="8" spans="1:6">
      <c r="A8" s="28" t="s">
        <v>12</v>
      </c>
      <c r="B8" s="42">
        <v>100</v>
      </c>
      <c r="C8" s="53">
        <v>40</v>
      </c>
      <c r="D8" s="53">
        <v>31</v>
      </c>
      <c r="E8" s="53">
        <v>6.8000000000000007</v>
      </c>
      <c r="F8" s="53"/>
    </row>
    <row r="9" spans="1:6">
      <c r="A9" s="28" t="s">
        <v>17</v>
      </c>
      <c r="B9" s="42">
        <v>100</v>
      </c>
      <c r="C9" s="53">
        <v>50</v>
      </c>
      <c r="D9" s="53">
        <v>77.5</v>
      </c>
      <c r="E9" s="53">
        <v>15.125</v>
      </c>
      <c r="F9" s="53"/>
    </row>
    <row r="10" spans="1:6">
      <c r="A10" s="28" t="s">
        <v>14</v>
      </c>
      <c r="B10" s="42">
        <v>100</v>
      </c>
      <c r="C10" s="53">
        <v>104.16666666666667</v>
      </c>
      <c r="D10" s="53">
        <v>15</v>
      </c>
      <c r="E10" s="53">
        <v>9.7499999999999982</v>
      </c>
      <c r="F10" s="53"/>
    </row>
    <row r="11" spans="1:6">
      <c r="A11" s="28" t="s">
        <v>15</v>
      </c>
      <c r="B11" s="42">
        <v>100</v>
      </c>
      <c r="C11" s="53">
        <v>4.1666666666666661</v>
      </c>
      <c r="D11" s="53">
        <v>0.89743589743589736</v>
      </c>
      <c r="E11" s="53">
        <v>8.1730769230769232E-2</v>
      </c>
      <c r="F11" s="53"/>
    </row>
    <row r="12" spans="1:6">
      <c r="A12" s="28" t="s">
        <v>25</v>
      </c>
      <c r="B12" s="42">
        <v>100</v>
      </c>
      <c r="C12" s="53">
        <v>175.86206896551724</v>
      </c>
      <c r="D12" s="53">
        <v>5.5172413793103452</v>
      </c>
      <c r="E12" s="53">
        <v>2.6551724137931032</v>
      </c>
      <c r="F12" s="53"/>
    </row>
    <row r="13" spans="1:6">
      <c r="A13" s="28" t="s">
        <v>2</v>
      </c>
      <c r="B13" s="42">
        <v>100</v>
      </c>
      <c r="C13" s="53">
        <v>88.829787234042556</v>
      </c>
      <c r="D13" s="53">
        <v>11.170212765957446</v>
      </c>
      <c r="E13" s="53">
        <v>1.1117021276595744</v>
      </c>
      <c r="F13" s="53"/>
    </row>
    <row r="14" spans="1:6">
      <c r="A14" s="28" t="s">
        <v>26</v>
      </c>
      <c r="B14" s="42">
        <v>100</v>
      </c>
      <c r="C14" s="53">
        <v>21.559633027522938</v>
      </c>
      <c r="D14" s="53">
        <v>0.17201834862385323</v>
      </c>
      <c r="E14" s="53">
        <v>0.17087155963302753</v>
      </c>
      <c r="F14" s="53"/>
    </row>
    <row r="15" spans="1:6">
      <c r="A15" s="28" t="s">
        <v>16</v>
      </c>
      <c r="B15" s="42">
        <v>100</v>
      </c>
      <c r="C15" s="53">
        <v>26.666666666666668</v>
      </c>
      <c r="D15" s="53">
        <v>10.666666666666668</v>
      </c>
      <c r="E15" s="53">
        <v>3.7333333333333338</v>
      </c>
      <c r="F15" s="53"/>
    </row>
    <row r="16" spans="1:6">
      <c r="A16" s="28" t="s">
        <v>13</v>
      </c>
      <c r="B16" s="42">
        <v>100</v>
      </c>
      <c r="C16" s="53">
        <v>22.121212121212121</v>
      </c>
      <c r="D16" s="53">
        <v>0.4242424242424242</v>
      </c>
      <c r="E16" s="53"/>
      <c r="F16" s="53">
        <v>3.3333333333333333E-2</v>
      </c>
    </row>
    <row r="17" spans="1:6">
      <c r="A17" s="28" t="s">
        <v>18</v>
      </c>
      <c r="B17" s="42">
        <v>100</v>
      </c>
      <c r="C17" s="53">
        <v>5.2631578947368416</v>
      </c>
      <c r="D17" s="53">
        <v>3.6842105263157889</v>
      </c>
      <c r="E17" s="53"/>
      <c r="F17" s="53">
        <v>0.81578947368421051</v>
      </c>
    </row>
    <row r="18" spans="1:6">
      <c r="A18" s="28" t="s">
        <v>19</v>
      </c>
      <c r="B18" s="42">
        <v>100</v>
      </c>
      <c r="C18" s="53">
        <v>6.624605678233439</v>
      </c>
      <c r="D18" s="53">
        <v>0.20504731861198741</v>
      </c>
      <c r="E18" s="53"/>
      <c r="F18" s="53">
        <v>4.7318611987381701E-2</v>
      </c>
    </row>
    <row r="19" spans="1:6">
      <c r="A19" s="28" t="s">
        <v>20</v>
      </c>
      <c r="B19" s="42">
        <v>100</v>
      </c>
      <c r="C19" s="53">
        <v>6.666666666666667</v>
      </c>
      <c r="D19" s="53">
        <v>0.54901960784313719</v>
      </c>
      <c r="E19" s="53"/>
      <c r="F19" s="53">
        <v>5.0980392156862744E-2</v>
      </c>
    </row>
    <row r="20" spans="1:6">
      <c r="A20" s="28" t="s">
        <v>21</v>
      </c>
      <c r="B20" s="42">
        <v>100</v>
      </c>
      <c r="C20" s="53">
        <v>40.123456790123456</v>
      </c>
      <c r="D20" s="53">
        <v>0.86419753086419748</v>
      </c>
      <c r="E20" s="53"/>
      <c r="F20" s="53">
        <v>0.58641975308641969</v>
      </c>
    </row>
    <row r="21" spans="1:6">
      <c r="A21" s="28" t="s">
        <v>22</v>
      </c>
      <c r="B21" s="42">
        <v>100</v>
      </c>
      <c r="C21" s="53">
        <v>10.619469026548673</v>
      </c>
      <c r="D21" s="53">
        <v>2.4070796460176993</v>
      </c>
      <c r="E21" s="53"/>
      <c r="F21" s="53">
        <v>7.0796460176991149E-2</v>
      </c>
    </row>
    <row r="22" spans="1:6">
      <c r="A22" s="28" t="s">
        <v>3</v>
      </c>
      <c r="B22" s="42">
        <v>100</v>
      </c>
      <c r="C22" s="53">
        <v>233.33333333333334</v>
      </c>
      <c r="D22" s="53">
        <v>443.33333333333337</v>
      </c>
      <c r="E22" s="53"/>
      <c r="F22" s="53">
        <v>6.3333333333333339</v>
      </c>
    </row>
    <row r="23" spans="1:6">
      <c r="A23" s="28" t="s">
        <v>23</v>
      </c>
      <c r="B23" s="42">
        <v>100</v>
      </c>
      <c r="C23" s="53">
        <v>85.714285714285708</v>
      </c>
      <c r="D23" s="53">
        <v>20</v>
      </c>
      <c r="E23" s="53"/>
      <c r="F23" s="53">
        <v>3.4285714285714288</v>
      </c>
    </row>
    <row r="24" spans="1:6">
      <c r="A24" s="28" t="s">
        <v>24</v>
      </c>
      <c r="B24" s="42">
        <v>100</v>
      </c>
      <c r="C24" s="53">
        <v>14.814814814814813</v>
      </c>
      <c r="D24" s="53">
        <v>4.8148148148148149</v>
      </c>
      <c r="E24" s="53"/>
      <c r="F24" s="53">
        <v>0.30370370370370375</v>
      </c>
    </row>
  </sheetData>
  <autoFilter ref="A1:F24" xr:uid="{129264BF-B5ED-0A4F-A596-A48715078693}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EB22-AB4D-4941-A86A-7C2D0BA07974}">
  <sheetPr>
    <tabColor theme="7" tint="0.79998168889431442"/>
  </sheetPr>
  <dimension ref="A1:C23"/>
  <sheetViews>
    <sheetView workbookViewId="0"/>
    <sheetView workbookViewId="1"/>
  </sheetViews>
  <sheetFormatPr baseColWidth="10" defaultRowHeight="15"/>
  <cols>
    <col min="1" max="16384" width="10.83203125" style="69"/>
  </cols>
  <sheetData>
    <row r="1" spans="1:3" ht="64">
      <c r="A1" s="131" t="s">
        <v>361</v>
      </c>
      <c r="B1" s="131" t="s">
        <v>363</v>
      </c>
      <c r="C1" s="131" t="s">
        <v>362</v>
      </c>
    </row>
    <row r="2" spans="1:3">
      <c r="A2" s="198" t="s">
        <v>283</v>
      </c>
      <c r="B2" s="231">
        <v>0.2</v>
      </c>
      <c r="C2" s="231">
        <v>95.3</v>
      </c>
    </row>
    <row r="3" spans="1:3">
      <c r="A3" s="198" t="s">
        <v>7</v>
      </c>
      <c r="B3" s="231">
        <v>6.0999999999999999E-2</v>
      </c>
      <c r="C3" s="231">
        <v>94.3</v>
      </c>
    </row>
    <row r="4" spans="1:3">
      <c r="A4" s="198" t="s">
        <v>6</v>
      </c>
      <c r="B4" s="231">
        <v>0.02</v>
      </c>
      <c r="C4" s="231">
        <v>97.6</v>
      </c>
    </row>
    <row r="5" spans="1:3">
      <c r="A5" s="198" t="s">
        <v>350</v>
      </c>
      <c r="B5" s="231">
        <v>8.8699999999999994E-3</v>
      </c>
      <c r="C5" s="231">
        <v>95.7</v>
      </c>
    </row>
    <row r="6" spans="1:3">
      <c r="A6" s="198" t="s">
        <v>351</v>
      </c>
      <c r="B6" s="231">
        <v>0</v>
      </c>
      <c r="C6" s="231">
        <v>94.1</v>
      </c>
    </row>
    <row r="7" spans="1:3">
      <c r="A7" s="198" t="s">
        <v>352</v>
      </c>
      <c r="B7" s="231">
        <v>1.4999999999999999E-2</v>
      </c>
      <c r="C7" s="231">
        <v>97</v>
      </c>
    </row>
    <row r="8" spans="1:3">
      <c r="A8" s="198" t="s">
        <v>353</v>
      </c>
      <c r="B8" s="231">
        <v>0</v>
      </c>
      <c r="C8" s="231">
        <v>91.9</v>
      </c>
    </row>
    <row r="9" spans="1:3">
      <c r="A9" s="198" t="s">
        <v>354</v>
      </c>
      <c r="B9" s="231">
        <v>1.0999999999999999E-2</v>
      </c>
      <c r="C9" s="231">
        <v>95.4</v>
      </c>
    </row>
    <row r="10" spans="1:3">
      <c r="A10" s="198" t="s">
        <v>355</v>
      </c>
      <c r="B10" s="231">
        <v>2.8000000000000001E-2</v>
      </c>
      <c r="C10" s="231">
        <v>92.6</v>
      </c>
    </row>
    <row r="11" spans="1:3">
      <c r="A11" s="198" t="s">
        <v>356</v>
      </c>
      <c r="B11" s="231">
        <v>0</v>
      </c>
      <c r="C11" s="231">
        <v>92.3</v>
      </c>
    </row>
    <row r="12" spans="1:3">
      <c r="A12" s="198" t="s">
        <v>357</v>
      </c>
      <c r="B12" s="231">
        <v>0</v>
      </c>
      <c r="C12" s="231">
        <v>95</v>
      </c>
    </row>
    <row r="13" spans="1:3">
      <c r="A13" s="198" t="s">
        <v>14</v>
      </c>
      <c r="B13" s="231">
        <v>0.62</v>
      </c>
      <c r="C13" s="231">
        <v>96.5</v>
      </c>
    </row>
    <row r="14" spans="1:3">
      <c r="A14" s="198" t="s">
        <v>10</v>
      </c>
      <c r="B14" s="231">
        <v>0.41</v>
      </c>
      <c r="C14" s="231">
        <v>98.6</v>
      </c>
    </row>
    <row r="15" spans="1:3">
      <c r="A15" s="198" t="s">
        <v>12</v>
      </c>
      <c r="B15" s="231">
        <v>0.41</v>
      </c>
      <c r="C15" s="231">
        <v>95</v>
      </c>
    </row>
    <row r="16" spans="1:3">
      <c r="A16" s="198" t="s">
        <v>17</v>
      </c>
      <c r="B16" s="231">
        <v>0.34</v>
      </c>
      <c r="C16" s="231">
        <v>96.8</v>
      </c>
    </row>
    <row r="17" spans="1:3">
      <c r="A17" s="198" t="s">
        <v>358</v>
      </c>
      <c r="B17" s="231">
        <v>0.49</v>
      </c>
      <c r="C17" s="231">
        <v>95.5</v>
      </c>
    </row>
    <row r="18" spans="1:3">
      <c r="A18" s="198" t="s">
        <v>359</v>
      </c>
      <c r="B18" s="231">
        <v>0.4</v>
      </c>
      <c r="C18" s="231">
        <v>90.1</v>
      </c>
    </row>
    <row r="19" spans="1:3">
      <c r="A19" s="198" t="s">
        <v>360</v>
      </c>
      <c r="B19" s="231">
        <v>0.69</v>
      </c>
      <c r="C19" s="231">
        <v>94</v>
      </c>
    </row>
    <row r="20" spans="1:3">
      <c r="A20" s="198" t="s">
        <v>2</v>
      </c>
      <c r="B20" s="231">
        <v>0.65</v>
      </c>
      <c r="C20" s="231">
        <v>97.4</v>
      </c>
    </row>
    <row r="21" spans="1:3">
      <c r="A21" s="198" t="s">
        <v>26</v>
      </c>
      <c r="B21" s="231">
        <v>0.75</v>
      </c>
      <c r="C21" s="231">
        <v>95.1</v>
      </c>
    </row>
    <row r="22" spans="1:3">
      <c r="A22" s="198" t="s">
        <v>25</v>
      </c>
      <c r="B22" s="231">
        <v>0.49</v>
      </c>
      <c r="C22" s="231">
        <v>95.9</v>
      </c>
    </row>
    <row r="23" spans="1:3">
      <c r="A23" s="198" t="s">
        <v>15</v>
      </c>
      <c r="B23" s="231">
        <v>0.77</v>
      </c>
      <c r="C23" s="231">
        <v>94.3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D15F-D299-1D4E-9B0B-8139B6EDCAD2}">
  <sheetPr>
    <tabColor theme="7" tint="0.79998168889431442"/>
  </sheetPr>
  <dimension ref="A1:B12"/>
  <sheetViews>
    <sheetView workbookViewId="0">
      <selection activeCell="F10" sqref="F10"/>
    </sheetView>
    <sheetView workbookViewId="1"/>
  </sheetViews>
  <sheetFormatPr baseColWidth="10" defaultRowHeight="16"/>
  <sheetData>
    <row r="1" spans="1:2" ht="51">
      <c r="A1" s="256" t="s">
        <v>225</v>
      </c>
      <c r="B1" s="256" t="s">
        <v>1104</v>
      </c>
    </row>
    <row r="2" spans="1:2">
      <c r="A2" s="10" t="s">
        <v>370</v>
      </c>
      <c r="B2" s="335">
        <v>7658</v>
      </c>
    </row>
    <row r="3" spans="1:2">
      <c r="A3" s="10" t="s">
        <v>367</v>
      </c>
      <c r="B3" s="335">
        <v>178212</v>
      </c>
    </row>
    <row r="4" spans="1:2">
      <c r="A4" s="10" t="s">
        <v>366</v>
      </c>
      <c r="B4" s="10">
        <v>49853</v>
      </c>
    </row>
    <row r="5" spans="1:2">
      <c r="A5" s="10" t="s">
        <v>364</v>
      </c>
      <c r="B5" s="10">
        <v>114561</v>
      </c>
    </row>
    <row r="6" spans="1:2">
      <c r="A6" s="10" t="s">
        <v>369</v>
      </c>
      <c r="B6" s="10">
        <v>2102</v>
      </c>
    </row>
    <row r="7" spans="1:2">
      <c r="A7" s="336" t="s">
        <v>415</v>
      </c>
      <c r="B7" s="10">
        <v>93885</v>
      </c>
    </row>
    <row r="8" spans="1:2">
      <c r="A8" s="10" t="s">
        <v>371</v>
      </c>
      <c r="B8" s="10">
        <v>1049286</v>
      </c>
    </row>
    <row r="9" spans="1:2">
      <c r="A9" s="10" t="s">
        <v>368</v>
      </c>
      <c r="B9" s="10">
        <v>95603</v>
      </c>
    </row>
    <row r="10" spans="1:2">
      <c r="A10" s="10" t="s">
        <v>365</v>
      </c>
      <c r="B10" s="10">
        <v>6500</v>
      </c>
    </row>
    <row r="11" spans="1:2">
      <c r="A11" s="10" t="s">
        <v>1097</v>
      </c>
      <c r="B11" s="10">
        <v>1353490</v>
      </c>
    </row>
    <row r="12" spans="1:2">
      <c r="A12" s="10" t="s">
        <v>1098</v>
      </c>
      <c r="B12" s="10">
        <v>21143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834D-4954-394D-956B-B166D74CE15F}">
  <sheetPr>
    <tabColor theme="7" tint="0.79998168889431442"/>
  </sheetPr>
  <dimension ref="A1:G21"/>
  <sheetViews>
    <sheetView workbookViewId="0">
      <selection activeCell="L13" sqref="L13"/>
    </sheetView>
    <sheetView workbookViewId="1"/>
  </sheetViews>
  <sheetFormatPr baseColWidth="10" defaultRowHeight="16"/>
  <cols>
    <col min="1" max="1" width="11" customWidth="1"/>
  </cols>
  <sheetData>
    <row r="1" spans="1:7" ht="99">
      <c r="A1" s="256" t="s">
        <v>225</v>
      </c>
      <c r="B1" s="22" t="s">
        <v>56</v>
      </c>
      <c r="C1" s="23" t="s">
        <v>57</v>
      </c>
      <c r="D1" s="24" t="s">
        <v>33</v>
      </c>
      <c r="E1" s="24" t="s">
        <v>44</v>
      </c>
      <c r="F1" s="25" t="s">
        <v>58</v>
      </c>
      <c r="G1" s="25" t="s">
        <v>45</v>
      </c>
    </row>
    <row r="2" spans="1:7">
      <c r="A2" s="1" t="s">
        <v>370</v>
      </c>
      <c r="B2" s="10">
        <v>12</v>
      </c>
      <c r="C2" s="10">
        <v>2</v>
      </c>
      <c r="D2" s="10">
        <v>2.2000000000000002</v>
      </c>
      <c r="E2" s="10"/>
      <c r="F2" s="18">
        <v>0</v>
      </c>
      <c r="G2" s="341">
        <v>1.4513788098693758</v>
      </c>
    </row>
    <row r="3" spans="1:7">
      <c r="A3" s="1" t="s">
        <v>367</v>
      </c>
      <c r="B3" s="8" t="s">
        <v>372</v>
      </c>
      <c r="C3" s="10">
        <v>1146</v>
      </c>
      <c r="D3" s="8" t="s">
        <v>372</v>
      </c>
      <c r="E3" s="8"/>
      <c r="F3" s="10">
        <v>15.8</v>
      </c>
      <c r="G3" s="10"/>
    </row>
    <row r="4" spans="1:7">
      <c r="A4" s="1" t="s">
        <v>366</v>
      </c>
      <c r="B4" s="8" t="s">
        <v>372</v>
      </c>
      <c r="C4" s="337">
        <v>363</v>
      </c>
      <c r="D4" s="10">
        <v>26.1</v>
      </c>
      <c r="E4" s="10"/>
      <c r="F4" s="10">
        <v>17.2</v>
      </c>
      <c r="G4" s="10"/>
    </row>
    <row r="5" spans="1:7">
      <c r="A5" s="1" t="s">
        <v>364</v>
      </c>
      <c r="B5" s="8" t="s">
        <v>372</v>
      </c>
      <c r="C5" s="337">
        <v>9</v>
      </c>
      <c r="D5" s="339">
        <v>0</v>
      </c>
      <c r="E5" s="339">
        <v>1.4</v>
      </c>
      <c r="F5" s="10">
        <v>1.97</v>
      </c>
      <c r="G5" s="10"/>
    </row>
    <row r="6" spans="1:7">
      <c r="A6" s="1" t="s">
        <v>369</v>
      </c>
      <c r="B6" s="10">
        <v>332</v>
      </c>
      <c r="C6" s="10">
        <v>81</v>
      </c>
      <c r="D6" s="10">
        <v>1.4</v>
      </c>
      <c r="E6" s="10"/>
      <c r="F6" s="18">
        <v>0</v>
      </c>
      <c r="G6" s="342">
        <v>0.3436426116838488</v>
      </c>
    </row>
    <row r="7" spans="1:7">
      <c r="A7" s="1" t="s">
        <v>415</v>
      </c>
      <c r="B7" s="3">
        <v>15</v>
      </c>
      <c r="C7" s="338">
        <v>1</v>
      </c>
      <c r="D7" s="340">
        <v>1.4</v>
      </c>
      <c r="E7" s="340"/>
      <c r="F7" s="8" t="s">
        <v>372</v>
      </c>
      <c r="G7" s="8"/>
    </row>
    <row r="8" spans="1:7">
      <c r="A8" s="1" t="s">
        <v>371</v>
      </c>
      <c r="B8" s="10">
        <v>2028</v>
      </c>
      <c r="C8" s="10">
        <v>171</v>
      </c>
      <c r="D8" s="10">
        <v>143.6</v>
      </c>
      <c r="E8" s="10"/>
      <c r="F8" s="10">
        <v>120</v>
      </c>
      <c r="G8" s="20">
        <v>0.82644628099173556</v>
      </c>
    </row>
    <row r="9" spans="1:7">
      <c r="A9" s="1" t="s">
        <v>368</v>
      </c>
      <c r="B9" s="8" t="s">
        <v>372</v>
      </c>
      <c r="C9" s="10">
        <v>83</v>
      </c>
      <c r="D9" s="8" t="s">
        <v>372</v>
      </c>
      <c r="E9" s="8"/>
      <c r="F9" s="20">
        <v>42.8</v>
      </c>
      <c r="G9" s="20">
        <v>1.124859392575928</v>
      </c>
    </row>
    <row r="10" spans="1:7">
      <c r="A10" s="1" t="s">
        <v>365</v>
      </c>
      <c r="B10" s="8" t="s">
        <v>372</v>
      </c>
      <c r="C10" s="337">
        <v>388</v>
      </c>
      <c r="D10" s="339">
        <v>0</v>
      </c>
      <c r="E10" s="339">
        <v>1.4</v>
      </c>
      <c r="F10" s="10">
        <v>1.2</v>
      </c>
      <c r="G10" s="10"/>
    </row>
    <row r="11" spans="1:7">
      <c r="A11" s="1" t="s">
        <v>1097</v>
      </c>
      <c r="B11" s="4">
        <v>949.17052658229341</v>
      </c>
      <c r="C11" s="4">
        <v>936.90984350025781</v>
      </c>
      <c r="D11" s="1">
        <v>796.8</v>
      </c>
      <c r="E11" s="1"/>
      <c r="F11" s="8" t="s">
        <v>372</v>
      </c>
      <c r="G11" s="10"/>
    </row>
    <row r="12" spans="1:7">
      <c r="A12" s="1" t="s">
        <v>1098</v>
      </c>
      <c r="B12" s="4">
        <v>668.15148032823754</v>
      </c>
      <c r="C12" s="4">
        <v>502.9044085917925</v>
      </c>
      <c r="D12" s="1">
        <v>10</v>
      </c>
      <c r="E12" s="1"/>
      <c r="F12" s="8" t="s">
        <v>372</v>
      </c>
      <c r="G12" s="10"/>
    </row>
    <row r="20" spans="1:2">
      <c r="A20" s="92" t="s">
        <v>88</v>
      </c>
    </row>
    <row r="21" spans="1:2">
      <c r="A21" s="257" t="s">
        <v>373</v>
      </c>
      <c r="B21" s="6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E5D8-C8BF-B841-92A6-0CE9F663B611}">
  <sheetPr>
    <tabColor theme="5" tint="0.79998168889431442"/>
  </sheetPr>
  <dimension ref="A1:N12"/>
  <sheetViews>
    <sheetView workbookViewId="0">
      <selection activeCell="A2" sqref="A2:B8"/>
    </sheetView>
    <sheetView workbookViewId="1"/>
  </sheetViews>
  <sheetFormatPr baseColWidth="10" defaultRowHeight="16"/>
  <cols>
    <col min="1" max="1" width="11.5" bestFit="1" customWidth="1"/>
    <col min="9" max="9" width="12.6640625" customWidth="1"/>
    <col min="14" max="14" width="12.1640625" bestFit="1" customWidth="1"/>
  </cols>
  <sheetData>
    <row r="1" spans="1:14" ht="99">
      <c r="B1" s="308" t="s">
        <v>234</v>
      </c>
      <c r="C1" s="309" t="s">
        <v>56</v>
      </c>
      <c r="D1" s="309" t="s">
        <v>43</v>
      </c>
      <c r="E1" s="310" t="s">
        <v>57</v>
      </c>
      <c r="F1" s="310" t="s">
        <v>32</v>
      </c>
      <c r="G1" s="311" t="s">
        <v>33</v>
      </c>
      <c r="H1" s="311" t="s">
        <v>44</v>
      </c>
      <c r="I1" s="311" t="s">
        <v>28</v>
      </c>
      <c r="J1" s="312" t="s">
        <v>58</v>
      </c>
      <c r="K1" s="312" t="s">
        <v>45</v>
      </c>
      <c r="L1" s="313" t="s">
        <v>34</v>
      </c>
      <c r="M1" s="313" t="s">
        <v>46</v>
      </c>
      <c r="N1" s="313" t="s">
        <v>29</v>
      </c>
    </row>
    <row r="2" spans="1:14">
      <c r="A2" s="1" t="s">
        <v>66</v>
      </c>
      <c r="B2" s="314" t="s">
        <v>9</v>
      </c>
      <c r="C2" s="39">
        <v>1973.3141056561835</v>
      </c>
      <c r="D2" s="43"/>
      <c r="E2" s="39">
        <v>365.94243777241786</v>
      </c>
      <c r="F2" s="44"/>
      <c r="G2" s="45">
        <v>10.119999999999999</v>
      </c>
      <c r="H2" s="32"/>
      <c r="I2" s="32" t="s">
        <v>30</v>
      </c>
      <c r="J2" s="46"/>
      <c r="K2" s="46"/>
      <c r="L2" s="32">
        <v>0.18</v>
      </c>
      <c r="M2" s="32"/>
      <c r="N2" s="32" t="s">
        <v>30</v>
      </c>
    </row>
    <row r="3" spans="1:14">
      <c r="A3" s="1" t="s">
        <v>66</v>
      </c>
      <c r="B3" s="314" t="s">
        <v>6</v>
      </c>
      <c r="C3" s="29">
        <v>475.5970786570951</v>
      </c>
      <c r="D3" s="30"/>
      <c r="E3" s="29">
        <v>575.60404664588998</v>
      </c>
      <c r="F3" s="30"/>
      <c r="G3" s="31">
        <v>8.6</v>
      </c>
      <c r="H3" s="31"/>
      <c r="I3" s="32" t="s">
        <v>30</v>
      </c>
      <c r="J3" s="33">
        <v>0</v>
      </c>
      <c r="K3" s="34">
        <v>0.39525691699604742</v>
      </c>
      <c r="L3" s="35"/>
      <c r="M3" s="35"/>
      <c r="N3" s="35"/>
    </row>
    <row r="4" spans="1:14">
      <c r="A4" s="1" t="s">
        <v>393</v>
      </c>
      <c r="B4" s="314" t="s">
        <v>11</v>
      </c>
      <c r="C4" s="39">
        <v>141.9082670638615</v>
      </c>
      <c r="D4" s="43"/>
      <c r="E4" s="39">
        <v>6.3612572259451516</v>
      </c>
      <c r="F4" s="44"/>
      <c r="G4" s="47">
        <v>0</v>
      </c>
      <c r="H4" s="37">
        <v>1.4</v>
      </c>
      <c r="I4" s="37" t="s">
        <v>31</v>
      </c>
      <c r="J4" s="46"/>
      <c r="K4" s="46"/>
      <c r="L4" s="37">
        <v>0</v>
      </c>
      <c r="M4" s="37">
        <v>0.06</v>
      </c>
      <c r="N4" s="37" t="s">
        <v>31</v>
      </c>
    </row>
    <row r="5" spans="1:14">
      <c r="A5" s="1" t="s">
        <v>393</v>
      </c>
      <c r="B5" s="314" t="s">
        <v>14</v>
      </c>
      <c r="C5" s="39">
        <v>24.370161310992788</v>
      </c>
      <c r="D5" s="30"/>
      <c r="E5" s="39">
        <v>24.928244430095404</v>
      </c>
      <c r="F5" s="30"/>
      <c r="G5" s="40">
        <v>3.6</v>
      </c>
      <c r="H5" s="40"/>
      <c r="I5" s="32" t="s">
        <v>30</v>
      </c>
      <c r="J5" s="33">
        <v>0</v>
      </c>
      <c r="K5" s="34">
        <v>2.3419203747072599</v>
      </c>
      <c r="L5" s="35"/>
      <c r="M5" s="35"/>
      <c r="N5" s="35"/>
    </row>
    <row r="6" spans="1:14">
      <c r="A6" s="1" t="s">
        <v>71</v>
      </c>
      <c r="B6" s="314" t="s">
        <v>4</v>
      </c>
      <c r="C6" s="39">
        <v>5963.7121165487324</v>
      </c>
      <c r="D6" s="43"/>
      <c r="E6" s="44">
        <v>433.08153548280256</v>
      </c>
      <c r="F6" s="44"/>
      <c r="G6" s="45">
        <v>7.12</v>
      </c>
      <c r="H6" s="32"/>
      <c r="I6" s="32" t="s">
        <v>30</v>
      </c>
      <c r="J6" s="46"/>
      <c r="K6" s="46"/>
      <c r="L6" s="37">
        <v>0</v>
      </c>
      <c r="M6" s="37">
        <v>0.21</v>
      </c>
      <c r="N6" s="37" t="s">
        <v>31</v>
      </c>
    </row>
    <row r="7" spans="1:14">
      <c r="A7" s="1" t="s">
        <v>71</v>
      </c>
      <c r="B7" s="314" t="s">
        <v>5</v>
      </c>
      <c r="C7" s="39">
        <v>3143.4633759515782</v>
      </c>
      <c r="D7" s="44"/>
      <c r="E7" s="39">
        <v>312.13273418898552</v>
      </c>
      <c r="F7" s="44"/>
      <c r="G7" s="45">
        <v>5.6</v>
      </c>
      <c r="H7" s="32"/>
      <c r="I7" s="32" t="s">
        <v>30</v>
      </c>
      <c r="J7" s="46"/>
      <c r="K7" s="46"/>
      <c r="L7" s="37">
        <v>0</v>
      </c>
      <c r="M7" s="37">
        <v>0.1</v>
      </c>
      <c r="N7" s="37" t="s">
        <v>31</v>
      </c>
    </row>
    <row r="8" spans="1:14">
      <c r="A8" s="1" t="s">
        <v>71</v>
      </c>
      <c r="B8" s="314" t="s">
        <v>26</v>
      </c>
      <c r="C8" s="41">
        <v>871.85685818674244</v>
      </c>
      <c r="D8" s="30"/>
      <c r="E8" s="42">
        <v>188</v>
      </c>
      <c r="F8" s="30"/>
      <c r="G8" s="40">
        <v>1.5</v>
      </c>
      <c r="H8" s="40"/>
      <c r="I8" s="32" t="s">
        <v>30</v>
      </c>
      <c r="J8" s="33">
        <v>0</v>
      </c>
      <c r="K8" s="34">
        <v>1.49</v>
      </c>
      <c r="L8" s="35"/>
      <c r="M8" s="35"/>
      <c r="N8" s="35"/>
    </row>
    <row r="12" spans="1:14">
      <c r="B12" s="92" t="s">
        <v>88</v>
      </c>
      <c r="C12" s="92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D4DE9-C17C-E442-AF3A-F8B99306659D}">
  <sheetPr>
    <tabColor theme="8" tint="0.79998168889431442"/>
  </sheetPr>
  <dimension ref="A1:C28"/>
  <sheetViews>
    <sheetView workbookViewId="0"/>
    <sheetView workbookViewId="1"/>
  </sheetViews>
  <sheetFormatPr baseColWidth="10" defaultRowHeight="16"/>
  <cols>
    <col min="1" max="3" width="10.83203125" style="7"/>
  </cols>
  <sheetData>
    <row r="1" spans="1:3" ht="99">
      <c r="A1" s="258" t="s">
        <v>375</v>
      </c>
      <c r="B1" s="22" t="s">
        <v>56</v>
      </c>
      <c r="C1" s="23" t="s">
        <v>57</v>
      </c>
    </row>
    <row r="2" spans="1:3">
      <c r="A2" s="57" t="s">
        <v>0</v>
      </c>
      <c r="B2" s="57">
        <v>135</v>
      </c>
      <c r="C2" s="57">
        <v>1027</v>
      </c>
    </row>
    <row r="3" spans="1:3">
      <c r="A3" s="57" t="s">
        <v>9</v>
      </c>
      <c r="B3" s="57">
        <v>476</v>
      </c>
      <c r="C3" s="57">
        <v>576</v>
      </c>
    </row>
    <row r="4" spans="1:3">
      <c r="A4" s="57" t="s">
        <v>6</v>
      </c>
      <c r="B4" s="57">
        <v>23</v>
      </c>
      <c r="C4" s="57">
        <v>6</v>
      </c>
    </row>
    <row r="5" spans="1:3">
      <c r="A5" s="57" t="s">
        <v>7</v>
      </c>
      <c r="B5" s="57">
        <v>45</v>
      </c>
      <c r="C5" s="57">
        <v>95</v>
      </c>
    </row>
    <row r="6" spans="1:3">
      <c r="A6" s="57" t="s">
        <v>1</v>
      </c>
      <c r="B6" s="57">
        <v>3843</v>
      </c>
      <c r="C6" s="57">
        <v>702</v>
      </c>
    </row>
    <row r="7" spans="1:3">
      <c r="A7" s="57" t="s">
        <v>8</v>
      </c>
      <c r="B7" s="57">
        <v>1090</v>
      </c>
      <c r="C7" s="57">
        <v>121</v>
      </c>
    </row>
    <row r="8" spans="1:3">
      <c r="A8" s="57" t="s">
        <v>10</v>
      </c>
      <c r="B8" s="57">
        <v>10</v>
      </c>
      <c r="C8" s="57">
        <v>4</v>
      </c>
    </row>
    <row r="9" spans="1:3">
      <c r="A9" s="57" t="s">
        <v>12</v>
      </c>
      <c r="B9" s="57">
        <v>8</v>
      </c>
      <c r="C9" s="57">
        <v>4</v>
      </c>
    </row>
    <row r="10" spans="1:3">
      <c r="A10" s="57" t="s">
        <v>17</v>
      </c>
      <c r="B10" s="57">
        <v>24</v>
      </c>
      <c r="C10" s="57">
        <v>25</v>
      </c>
    </row>
    <row r="11" spans="1:3">
      <c r="A11" s="57" t="s">
        <v>11</v>
      </c>
      <c r="B11" s="57">
        <v>624</v>
      </c>
      <c r="C11" s="57">
        <v>26</v>
      </c>
    </row>
    <row r="12" spans="1:3">
      <c r="A12" s="57" t="s">
        <v>14</v>
      </c>
      <c r="B12" s="57">
        <v>29</v>
      </c>
      <c r="C12" s="57">
        <v>51</v>
      </c>
    </row>
    <row r="13" spans="1:3">
      <c r="A13" s="57" t="s">
        <v>15</v>
      </c>
      <c r="B13" s="57">
        <v>188</v>
      </c>
      <c r="C13" s="57">
        <v>167</v>
      </c>
    </row>
    <row r="14" spans="1:3">
      <c r="A14" s="57" t="s">
        <v>25</v>
      </c>
      <c r="B14" s="57">
        <v>872</v>
      </c>
      <c r="C14" s="57">
        <v>188</v>
      </c>
    </row>
    <row r="15" spans="1:3">
      <c r="A15" s="57" t="s">
        <v>2</v>
      </c>
      <c r="B15" s="57">
        <v>15</v>
      </c>
      <c r="C15" s="57">
        <v>4</v>
      </c>
    </row>
    <row r="16" spans="1:3">
      <c r="A16" s="57" t="s">
        <v>4</v>
      </c>
      <c r="B16" s="57">
        <v>5964</v>
      </c>
      <c r="C16" s="57">
        <v>433.08</v>
      </c>
    </row>
    <row r="17" spans="1:3">
      <c r="A17" s="57" t="s">
        <v>5</v>
      </c>
      <c r="B17" s="57">
        <v>1973</v>
      </c>
      <c r="C17" s="57">
        <v>366</v>
      </c>
    </row>
    <row r="18" spans="1:3">
      <c r="A18" s="57" t="s">
        <v>26</v>
      </c>
      <c r="B18" s="57">
        <v>142</v>
      </c>
      <c r="C18" s="57">
        <v>6</v>
      </c>
    </row>
    <row r="19" spans="1:3">
      <c r="A19" s="57" t="s">
        <v>374</v>
      </c>
      <c r="B19" s="57">
        <v>330</v>
      </c>
      <c r="C19" s="57">
        <v>73</v>
      </c>
    </row>
    <row r="20" spans="1:3">
      <c r="A20" s="57" t="s">
        <v>13</v>
      </c>
      <c r="B20" s="57">
        <v>38</v>
      </c>
      <c r="C20" s="57">
        <v>2</v>
      </c>
    </row>
    <row r="21" spans="1:3">
      <c r="A21" s="57" t="s">
        <v>18</v>
      </c>
      <c r="B21" s="57">
        <v>634</v>
      </c>
      <c r="C21" s="57">
        <v>42</v>
      </c>
    </row>
    <row r="22" spans="1:3">
      <c r="A22" s="57" t="s">
        <v>19</v>
      </c>
      <c r="B22" s="57">
        <v>255</v>
      </c>
      <c r="C22" s="57">
        <v>17</v>
      </c>
    </row>
    <row r="23" spans="1:3">
      <c r="A23" s="57" t="s">
        <v>20</v>
      </c>
      <c r="B23" s="57">
        <v>162</v>
      </c>
      <c r="C23" s="57">
        <v>65</v>
      </c>
    </row>
    <row r="24" spans="1:3">
      <c r="A24" s="57" t="s">
        <v>21</v>
      </c>
      <c r="B24" s="57">
        <v>113</v>
      </c>
      <c r="C24" s="57">
        <v>12</v>
      </c>
    </row>
    <row r="25" spans="1:3">
      <c r="A25" s="57" t="s">
        <v>22</v>
      </c>
      <c r="B25" s="57">
        <v>3</v>
      </c>
      <c r="C25" s="57">
        <v>7</v>
      </c>
    </row>
    <row r="26" spans="1:3">
      <c r="A26" s="57" t="s">
        <v>3</v>
      </c>
      <c r="B26" s="57">
        <v>3143</v>
      </c>
      <c r="C26" s="57">
        <v>312</v>
      </c>
    </row>
    <row r="27" spans="1:3">
      <c r="A27" s="57" t="s">
        <v>23</v>
      </c>
      <c r="B27" s="57">
        <v>7</v>
      </c>
      <c r="C27" s="57">
        <v>6</v>
      </c>
    </row>
    <row r="28" spans="1:3">
      <c r="A28" s="57" t="s">
        <v>24</v>
      </c>
      <c r="B28" s="57">
        <v>27</v>
      </c>
      <c r="C28" s="57">
        <v>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46EB-B2E9-B746-81D5-7E0D3CA5848D}">
  <sheetPr>
    <tabColor theme="8" tint="0.79998168889431442"/>
  </sheetPr>
  <dimension ref="A1:C24"/>
  <sheetViews>
    <sheetView workbookViewId="0">
      <selection activeCell="E25" sqref="E25"/>
    </sheetView>
    <sheetView workbookViewId="1"/>
  </sheetViews>
  <sheetFormatPr baseColWidth="10" defaultRowHeight="16"/>
  <cols>
    <col min="2" max="3" width="10.83203125" style="7"/>
  </cols>
  <sheetData>
    <row r="1" spans="1:3" ht="83">
      <c r="A1" s="258" t="s">
        <v>375</v>
      </c>
      <c r="B1" s="22" t="s">
        <v>56</v>
      </c>
      <c r="C1" s="24" t="s">
        <v>33</v>
      </c>
    </row>
    <row r="2" spans="1:3">
      <c r="A2" s="56" t="s">
        <v>0</v>
      </c>
      <c r="B2" s="57">
        <v>135</v>
      </c>
      <c r="C2" s="57">
        <v>1.4</v>
      </c>
    </row>
    <row r="3" spans="1:3">
      <c r="A3" s="56" t="s">
        <v>6</v>
      </c>
      <c r="B3" s="57">
        <v>23</v>
      </c>
      <c r="C3" s="57">
        <v>1.4</v>
      </c>
    </row>
    <row r="4" spans="1:3">
      <c r="A4" s="56" t="s">
        <v>7</v>
      </c>
      <c r="B4" s="57">
        <v>45</v>
      </c>
      <c r="C4" s="57">
        <v>1.3</v>
      </c>
    </row>
    <row r="5" spans="1:3">
      <c r="A5" s="56" t="s">
        <v>1</v>
      </c>
      <c r="B5" s="57">
        <v>3843</v>
      </c>
      <c r="C5" s="57">
        <v>1.4</v>
      </c>
    </row>
    <row r="6" spans="1:3">
      <c r="A6" s="56" t="s">
        <v>8</v>
      </c>
      <c r="B6" s="57">
        <v>1090</v>
      </c>
      <c r="C6" s="57">
        <v>9.9</v>
      </c>
    </row>
    <row r="7" spans="1:3">
      <c r="A7" s="56" t="s">
        <v>10</v>
      </c>
      <c r="B7" s="57">
        <v>10</v>
      </c>
      <c r="C7" s="57">
        <v>3.1</v>
      </c>
    </row>
    <row r="8" spans="1:3">
      <c r="A8" s="56" t="s">
        <v>12</v>
      </c>
      <c r="B8" s="57">
        <v>8</v>
      </c>
      <c r="C8" s="57">
        <v>6.2</v>
      </c>
    </row>
    <row r="9" spans="1:3">
      <c r="A9" s="56" t="s">
        <v>17</v>
      </c>
      <c r="B9" s="57">
        <v>24</v>
      </c>
      <c r="C9" s="57">
        <v>3.6</v>
      </c>
    </row>
    <row r="10" spans="1:3">
      <c r="A10" s="56" t="s">
        <v>14</v>
      </c>
      <c r="B10" s="57">
        <v>29</v>
      </c>
      <c r="C10" s="57">
        <v>1.6</v>
      </c>
    </row>
    <row r="11" spans="1:3">
      <c r="A11" s="56" t="s">
        <v>15</v>
      </c>
      <c r="B11" s="57">
        <v>188</v>
      </c>
      <c r="C11" s="57">
        <v>21</v>
      </c>
    </row>
    <row r="12" spans="1:3">
      <c r="A12" s="56" t="s">
        <v>25</v>
      </c>
      <c r="B12" s="57">
        <v>872</v>
      </c>
      <c r="C12" s="57">
        <v>1.5</v>
      </c>
    </row>
    <row r="13" spans="1:3">
      <c r="A13" s="56" t="s">
        <v>2</v>
      </c>
      <c r="B13" s="57">
        <v>15</v>
      </c>
      <c r="C13" s="57">
        <v>1.6</v>
      </c>
    </row>
    <row r="14" spans="1:3">
      <c r="A14" s="56" t="s">
        <v>26</v>
      </c>
      <c r="B14" s="57">
        <v>142</v>
      </c>
      <c r="C14" s="57">
        <v>1.4</v>
      </c>
    </row>
    <row r="15" spans="1:3">
      <c r="A15" s="56" t="s">
        <v>16</v>
      </c>
      <c r="B15" s="57">
        <v>330</v>
      </c>
      <c r="C15" s="57">
        <v>1.4</v>
      </c>
    </row>
    <row r="16" spans="1:3">
      <c r="A16" s="56" t="s">
        <v>13</v>
      </c>
      <c r="B16" s="57">
        <v>38</v>
      </c>
      <c r="C16" s="57">
        <v>1.4</v>
      </c>
    </row>
    <row r="17" spans="1:3">
      <c r="A17" s="56" t="s">
        <v>18</v>
      </c>
      <c r="B17" s="57">
        <v>634</v>
      </c>
      <c r="C17" s="57">
        <v>1.3</v>
      </c>
    </row>
    <row r="18" spans="1:3">
      <c r="A18" s="56" t="s">
        <v>19</v>
      </c>
      <c r="B18" s="57">
        <v>255</v>
      </c>
      <c r="C18" s="57">
        <v>1.4</v>
      </c>
    </row>
    <row r="19" spans="1:3">
      <c r="A19" s="56" t="s">
        <v>20</v>
      </c>
      <c r="B19" s="57">
        <v>162</v>
      </c>
      <c r="C19" s="57">
        <v>1.4</v>
      </c>
    </row>
    <row r="20" spans="1:3">
      <c r="A20" s="56" t="s">
        <v>21</v>
      </c>
      <c r="B20" s="57">
        <v>113</v>
      </c>
      <c r="C20" s="57">
        <v>2.72</v>
      </c>
    </row>
    <row r="21" spans="1:3">
      <c r="A21" s="56" t="s">
        <v>22</v>
      </c>
      <c r="B21" s="57">
        <v>3</v>
      </c>
      <c r="C21" s="57">
        <v>13.3</v>
      </c>
    </row>
    <row r="22" spans="1:3">
      <c r="A22" s="56" t="s">
        <v>3</v>
      </c>
      <c r="B22" s="57">
        <v>3143</v>
      </c>
      <c r="C22" s="57">
        <v>5.6</v>
      </c>
    </row>
    <row r="23" spans="1:3">
      <c r="A23" s="56" t="s">
        <v>23</v>
      </c>
      <c r="B23" s="57">
        <v>7</v>
      </c>
      <c r="C23" s="57">
        <v>1.4</v>
      </c>
    </row>
    <row r="24" spans="1:3">
      <c r="A24" s="56" t="s">
        <v>24</v>
      </c>
      <c r="B24" s="57">
        <v>27</v>
      </c>
      <c r="C24" s="57">
        <v>1.3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6433-6F82-5F42-B4D0-B688806D3422}">
  <sheetPr>
    <tabColor theme="8" tint="0.79998168889431442"/>
  </sheetPr>
  <dimension ref="A1:C24"/>
  <sheetViews>
    <sheetView workbookViewId="0">
      <selection activeCell="D23" sqref="D23"/>
    </sheetView>
    <sheetView workbookViewId="1"/>
  </sheetViews>
  <sheetFormatPr baseColWidth="10" defaultRowHeight="16"/>
  <sheetData>
    <row r="1" spans="1:3" ht="99">
      <c r="A1" s="258" t="s">
        <v>375</v>
      </c>
      <c r="B1" s="23" t="s">
        <v>57</v>
      </c>
      <c r="C1" s="24" t="s">
        <v>33</v>
      </c>
    </row>
    <row r="2" spans="1:3">
      <c r="A2" s="57" t="s">
        <v>0</v>
      </c>
      <c r="B2" s="57">
        <v>1027</v>
      </c>
      <c r="C2" s="57">
        <v>1.4</v>
      </c>
    </row>
    <row r="3" spans="1:3">
      <c r="A3" s="57" t="s">
        <v>6</v>
      </c>
      <c r="B3" s="57">
        <v>6</v>
      </c>
      <c r="C3" s="57">
        <v>1.4</v>
      </c>
    </row>
    <row r="4" spans="1:3">
      <c r="A4" s="57" t="s">
        <v>7</v>
      </c>
      <c r="B4" s="57">
        <v>95</v>
      </c>
      <c r="C4" s="57">
        <v>1.3</v>
      </c>
    </row>
    <row r="5" spans="1:3">
      <c r="A5" s="57" t="s">
        <v>1</v>
      </c>
      <c r="B5" s="57">
        <v>702</v>
      </c>
      <c r="C5" s="57">
        <v>1.4</v>
      </c>
    </row>
    <row r="6" spans="1:3">
      <c r="A6" s="57" t="s">
        <v>8</v>
      </c>
      <c r="B6" s="57">
        <v>121</v>
      </c>
      <c r="C6" s="57">
        <v>9.9</v>
      </c>
    </row>
    <row r="7" spans="1:3">
      <c r="A7" s="57" t="s">
        <v>10</v>
      </c>
      <c r="B7" s="57">
        <v>4</v>
      </c>
      <c r="C7" s="57">
        <v>3.1</v>
      </c>
    </row>
    <row r="8" spans="1:3">
      <c r="A8" s="57" t="s">
        <v>12</v>
      </c>
      <c r="B8" s="57">
        <v>4</v>
      </c>
      <c r="C8" s="57">
        <v>6.2</v>
      </c>
    </row>
    <row r="9" spans="1:3">
      <c r="A9" s="57" t="s">
        <v>17</v>
      </c>
      <c r="B9" s="57">
        <v>25</v>
      </c>
      <c r="C9" s="57">
        <v>3.6</v>
      </c>
    </row>
    <row r="10" spans="1:3">
      <c r="A10" s="57" t="s">
        <v>14</v>
      </c>
      <c r="B10" s="57">
        <v>51</v>
      </c>
      <c r="C10" s="57">
        <v>1.6</v>
      </c>
    </row>
    <row r="11" spans="1:3">
      <c r="A11" s="57" t="s">
        <v>15</v>
      </c>
      <c r="B11" s="57">
        <v>167</v>
      </c>
      <c r="C11" s="57">
        <v>21</v>
      </c>
    </row>
    <row r="12" spans="1:3">
      <c r="A12" s="57" t="s">
        <v>25</v>
      </c>
      <c r="B12" s="57">
        <v>188</v>
      </c>
      <c r="C12" s="57">
        <v>1.5</v>
      </c>
    </row>
    <row r="13" spans="1:3">
      <c r="A13" s="57" t="s">
        <v>2</v>
      </c>
      <c r="B13" s="57">
        <v>4</v>
      </c>
      <c r="C13" s="57">
        <v>1.6</v>
      </c>
    </row>
    <row r="14" spans="1:3">
      <c r="A14" s="57" t="s">
        <v>26</v>
      </c>
      <c r="B14" s="57">
        <v>6</v>
      </c>
      <c r="C14" s="57">
        <v>1.4</v>
      </c>
    </row>
    <row r="15" spans="1:3">
      <c r="A15" s="57" t="s">
        <v>16</v>
      </c>
      <c r="B15" s="57">
        <v>73</v>
      </c>
      <c r="C15" s="57">
        <v>1.4</v>
      </c>
    </row>
    <row r="16" spans="1:3">
      <c r="A16" s="57" t="s">
        <v>13</v>
      </c>
      <c r="B16" s="57">
        <v>2</v>
      </c>
      <c r="C16" s="57">
        <v>1.4</v>
      </c>
    </row>
    <row r="17" spans="1:3">
      <c r="A17" s="57" t="s">
        <v>18</v>
      </c>
      <c r="B17" s="57">
        <v>42</v>
      </c>
      <c r="C17" s="57">
        <v>1.3</v>
      </c>
    </row>
    <row r="18" spans="1:3">
      <c r="A18" s="57" t="s">
        <v>19</v>
      </c>
      <c r="B18" s="57">
        <v>17</v>
      </c>
      <c r="C18" s="57">
        <v>1.4</v>
      </c>
    </row>
    <row r="19" spans="1:3">
      <c r="A19" s="57" t="s">
        <v>20</v>
      </c>
      <c r="B19" s="57">
        <v>65</v>
      </c>
      <c r="C19" s="57">
        <v>1.4</v>
      </c>
    </row>
    <row r="20" spans="1:3">
      <c r="A20" s="57" t="s">
        <v>21</v>
      </c>
      <c r="B20" s="57">
        <v>12</v>
      </c>
      <c r="C20" s="57">
        <v>2.72</v>
      </c>
    </row>
    <row r="21" spans="1:3">
      <c r="A21" s="57" t="s">
        <v>22</v>
      </c>
      <c r="B21" s="57">
        <v>7</v>
      </c>
      <c r="C21" s="57">
        <v>13.3</v>
      </c>
    </row>
    <row r="22" spans="1:3">
      <c r="A22" s="57" t="s">
        <v>3</v>
      </c>
      <c r="B22" s="57">
        <v>312</v>
      </c>
      <c r="C22" s="57">
        <v>5.6</v>
      </c>
    </row>
    <row r="23" spans="1:3">
      <c r="A23" s="57" t="s">
        <v>23</v>
      </c>
      <c r="B23" s="57">
        <v>6</v>
      </c>
      <c r="C23" s="57">
        <v>1.4</v>
      </c>
    </row>
    <row r="24" spans="1:3">
      <c r="A24" s="57" t="s">
        <v>24</v>
      </c>
      <c r="B24" s="57">
        <v>4</v>
      </c>
      <c r="C24" s="57">
        <v>1.3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ABAE-90AC-B944-8B31-2DD5031245F6}">
  <sheetPr>
    <tabColor theme="7" tint="0.79998168889431442"/>
  </sheetPr>
  <dimension ref="A1:I12"/>
  <sheetViews>
    <sheetView workbookViewId="0">
      <selection activeCell="C11" sqref="C11:C12"/>
    </sheetView>
    <sheetView workbookViewId="1"/>
  </sheetViews>
  <sheetFormatPr baseColWidth="10" defaultRowHeight="16"/>
  <cols>
    <col min="3" max="3" width="13.33203125" customWidth="1"/>
  </cols>
  <sheetData>
    <row r="1" spans="1:9" ht="80">
      <c r="A1" s="258" t="s">
        <v>234</v>
      </c>
      <c r="B1" s="58" t="s">
        <v>1081</v>
      </c>
      <c r="C1" s="316" t="s">
        <v>1085</v>
      </c>
      <c r="D1" s="58" t="s">
        <v>1082</v>
      </c>
      <c r="E1" s="316" t="s">
        <v>1086</v>
      </c>
      <c r="F1" s="58" t="s">
        <v>1083</v>
      </c>
      <c r="G1" s="316" t="s">
        <v>1087</v>
      </c>
      <c r="H1" s="58" t="s">
        <v>1084</v>
      </c>
      <c r="I1" s="316" t="s">
        <v>1088</v>
      </c>
    </row>
    <row r="2" spans="1:9">
      <c r="A2" s="314" t="s">
        <v>0</v>
      </c>
      <c r="B2" s="315">
        <v>74.8</v>
      </c>
      <c r="C2" s="315">
        <v>76.5</v>
      </c>
      <c r="D2" s="315">
        <v>7.82</v>
      </c>
      <c r="E2" s="315">
        <v>18.600000000000001</v>
      </c>
      <c r="F2" s="315">
        <v>7.18</v>
      </c>
      <c r="G2" s="315">
        <v>6.5000000000000002E-2</v>
      </c>
      <c r="H2" s="315">
        <v>4.79</v>
      </c>
      <c r="I2" s="315">
        <v>0.13</v>
      </c>
    </row>
    <row r="3" spans="1:9">
      <c r="A3" s="314" t="s">
        <v>1</v>
      </c>
      <c r="B3" s="315">
        <v>85.9</v>
      </c>
      <c r="C3" s="315">
        <v>84.2</v>
      </c>
      <c r="D3" s="315">
        <v>5.74</v>
      </c>
      <c r="E3" s="315">
        <v>11</v>
      </c>
      <c r="F3" s="315">
        <v>2.37</v>
      </c>
      <c r="G3" s="315">
        <v>2.4E-2</v>
      </c>
      <c r="H3" s="315">
        <v>0.89</v>
      </c>
      <c r="I3" s="315">
        <v>3.1E-2</v>
      </c>
    </row>
    <row r="4" spans="1:9">
      <c r="A4" s="314" t="s">
        <v>8</v>
      </c>
      <c r="B4" s="315">
        <v>87.4</v>
      </c>
      <c r="C4" s="315">
        <v>86.7</v>
      </c>
      <c r="D4" s="315">
        <v>7.5</v>
      </c>
      <c r="E4" s="315">
        <v>7.88</v>
      </c>
      <c r="F4" s="315">
        <v>1.23</v>
      </c>
      <c r="G4" s="315">
        <v>1.2</v>
      </c>
      <c r="H4" s="315">
        <v>1.1399999999999999</v>
      </c>
      <c r="I4" s="315">
        <v>1.99</v>
      </c>
    </row>
    <row r="5" spans="1:9">
      <c r="A5" s="314" t="s">
        <v>10</v>
      </c>
      <c r="B5" s="315">
        <v>88</v>
      </c>
      <c r="C5" s="315">
        <v>85.7</v>
      </c>
      <c r="D5" s="315">
        <v>4.88</v>
      </c>
      <c r="E5" s="315">
        <v>8.5500000000000007</v>
      </c>
      <c r="F5" s="315">
        <v>2.5099999999999998</v>
      </c>
      <c r="G5" s="315">
        <v>1.51</v>
      </c>
      <c r="H5" s="315">
        <v>1.07</v>
      </c>
      <c r="I5" s="315">
        <v>1.2</v>
      </c>
    </row>
    <row r="6" spans="1:9">
      <c r="A6" s="314" t="s">
        <v>12</v>
      </c>
      <c r="B6" s="315">
        <v>88.7</v>
      </c>
      <c r="C6" s="315">
        <v>84.8</v>
      </c>
      <c r="D6" s="315">
        <v>7.72</v>
      </c>
      <c r="E6" s="315">
        <v>10.199999999999999</v>
      </c>
      <c r="F6" s="315">
        <v>1.03</v>
      </c>
      <c r="G6" s="315">
        <v>1.86</v>
      </c>
      <c r="H6" s="315">
        <v>0.24</v>
      </c>
      <c r="I6" s="315">
        <v>0.69</v>
      </c>
    </row>
    <row r="7" spans="1:9">
      <c r="A7" s="314" t="s">
        <v>17</v>
      </c>
      <c r="B7" s="315">
        <v>82</v>
      </c>
      <c r="C7" s="315">
        <v>72.2</v>
      </c>
      <c r="D7" s="315">
        <v>10.5</v>
      </c>
      <c r="E7" s="315">
        <v>15.5</v>
      </c>
      <c r="F7" s="315">
        <v>1.99</v>
      </c>
      <c r="G7" s="315">
        <v>3.25</v>
      </c>
      <c r="H7" s="315">
        <v>1.53</v>
      </c>
      <c r="I7" s="315">
        <v>3.86</v>
      </c>
    </row>
    <row r="8" spans="1:9">
      <c r="A8" s="314" t="s">
        <v>14</v>
      </c>
      <c r="B8" s="315">
        <v>88.7</v>
      </c>
      <c r="C8" s="315">
        <v>78.8</v>
      </c>
      <c r="D8" s="315">
        <v>5.98</v>
      </c>
      <c r="E8" s="315">
        <v>11.8</v>
      </c>
      <c r="F8" s="315">
        <v>0.72</v>
      </c>
      <c r="G8" s="315">
        <v>1.67</v>
      </c>
      <c r="H8" s="315">
        <v>0.6</v>
      </c>
      <c r="I8" s="315">
        <v>1.62</v>
      </c>
    </row>
    <row r="9" spans="1:9">
      <c r="A9" s="314" t="s">
        <v>15</v>
      </c>
      <c r="B9" s="315">
        <v>87.8</v>
      </c>
      <c r="C9" s="315">
        <v>83.8</v>
      </c>
      <c r="D9" s="315">
        <v>6.18</v>
      </c>
      <c r="E9" s="315">
        <v>9.39</v>
      </c>
      <c r="F9" s="315">
        <v>1.51</v>
      </c>
      <c r="G9" s="315">
        <v>1.96</v>
      </c>
      <c r="H9" s="315">
        <v>0.97</v>
      </c>
      <c r="I9" s="315">
        <v>1.47</v>
      </c>
    </row>
    <row r="10" spans="1:9">
      <c r="A10" s="314" t="s">
        <v>25</v>
      </c>
      <c r="B10" s="315">
        <v>85.3</v>
      </c>
      <c r="C10" s="315">
        <v>78.2</v>
      </c>
      <c r="D10" s="315">
        <v>5.63</v>
      </c>
      <c r="E10" s="315">
        <v>12</v>
      </c>
      <c r="F10" s="315">
        <v>1.25</v>
      </c>
      <c r="G10" s="315">
        <v>2.65</v>
      </c>
      <c r="H10" s="315">
        <v>2.67</v>
      </c>
      <c r="I10" s="315">
        <v>4.0599999999999996</v>
      </c>
    </row>
    <row r="11" spans="1:9">
      <c r="A11" s="314" t="s">
        <v>2</v>
      </c>
      <c r="B11" s="315">
        <v>72.5</v>
      </c>
      <c r="C11" s="315">
        <v>69.7</v>
      </c>
      <c r="D11" s="315">
        <v>14.6</v>
      </c>
      <c r="E11" s="315">
        <v>16.600000000000001</v>
      </c>
      <c r="F11" s="315">
        <v>2.04</v>
      </c>
      <c r="G11" s="315">
        <v>4.46</v>
      </c>
      <c r="H11" s="315">
        <v>2.36</v>
      </c>
      <c r="I11" s="315">
        <v>4.93</v>
      </c>
    </row>
    <row r="12" spans="1:9">
      <c r="A12" s="314" t="s">
        <v>26</v>
      </c>
      <c r="B12" s="315">
        <v>75.7</v>
      </c>
      <c r="C12" s="315">
        <v>71.8</v>
      </c>
      <c r="D12" s="315">
        <v>14.1</v>
      </c>
      <c r="E12" s="315">
        <v>18.399999999999999</v>
      </c>
      <c r="F12" s="315">
        <v>1.4</v>
      </c>
      <c r="G12" s="315">
        <v>2.2400000000000002</v>
      </c>
      <c r="H12" s="315">
        <v>0.83</v>
      </c>
      <c r="I12" s="315">
        <v>1.43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1D1B5-E66F-854A-9206-C98BE1348DA5}">
  <sheetPr>
    <tabColor theme="7" tint="0.79998168889431442"/>
  </sheetPr>
  <dimension ref="A1:J21"/>
  <sheetViews>
    <sheetView workbookViewId="0">
      <selection activeCell="C5" sqref="C5"/>
    </sheetView>
    <sheetView workbookViewId="1"/>
  </sheetViews>
  <sheetFormatPr baseColWidth="10" defaultRowHeight="16"/>
  <cols>
    <col min="2" max="2" width="12.5" bestFit="1" customWidth="1"/>
  </cols>
  <sheetData>
    <row r="1" spans="1:10" ht="71">
      <c r="A1" s="233" t="s">
        <v>234</v>
      </c>
      <c r="B1" s="233" t="s">
        <v>1024</v>
      </c>
      <c r="C1" s="61" t="s">
        <v>48</v>
      </c>
      <c r="D1" s="61" t="s">
        <v>51</v>
      </c>
      <c r="E1" s="61" t="s">
        <v>91</v>
      </c>
      <c r="F1" s="61" t="s">
        <v>47</v>
      </c>
      <c r="G1" s="61" t="s">
        <v>49</v>
      </c>
      <c r="H1" s="61" t="s">
        <v>52</v>
      </c>
      <c r="I1" s="61" t="s">
        <v>50</v>
      </c>
      <c r="J1" s="61" t="s">
        <v>53</v>
      </c>
    </row>
    <row r="2" spans="1:10">
      <c r="A2" s="1" t="s">
        <v>0</v>
      </c>
      <c r="B2" s="56" t="s">
        <v>1025</v>
      </c>
      <c r="C2" s="4">
        <v>44.611350524142999</v>
      </c>
      <c r="D2" s="4"/>
      <c r="E2" s="4">
        <v>205.6731736761235</v>
      </c>
      <c r="F2" s="4"/>
      <c r="G2" s="4">
        <v>1252.7610632177236</v>
      </c>
      <c r="H2" s="4"/>
      <c r="I2" s="4">
        <v>151017.98630209835</v>
      </c>
      <c r="J2" s="4"/>
    </row>
    <row r="3" spans="1:10">
      <c r="A3" s="1" t="s">
        <v>6</v>
      </c>
      <c r="B3" s="56" t="s">
        <v>1025</v>
      </c>
      <c r="C3" s="12">
        <v>64.938484040043335</v>
      </c>
      <c r="D3" s="13"/>
      <c r="E3" s="4">
        <v>1687.4507784507796</v>
      </c>
      <c r="F3" s="4"/>
      <c r="G3" s="4">
        <v>8060.2428358313036</v>
      </c>
      <c r="H3" s="4"/>
      <c r="I3" s="4">
        <v>10943.030135221916</v>
      </c>
      <c r="J3" s="4"/>
    </row>
    <row r="4" spans="1:10">
      <c r="A4" s="1" t="s">
        <v>7</v>
      </c>
      <c r="B4" s="56" t="s">
        <v>1025</v>
      </c>
      <c r="C4" s="19">
        <v>0</v>
      </c>
      <c r="D4" s="15">
        <v>10</v>
      </c>
      <c r="E4" s="14">
        <v>115.39063143517659</v>
      </c>
      <c r="F4" s="14"/>
      <c r="G4" s="14">
        <v>199.41720443895872</v>
      </c>
      <c r="H4" s="14"/>
      <c r="I4" s="62" t="s">
        <v>54</v>
      </c>
      <c r="J4" s="62"/>
    </row>
    <row r="5" spans="1:10">
      <c r="A5" s="1" t="s">
        <v>1</v>
      </c>
      <c r="B5" s="56" t="s">
        <v>1025</v>
      </c>
      <c r="C5" s="19">
        <v>0</v>
      </c>
      <c r="D5" s="15">
        <v>5.5623566459363438</v>
      </c>
      <c r="E5" s="4">
        <v>147.56223736978072</v>
      </c>
      <c r="F5" s="4"/>
      <c r="G5" s="4">
        <v>144.01229921796184</v>
      </c>
      <c r="H5" s="4"/>
      <c r="I5" s="4">
        <v>167.29346066988515</v>
      </c>
      <c r="J5" s="4"/>
    </row>
    <row r="6" spans="1:10">
      <c r="A6" s="1" t="s">
        <v>8</v>
      </c>
      <c r="B6" s="56" t="s">
        <v>1025</v>
      </c>
      <c r="C6" s="4">
        <v>140.36924039068046</v>
      </c>
      <c r="D6" s="4"/>
      <c r="E6" s="4">
        <v>17924.005652275038</v>
      </c>
      <c r="F6" s="4"/>
      <c r="G6" s="4">
        <v>15080.671859571052</v>
      </c>
      <c r="H6" s="4"/>
      <c r="I6" s="4">
        <v>174170.29247840628</v>
      </c>
      <c r="J6" s="4"/>
    </row>
    <row r="7" spans="1:10">
      <c r="A7" s="1" t="s">
        <v>10</v>
      </c>
      <c r="B7" s="56" t="s">
        <v>1025</v>
      </c>
      <c r="C7" s="4">
        <v>166.78390901598451</v>
      </c>
      <c r="D7" s="4"/>
      <c r="E7" s="4">
        <v>1182.5618072352693</v>
      </c>
      <c r="F7" s="4"/>
      <c r="G7" s="4">
        <v>2664.4125316305749</v>
      </c>
      <c r="H7" s="4"/>
      <c r="I7" s="4">
        <v>592.22043074847193</v>
      </c>
      <c r="J7" s="4"/>
    </row>
    <row r="8" spans="1:10">
      <c r="A8" s="1" t="s">
        <v>12</v>
      </c>
      <c r="B8" s="56" t="s">
        <v>1025</v>
      </c>
      <c r="C8" s="16">
        <v>0</v>
      </c>
      <c r="D8" s="15">
        <v>11</v>
      </c>
      <c r="E8" s="17">
        <v>8.2530245451352062</v>
      </c>
      <c r="F8" s="17"/>
      <c r="G8" s="62" t="s">
        <v>54</v>
      </c>
      <c r="H8" s="62"/>
      <c r="I8" s="62" t="s">
        <v>54</v>
      </c>
      <c r="J8" s="62"/>
    </row>
    <row r="9" spans="1:10">
      <c r="A9" s="1" t="s">
        <v>17</v>
      </c>
      <c r="B9" s="56" t="s">
        <v>1025</v>
      </c>
      <c r="C9" s="18">
        <v>0</v>
      </c>
      <c r="D9" s="15">
        <v>14</v>
      </c>
      <c r="E9" s="4">
        <v>54.530275429539103</v>
      </c>
      <c r="F9" s="10"/>
      <c r="G9" s="10">
        <v>51.41455471215528</v>
      </c>
      <c r="H9" s="10"/>
      <c r="I9" s="10">
        <v>11.276925448143654</v>
      </c>
      <c r="J9" s="10"/>
    </row>
    <row r="10" spans="1:10">
      <c r="A10" s="1" t="s">
        <v>14</v>
      </c>
      <c r="B10" s="56" t="s">
        <v>1025</v>
      </c>
      <c r="C10" s="4">
        <v>10.254473257040463</v>
      </c>
      <c r="D10" s="4"/>
      <c r="E10" s="4">
        <v>275</v>
      </c>
      <c r="F10" s="4"/>
      <c r="G10" s="63" t="s">
        <v>54</v>
      </c>
      <c r="H10" s="63"/>
      <c r="I10" s="64" t="s">
        <v>54</v>
      </c>
      <c r="J10" s="64"/>
    </row>
    <row r="11" spans="1:10">
      <c r="A11" s="1" t="s">
        <v>15</v>
      </c>
      <c r="B11" s="56" t="s">
        <v>1025</v>
      </c>
      <c r="C11" s="4">
        <v>8.2221509484897037</v>
      </c>
      <c r="D11" s="4"/>
      <c r="E11" s="4">
        <v>150.52752170536124</v>
      </c>
      <c r="F11" s="4"/>
      <c r="G11" s="4">
        <v>105.20413522214592</v>
      </c>
      <c r="H11" s="4"/>
      <c r="I11" s="4">
        <v>37.492579118665738</v>
      </c>
      <c r="J11" s="4"/>
    </row>
    <row r="12" spans="1:10">
      <c r="A12" s="1" t="s">
        <v>25</v>
      </c>
      <c r="B12" s="56" t="s">
        <v>1025</v>
      </c>
      <c r="C12" s="14">
        <v>22.4386706128866</v>
      </c>
      <c r="D12" s="14"/>
      <c r="E12" s="14">
        <v>92.41738152140077</v>
      </c>
      <c r="F12" s="14"/>
      <c r="G12" s="14">
        <v>225.83381298991966</v>
      </c>
      <c r="H12" s="14"/>
      <c r="I12" s="14">
        <v>352.22054362771087</v>
      </c>
      <c r="J12" s="14"/>
    </row>
    <row r="13" spans="1:10">
      <c r="A13" s="2" t="s">
        <v>2</v>
      </c>
      <c r="B13" s="56" t="s">
        <v>1025</v>
      </c>
      <c r="C13" s="16">
        <v>0</v>
      </c>
      <c r="D13" s="16">
        <v>46</v>
      </c>
      <c r="E13" s="17">
        <v>1149.0204001824939</v>
      </c>
      <c r="F13" s="17"/>
      <c r="G13" s="17">
        <v>1440.9664581443244</v>
      </c>
      <c r="H13" s="17"/>
      <c r="I13" s="17">
        <v>3312.5839465286713</v>
      </c>
      <c r="J13" s="17"/>
    </row>
    <row r="14" spans="1:10">
      <c r="A14" s="1" t="s">
        <v>26</v>
      </c>
      <c r="B14" s="56" t="s">
        <v>1025</v>
      </c>
      <c r="C14" s="17">
        <v>149.35274807390041</v>
      </c>
      <c r="D14" s="17"/>
      <c r="E14" s="17">
        <v>738.64217474725751</v>
      </c>
      <c r="F14" s="17"/>
      <c r="G14" s="65" t="s">
        <v>54</v>
      </c>
      <c r="H14" s="65"/>
      <c r="I14" s="17">
        <v>5047.8777039015531</v>
      </c>
      <c r="J14" s="17"/>
    </row>
    <row r="15" spans="1:10">
      <c r="A15" s="1" t="s">
        <v>16</v>
      </c>
      <c r="B15" s="56" t="s">
        <v>1025</v>
      </c>
      <c r="C15" s="17">
        <v>1.0430368072399132</v>
      </c>
      <c r="D15" s="17"/>
      <c r="E15" s="17">
        <v>62.878746795866142</v>
      </c>
      <c r="F15" s="17"/>
      <c r="G15" s="17">
        <v>79.154698440064848</v>
      </c>
      <c r="H15" s="17"/>
      <c r="I15" s="65" t="s">
        <v>54</v>
      </c>
      <c r="J15" s="65"/>
    </row>
    <row r="16" spans="1:10">
      <c r="A16" s="56" t="s">
        <v>1026</v>
      </c>
      <c r="B16" s="28" t="s">
        <v>1029</v>
      </c>
      <c r="C16" s="17">
        <v>43.943036807559658</v>
      </c>
      <c r="D16" s="17"/>
      <c r="E16" s="17">
        <v>344.52790804928389</v>
      </c>
      <c r="F16" s="17"/>
      <c r="G16" s="17">
        <v>1324.2727266212735</v>
      </c>
      <c r="H16" s="17"/>
      <c r="I16" s="65" t="s">
        <v>54</v>
      </c>
      <c r="J16" s="65"/>
    </row>
    <row r="17" spans="1:10">
      <c r="A17" s="56" t="s">
        <v>1027</v>
      </c>
      <c r="B17" s="28" t="s">
        <v>1029</v>
      </c>
      <c r="C17" s="17">
        <v>18.4754235631179</v>
      </c>
      <c r="D17" s="17"/>
      <c r="E17" s="17">
        <v>114.19541044886046</v>
      </c>
      <c r="F17" s="17"/>
      <c r="G17" s="17">
        <v>842.5059076102375</v>
      </c>
      <c r="H17" s="17"/>
      <c r="I17" s="17">
        <v>69205.765450169332</v>
      </c>
      <c r="J17" s="17"/>
    </row>
    <row r="18" spans="1:10">
      <c r="A18" s="56" t="s">
        <v>1028</v>
      </c>
      <c r="B18" s="28" t="s">
        <v>1029</v>
      </c>
      <c r="C18" s="17">
        <v>23.507416553629522</v>
      </c>
      <c r="D18" s="17"/>
      <c r="E18" s="17">
        <v>45.765788290066901</v>
      </c>
      <c r="F18" s="17"/>
      <c r="G18" s="17">
        <v>159.89213000962192</v>
      </c>
      <c r="H18" s="17"/>
      <c r="I18" s="65" t="s">
        <v>54</v>
      </c>
      <c r="J18" s="65"/>
    </row>
    <row r="19" spans="1:10">
      <c r="A19" s="56" t="s">
        <v>287</v>
      </c>
      <c r="B19" s="28" t="s">
        <v>1029</v>
      </c>
      <c r="C19" s="17">
        <v>120.23323722185866</v>
      </c>
      <c r="D19" s="17"/>
      <c r="E19" s="17">
        <v>184.56361613739503</v>
      </c>
      <c r="F19" s="17"/>
      <c r="G19" s="17">
        <v>520.76405090082415</v>
      </c>
      <c r="H19" s="17"/>
      <c r="I19" s="19">
        <v>0</v>
      </c>
      <c r="J19" s="19">
        <v>757.00227100681298</v>
      </c>
    </row>
    <row r="20" spans="1:10">
      <c r="A20" s="56" t="s">
        <v>293</v>
      </c>
      <c r="B20" s="28" t="s">
        <v>1029</v>
      </c>
      <c r="C20" s="17">
        <v>50.836030757034145</v>
      </c>
      <c r="D20" s="17"/>
      <c r="E20" s="17">
        <v>511.08054172141954</v>
      </c>
      <c r="F20" s="17"/>
      <c r="G20" s="17">
        <v>5892.737697085523</v>
      </c>
      <c r="H20" s="17"/>
      <c r="I20" s="65" t="s">
        <v>54</v>
      </c>
      <c r="J20" s="65"/>
    </row>
    <row r="21" spans="1:10">
      <c r="A21" s="56" t="s">
        <v>286</v>
      </c>
      <c r="B21" s="28" t="s">
        <v>1029</v>
      </c>
      <c r="C21" s="17">
        <v>66.707683042767115</v>
      </c>
      <c r="D21" s="17"/>
      <c r="E21" s="17">
        <v>363.10583484143336</v>
      </c>
      <c r="F21" s="17"/>
      <c r="G21" s="17">
        <v>1191.8322656075497</v>
      </c>
      <c r="H21" s="17"/>
      <c r="I21" s="17">
        <v>13519.945225053583</v>
      </c>
      <c r="J21" s="17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DCDD9-B838-1D4D-8120-8B3D28A78D19}">
  <sheetPr>
    <tabColor theme="7" tint="0.79998168889431442"/>
  </sheetPr>
  <dimension ref="A1:E9"/>
  <sheetViews>
    <sheetView workbookViewId="0">
      <selection activeCell="A8" sqref="A8:XFD8"/>
    </sheetView>
    <sheetView workbookViewId="1"/>
  </sheetViews>
  <sheetFormatPr baseColWidth="10" defaultRowHeight="16"/>
  <cols>
    <col min="1" max="1" width="12.33203125" bestFit="1" customWidth="1"/>
  </cols>
  <sheetData>
    <row r="1" spans="1:5" ht="48">
      <c r="A1" s="258" t="s">
        <v>234</v>
      </c>
      <c r="B1" s="58" t="s">
        <v>60</v>
      </c>
      <c r="C1" s="58" t="s">
        <v>61</v>
      </c>
      <c r="D1" s="58" t="s">
        <v>62</v>
      </c>
      <c r="E1" s="58" t="s">
        <v>63</v>
      </c>
    </row>
    <row r="2" spans="1:5">
      <c r="A2" s="57" t="s">
        <v>376</v>
      </c>
      <c r="B2" s="259">
        <v>88.1</v>
      </c>
      <c r="C2" s="259">
        <v>6.25</v>
      </c>
      <c r="D2" s="259">
        <v>2.31</v>
      </c>
      <c r="E2" s="259">
        <v>0.74</v>
      </c>
    </row>
    <row r="3" spans="1:5">
      <c r="A3" s="57" t="s">
        <v>377</v>
      </c>
      <c r="B3" s="259">
        <v>82.4</v>
      </c>
      <c r="C3" s="259">
        <v>10.8</v>
      </c>
      <c r="D3" s="259">
        <v>3.86</v>
      </c>
      <c r="E3" s="259">
        <v>0.6</v>
      </c>
    </row>
    <row r="4" spans="1:5">
      <c r="A4" s="57" t="s">
        <v>378</v>
      </c>
      <c r="B4" s="259">
        <v>70.400000000000006</v>
      </c>
      <c r="C4" s="259">
        <v>18</v>
      </c>
      <c r="D4" s="259">
        <v>5.07</v>
      </c>
      <c r="E4" s="259">
        <v>1.25</v>
      </c>
    </row>
    <row r="5" spans="1:5">
      <c r="A5" s="57" t="s">
        <v>379</v>
      </c>
      <c r="B5" s="259">
        <v>89.8</v>
      </c>
      <c r="C5" s="259">
        <v>4.68</v>
      </c>
      <c r="D5" s="259">
        <v>1.05</v>
      </c>
      <c r="E5" s="259">
        <v>0.56999999999999995</v>
      </c>
    </row>
    <row r="6" spans="1:5">
      <c r="A6" s="57" t="s">
        <v>380</v>
      </c>
      <c r="B6" s="259">
        <v>76</v>
      </c>
      <c r="C6" s="259">
        <v>14</v>
      </c>
      <c r="D6" s="259">
        <v>5.17</v>
      </c>
      <c r="E6" s="259">
        <v>1.76</v>
      </c>
    </row>
    <row r="7" spans="1:5">
      <c r="A7" s="57" t="s">
        <v>381</v>
      </c>
      <c r="B7" s="259">
        <v>85.2</v>
      </c>
      <c r="C7" s="259">
        <v>9.0299999999999994</v>
      </c>
      <c r="D7" s="259">
        <v>2.82</v>
      </c>
      <c r="E7" s="259">
        <v>0.61</v>
      </c>
    </row>
    <row r="8" spans="1:5">
      <c r="A8" s="57" t="s">
        <v>382</v>
      </c>
      <c r="B8" s="259">
        <v>77.599999999999994</v>
      </c>
      <c r="C8" s="259">
        <v>9.92</v>
      </c>
      <c r="D8" s="259">
        <v>1.94</v>
      </c>
      <c r="E8" s="259">
        <v>3.88</v>
      </c>
    </row>
    <row r="9" spans="1:5">
      <c r="A9" s="57" t="s">
        <v>383</v>
      </c>
      <c r="B9" s="259">
        <v>76.900000000000006</v>
      </c>
      <c r="C9" s="259">
        <v>15.6</v>
      </c>
      <c r="D9" s="259">
        <v>2.98</v>
      </c>
      <c r="E9" s="259">
        <v>1.1499999999999999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E1E4D-F89D-E946-B522-84EFD5630178}">
  <sheetPr>
    <tabColor theme="4" tint="0.79998168889431442"/>
  </sheetPr>
  <dimension ref="A1:E5"/>
  <sheetViews>
    <sheetView workbookViewId="0">
      <selection activeCell="E3" sqref="E3"/>
    </sheetView>
    <sheetView workbookViewId="1"/>
  </sheetViews>
  <sheetFormatPr baseColWidth="10" defaultRowHeight="16"/>
  <sheetData>
    <row r="1" spans="1:5" s="9" customFormat="1" ht="48">
      <c r="A1" s="60"/>
      <c r="B1" s="60" t="s">
        <v>41</v>
      </c>
      <c r="C1" s="60" t="s">
        <v>42</v>
      </c>
      <c r="D1" s="60" t="s">
        <v>35</v>
      </c>
      <c r="E1" s="60" t="s">
        <v>1017</v>
      </c>
    </row>
    <row r="2" spans="1:5">
      <c r="A2" s="50" t="s">
        <v>40</v>
      </c>
      <c r="B2" s="50">
        <v>100</v>
      </c>
      <c r="C2" s="50">
        <v>27</v>
      </c>
      <c r="D2" s="50">
        <v>2.9</v>
      </c>
      <c r="E2" s="36">
        <v>0.03</v>
      </c>
    </row>
    <row r="4" spans="1:5">
      <c r="A4" t="s">
        <v>59</v>
      </c>
    </row>
    <row r="5" spans="1:5">
      <c r="A5" s="92" t="s">
        <v>1018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2CC1-A89A-E842-8CEE-4B0E2F3C207E}">
  <sheetPr>
    <tabColor theme="7" tint="0.79998168889431442"/>
  </sheetPr>
  <dimension ref="A1:E14"/>
  <sheetViews>
    <sheetView workbookViewId="0">
      <selection activeCell="A8" sqref="A8:XFD8"/>
    </sheetView>
    <sheetView workbookViewId="1"/>
  </sheetViews>
  <sheetFormatPr baseColWidth="10" defaultRowHeight="15"/>
  <cols>
    <col min="1" max="1" width="14.5" style="69" bestFit="1" customWidth="1"/>
    <col min="2" max="16384" width="10.83203125" style="69"/>
  </cols>
  <sheetData>
    <row r="1" spans="1:5" ht="67">
      <c r="A1" s="260" t="s">
        <v>234</v>
      </c>
      <c r="B1" s="261" t="s">
        <v>384</v>
      </c>
      <c r="C1" s="261" t="s">
        <v>385</v>
      </c>
      <c r="D1" s="261" t="s">
        <v>386</v>
      </c>
      <c r="E1" s="261" t="s">
        <v>387</v>
      </c>
    </row>
    <row r="2" spans="1:5">
      <c r="A2" s="57" t="s">
        <v>376</v>
      </c>
      <c r="B2" s="85">
        <v>0.1</v>
      </c>
      <c r="C2" s="262" t="s">
        <v>54</v>
      </c>
      <c r="D2" s="85">
        <v>0.1</v>
      </c>
      <c r="E2" s="262" t="s">
        <v>54</v>
      </c>
    </row>
    <row r="3" spans="1:5">
      <c r="A3" s="57" t="s">
        <v>377</v>
      </c>
      <c r="B3" s="84">
        <v>22</v>
      </c>
      <c r="C3" s="84">
        <v>886</v>
      </c>
      <c r="D3" s="84">
        <v>3160</v>
      </c>
      <c r="E3" s="85">
        <v>0.1</v>
      </c>
    </row>
    <row r="4" spans="1:5">
      <c r="A4" s="57" t="s">
        <v>378</v>
      </c>
      <c r="B4" s="84">
        <v>42</v>
      </c>
      <c r="C4" s="84">
        <v>1505</v>
      </c>
      <c r="D4" s="84">
        <v>1164</v>
      </c>
      <c r="E4" s="84">
        <v>20</v>
      </c>
    </row>
    <row r="5" spans="1:5">
      <c r="A5" s="57" t="s">
        <v>379</v>
      </c>
      <c r="B5" s="84">
        <v>202</v>
      </c>
      <c r="C5" s="84">
        <v>7712</v>
      </c>
      <c r="D5" s="262" t="s">
        <v>54</v>
      </c>
      <c r="E5" s="262" t="s">
        <v>54</v>
      </c>
    </row>
    <row r="6" spans="1:5">
      <c r="A6" s="57" t="s">
        <v>380</v>
      </c>
      <c r="B6" s="85">
        <v>0.1</v>
      </c>
      <c r="C6" s="84">
        <v>236.866117</v>
      </c>
      <c r="D6" s="84">
        <v>140.79999699999999</v>
      </c>
      <c r="E6" s="262" t="s">
        <v>54</v>
      </c>
    </row>
    <row r="7" spans="1:5">
      <c r="A7" s="57" t="s">
        <v>381</v>
      </c>
      <c r="B7" s="84">
        <v>35</v>
      </c>
      <c r="C7" s="84">
        <v>171</v>
      </c>
      <c r="D7" s="84">
        <v>518</v>
      </c>
      <c r="E7" s="84">
        <v>109</v>
      </c>
    </row>
    <row r="8" spans="1:5">
      <c r="A8" s="57" t="s">
        <v>382</v>
      </c>
      <c r="B8" s="84">
        <v>103</v>
      </c>
      <c r="C8" s="84">
        <v>1</v>
      </c>
      <c r="D8" s="262" t="s">
        <v>54</v>
      </c>
      <c r="E8" s="262" t="s">
        <v>54</v>
      </c>
    </row>
    <row r="9" spans="1:5">
      <c r="A9" s="57" t="s">
        <v>383</v>
      </c>
      <c r="B9" s="84">
        <v>11.45</v>
      </c>
      <c r="C9" s="84">
        <v>495.5</v>
      </c>
      <c r="D9" s="84">
        <v>1123.49</v>
      </c>
      <c r="E9" s="84">
        <v>471.45</v>
      </c>
    </row>
    <row r="12" spans="1:5" ht="16">
      <c r="A12" s="66" t="s">
        <v>55</v>
      </c>
      <c r="B12" s="263"/>
    </row>
    <row r="13" spans="1:5" ht="16">
      <c r="A13"/>
    </row>
    <row r="14" spans="1:5" ht="16">
      <c r="A14" s="92" t="s">
        <v>88</v>
      </c>
      <c r="B14" s="264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D5FE-DF0D-E047-8128-F4C43DDF6E70}">
  <sheetPr>
    <tabColor theme="7" tint="0.79998168889431442"/>
  </sheetPr>
  <dimension ref="A1:E9"/>
  <sheetViews>
    <sheetView workbookViewId="0">
      <selection activeCell="B2" sqref="B2:E9"/>
    </sheetView>
    <sheetView workbookViewId="1"/>
  </sheetViews>
  <sheetFormatPr baseColWidth="10" defaultRowHeight="15"/>
  <cols>
    <col min="1" max="1" width="17.5" style="69" bestFit="1" customWidth="1"/>
    <col min="2" max="2" width="11.83203125" style="69" customWidth="1"/>
    <col min="3" max="3" width="11.33203125" style="69" customWidth="1"/>
    <col min="4" max="4" width="11.83203125" style="69" customWidth="1"/>
    <col min="5" max="5" width="12.6640625" style="69" customWidth="1"/>
    <col min="6" max="16384" width="10.83203125" style="69"/>
  </cols>
  <sheetData>
    <row r="1" spans="1:5" ht="112">
      <c r="A1" s="233" t="s">
        <v>234</v>
      </c>
      <c r="B1" s="58" t="s">
        <v>67</v>
      </c>
      <c r="C1" s="58" t="s">
        <v>68</v>
      </c>
      <c r="D1" s="70" t="s">
        <v>69</v>
      </c>
      <c r="E1" s="70" t="s">
        <v>70</v>
      </c>
    </row>
    <row r="2" spans="1:5">
      <c r="A2" s="57" t="s">
        <v>376</v>
      </c>
      <c r="B2" s="128"/>
      <c r="C2" s="128"/>
      <c r="D2" s="128"/>
      <c r="E2" s="128"/>
    </row>
    <row r="3" spans="1:5">
      <c r="A3" s="57" t="s">
        <v>377</v>
      </c>
      <c r="B3" s="57">
        <v>7.7148000000000003</v>
      </c>
      <c r="C3" s="57">
        <v>40.5732</v>
      </c>
      <c r="D3" s="57">
        <v>51.712000000000003</v>
      </c>
      <c r="E3" s="97">
        <v>0</v>
      </c>
    </row>
    <row r="4" spans="1:5">
      <c r="A4" s="57" t="s">
        <v>378</v>
      </c>
      <c r="B4" s="57">
        <v>8.2050999999999998</v>
      </c>
      <c r="C4" s="57">
        <v>75.315600000000003</v>
      </c>
      <c r="D4" s="57">
        <v>16.408000000000001</v>
      </c>
      <c r="E4" s="57">
        <v>0.1</v>
      </c>
    </row>
    <row r="5" spans="1:5">
      <c r="A5" s="57" t="s">
        <v>379</v>
      </c>
      <c r="B5" s="57">
        <v>33.493000000000002</v>
      </c>
      <c r="C5" s="57">
        <v>66.507000000000005</v>
      </c>
      <c r="D5" s="128"/>
      <c r="E5" s="128"/>
    </row>
    <row r="6" spans="1:5">
      <c r="A6" s="57" t="s">
        <v>380</v>
      </c>
      <c r="B6" s="97">
        <v>0</v>
      </c>
      <c r="C6" s="57">
        <v>81.999899999999997</v>
      </c>
      <c r="D6" s="57">
        <v>18</v>
      </c>
      <c r="E6" s="128"/>
    </row>
    <row r="7" spans="1:5">
      <c r="A7" s="57" t="s">
        <v>381</v>
      </c>
      <c r="B7" s="57">
        <v>49.088700000000003</v>
      </c>
      <c r="C7" s="57">
        <v>25.612300000000001</v>
      </c>
      <c r="D7" s="57">
        <v>24.198</v>
      </c>
      <c r="E7" s="57">
        <v>1.1000000000000001</v>
      </c>
    </row>
    <row r="8" spans="1:5">
      <c r="A8" s="57" t="s">
        <v>382</v>
      </c>
      <c r="B8" s="57">
        <v>99.858500000000006</v>
      </c>
      <c r="C8" s="57">
        <v>0.14149999999999999</v>
      </c>
      <c r="D8" s="128"/>
      <c r="E8" s="97">
        <v>0</v>
      </c>
    </row>
    <row r="9" spans="1:5">
      <c r="A9" s="57" t="s">
        <v>383</v>
      </c>
      <c r="B9" s="57">
        <v>7.0419</v>
      </c>
      <c r="C9" s="57">
        <v>61.837200000000003</v>
      </c>
      <c r="D9" s="57">
        <v>26.783999999999999</v>
      </c>
      <c r="E9" s="57">
        <v>4.3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34741-C331-2A41-BDFD-E7F90148DEF4}">
  <sheetPr>
    <tabColor theme="7" tint="0.79998168889431442"/>
  </sheetPr>
  <dimension ref="A1:E12"/>
  <sheetViews>
    <sheetView workbookViewId="0">
      <selection activeCell="B2" sqref="B2"/>
    </sheetView>
    <sheetView workbookViewId="1"/>
  </sheetViews>
  <sheetFormatPr baseColWidth="10" defaultRowHeight="16"/>
  <cols>
    <col min="1" max="1" width="12.5" customWidth="1"/>
  </cols>
  <sheetData>
    <row r="1" spans="1:5" ht="67">
      <c r="A1" s="233" t="s">
        <v>234</v>
      </c>
      <c r="B1" s="25" t="s">
        <v>388</v>
      </c>
      <c r="C1" s="25" t="s">
        <v>390</v>
      </c>
      <c r="D1" s="25" t="s">
        <v>389</v>
      </c>
      <c r="E1" s="25" t="s">
        <v>391</v>
      </c>
    </row>
    <row r="2" spans="1:5">
      <c r="A2" s="57" t="s">
        <v>376</v>
      </c>
      <c r="B2" s="10">
        <v>0.89</v>
      </c>
      <c r="C2" s="10">
        <v>18.899999999999999</v>
      </c>
      <c r="D2" s="265">
        <v>0</v>
      </c>
      <c r="E2" s="265">
        <v>0</v>
      </c>
    </row>
    <row r="3" spans="1:5">
      <c r="A3" s="57" t="s">
        <v>377</v>
      </c>
      <c r="B3" s="10">
        <v>0.73</v>
      </c>
      <c r="C3" s="10">
        <v>5.54</v>
      </c>
      <c r="D3" s="265">
        <v>0</v>
      </c>
      <c r="E3" s="265">
        <v>0</v>
      </c>
    </row>
    <row r="4" spans="1:5">
      <c r="A4" s="57" t="s">
        <v>378</v>
      </c>
      <c r="B4" s="10">
        <v>3.07</v>
      </c>
      <c r="C4" s="10">
        <v>43.96</v>
      </c>
      <c r="D4" s="10">
        <v>42.57</v>
      </c>
      <c r="E4" s="10">
        <v>575.54</v>
      </c>
    </row>
    <row r="5" spans="1:5">
      <c r="A5" s="57" t="s">
        <v>379</v>
      </c>
      <c r="B5" s="10">
        <v>2.2000000000000002</v>
      </c>
      <c r="C5" s="10">
        <v>295.02</v>
      </c>
      <c r="D5" s="265">
        <v>0</v>
      </c>
      <c r="E5" s="265">
        <v>0</v>
      </c>
    </row>
    <row r="6" spans="1:5">
      <c r="A6" s="57" t="s">
        <v>380</v>
      </c>
      <c r="B6" s="10">
        <v>3.96</v>
      </c>
      <c r="C6" s="10">
        <v>323.88</v>
      </c>
      <c r="D6" s="10">
        <v>119.67</v>
      </c>
      <c r="E6" s="10">
        <v>7376.13</v>
      </c>
    </row>
    <row r="7" spans="1:5">
      <c r="A7" s="57" t="s">
        <v>381</v>
      </c>
      <c r="B7" s="265">
        <v>0</v>
      </c>
      <c r="C7" s="265">
        <v>0</v>
      </c>
      <c r="D7" s="265">
        <v>0</v>
      </c>
      <c r="E7" s="265">
        <v>0</v>
      </c>
    </row>
    <row r="8" spans="1:5">
      <c r="A8" s="57" t="s">
        <v>382</v>
      </c>
      <c r="B8" s="265">
        <v>0</v>
      </c>
      <c r="C8" s="265">
        <v>0</v>
      </c>
      <c r="D8" s="265">
        <v>0</v>
      </c>
      <c r="E8" s="265">
        <v>0</v>
      </c>
    </row>
    <row r="9" spans="1:5">
      <c r="A9" s="57" t="s">
        <v>383</v>
      </c>
      <c r="B9" s="10">
        <v>8.6</v>
      </c>
      <c r="C9" s="10">
        <v>402.63</v>
      </c>
      <c r="D9" s="10">
        <v>1026.1199999999999</v>
      </c>
      <c r="E9" s="10">
        <v>6467.84</v>
      </c>
    </row>
    <row r="12" spans="1:5">
      <c r="A12" s="92" t="s">
        <v>88</v>
      </c>
      <c r="B12" s="9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BF70-2DDA-3640-8F79-40158BADB613}">
  <sheetPr>
    <tabColor theme="7" tint="0.79998168889431442"/>
  </sheetPr>
  <dimension ref="A1:E9"/>
  <sheetViews>
    <sheetView workbookViewId="0">
      <selection activeCell="A8" sqref="A8:XFD8"/>
    </sheetView>
    <sheetView workbookViewId="1"/>
  </sheetViews>
  <sheetFormatPr baseColWidth="10" defaultRowHeight="15"/>
  <cols>
    <col min="1" max="1" width="10.83203125" style="69"/>
    <col min="2" max="2" width="11.83203125" style="69" customWidth="1"/>
    <col min="3" max="3" width="14.1640625" style="69" customWidth="1"/>
    <col min="4" max="4" width="14" style="69" customWidth="1"/>
    <col min="5" max="5" width="17.33203125" style="69" customWidth="1"/>
    <col min="6" max="16384" width="10.83203125" style="69"/>
  </cols>
  <sheetData>
    <row r="1" spans="1:5" ht="112">
      <c r="A1" s="260" t="s">
        <v>234</v>
      </c>
      <c r="B1" s="258" t="s">
        <v>67</v>
      </c>
      <c r="C1" s="258" t="s">
        <v>68</v>
      </c>
      <c r="D1" s="266" t="s">
        <v>69</v>
      </c>
      <c r="E1" s="266" t="s">
        <v>70</v>
      </c>
    </row>
    <row r="2" spans="1:5">
      <c r="A2" s="57" t="s">
        <v>376</v>
      </c>
      <c r="B2" s="57">
        <v>40</v>
      </c>
      <c r="C2" s="57">
        <v>60</v>
      </c>
      <c r="D2" s="97">
        <v>0</v>
      </c>
      <c r="E2" s="97">
        <v>0</v>
      </c>
    </row>
    <row r="3" spans="1:5">
      <c r="A3" s="57" t="s">
        <v>377</v>
      </c>
      <c r="B3" s="57">
        <v>50</v>
      </c>
      <c r="C3" s="57">
        <v>50</v>
      </c>
      <c r="D3" s="97">
        <v>0</v>
      </c>
      <c r="E3" s="97">
        <v>0</v>
      </c>
    </row>
    <row r="4" spans="1:5">
      <c r="A4" s="57" t="s">
        <v>378</v>
      </c>
      <c r="B4" s="57">
        <v>12.5</v>
      </c>
      <c r="C4" s="57">
        <v>45.8</v>
      </c>
      <c r="D4" s="57">
        <v>12.5</v>
      </c>
      <c r="E4" s="57">
        <v>4.17</v>
      </c>
    </row>
    <row r="5" spans="1:5">
      <c r="A5" s="57" t="s">
        <v>379</v>
      </c>
      <c r="B5" s="57">
        <v>12.5</v>
      </c>
      <c r="C5" s="57">
        <v>87.5</v>
      </c>
      <c r="D5" s="97">
        <v>0</v>
      </c>
      <c r="E5" s="97">
        <v>0</v>
      </c>
    </row>
    <row r="6" spans="1:5">
      <c r="A6" s="57" t="s">
        <v>380</v>
      </c>
      <c r="B6" s="57">
        <v>7.89</v>
      </c>
      <c r="C6" s="57">
        <v>68.400000000000006</v>
      </c>
      <c r="D6" s="57">
        <v>7.89</v>
      </c>
      <c r="E6" s="57">
        <v>10.5</v>
      </c>
    </row>
    <row r="7" spans="1:5">
      <c r="A7" s="57" t="s">
        <v>381</v>
      </c>
      <c r="B7" s="97">
        <v>0</v>
      </c>
      <c r="C7" s="97">
        <v>0</v>
      </c>
      <c r="D7" s="97">
        <v>0</v>
      </c>
      <c r="E7" s="97">
        <v>0</v>
      </c>
    </row>
    <row r="8" spans="1:5">
      <c r="A8" s="57" t="s">
        <v>382</v>
      </c>
      <c r="B8" s="97">
        <v>0</v>
      </c>
      <c r="C8" s="97">
        <v>0</v>
      </c>
      <c r="D8" s="97">
        <v>0</v>
      </c>
      <c r="E8" s="97">
        <v>0</v>
      </c>
    </row>
    <row r="9" spans="1:5">
      <c r="A9" s="57" t="s">
        <v>383</v>
      </c>
      <c r="B9" s="57">
        <v>5.76</v>
      </c>
      <c r="C9" s="97">
        <v>0</v>
      </c>
      <c r="D9" s="57">
        <v>54.7</v>
      </c>
      <c r="E9" s="57">
        <v>26.6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1DB59-DA96-5F40-B1BF-8CA986B89308}">
  <sheetPr>
    <tabColor theme="7" tint="0.79998168889431442"/>
  </sheetPr>
  <dimension ref="A1:E19"/>
  <sheetViews>
    <sheetView workbookViewId="0">
      <selection activeCell="B13" sqref="B13:B19"/>
    </sheetView>
    <sheetView workbookViewId="1"/>
  </sheetViews>
  <sheetFormatPr baseColWidth="10" defaultRowHeight="16"/>
  <cols>
    <col min="2" max="5" width="14.83203125" customWidth="1"/>
  </cols>
  <sheetData>
    <row r="1" spans="1:5" ht="48">
      <c r="A1" s="234" t="s">
        <v>392</v>
      </c>
      <c r="B1" s="58" t="s">
        <v>60</v>
      </c>
      <c r="C1" s="58" t="s">
        <v>61</v>
      </c>
      <c r="D1" s="58" t="s">
        <v>62</v>
      </c>
      <c r="E1" s="58" t="s">
        <v>63</v>
      </c>
    </row>
    <row r="2" spans="1:5">
      <c r="A2" s="57" t="s">
        <v>1019</v>
      </c>
      <c r="B2" s="57">
        <v>81.34</v>
      </c>
      <c r="C2" s="57">
        <v>10.59</v>
      </c>
      <c r="D2" s="57">
        <v>2.992</v>
      </c>
      <c r="E2" s="57">
        <v>1.2509999999999999</v>
      </c>
    </row>
    <row r="3" spans="1:5">
      <c r="A3" s="55"/>
      <c r="B3" s="71"/>
      <c r="C3" s="71"/>
      <c r="D3" s="71"/>
      <c r="E3" s="71"/>
    </row>
    <row r="4" spans="1:5" ht="64">
      <c r="A4" s="21" t="s">
        <v>393</v>
      </c>
      <c r="B4" s="58" t="s">
        <v>67</v>
      </c>
      <c r="C4" s="58" t="s">
        <v>68</v>
      </c>
      <c r="D4" s="70" t="s">
        <v>69</v>
      </c>
      <c r="E4" s="70" t="s">
        <v>70</v>
      </c>
    </row>
    <row r="5" spans="1:5">
      <c r="A5" s="57" t="s">
        <v>1019</v>
      </c>
      <c r="B5" s="57">
        <v>29.34</v>
      </c>
      <c r="C5" s="57">
        <v>50.28</v>
      </c>
      <c r="D5" s="57">
        <v>27.42</v>
      </c>
      <c r="E5" s="57">
        <v>1.1000000000000001</v>
      </c>
    </row>
    <row r="8" spans="1:5" ht="96">
      <c r="A8" s="21" t="s">
        <v>393</v>
      </c>
      <c r="B8" s="58" t="s">
        <v>394</v>
      </c>
      <c r="C8" s="58" t="s">
        <v>395</v>
      </c>
      <c r="D8" s="70" t="s">
        <v>396</v>
      </c>
      <c r="E8" s="70" t="s">
        <v>397</v>
      </c>
    </row>
    <row r="9" spans="1:5">
      <c r="A9" s="57" t="s">
        <v>1019</v>
      </c>
      <c r="B9" s="57">
        <v>16.079999999999998</v>
      </c>
      <c r="C9" s="57">
        <v>38.96</v>
      </c>
      <c r="D9" s="57">
        <v>9.3859999999999992</v>
      </c>
      <c r="E9" s="57">
        <v>5.1589999999999998</v>
      </c>
    </row>
    <row r="13" spans="1:5">
      <c r="B13" s="347"/>
    </row>
    <row r="14" spans="1:5">
      <c r="B14" s="347"/>
      <c r="D14" s="347"/>
    </row>
    <row r="15" spans="1:5">
      <c r="B15" s="347"/>
      <c r="D15" s="347"/>
    </row>
    <row r="16" spans="1:5">
      <c r="B16" s="347"/>
      <c r="C16" s="347"/>
      <c r="D16" s="347"/>
    </row>
    <row r="17" spans="3:4">
      <c r="C17" s="347"/>
      <c r="D17" s="347"/>
    </row>
    <row r="18" spans="3:4">
      <c r="C18" s="347"/>
    </row>
    <row r="19" spans="3:4">
      <c r="C19" s="347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089B0-EEE7-744D-8A12-3524B8730256}">
  <sheetPr>
    <tabColor theme="8" tint="0.79998168889431442"/>
  </sheetPr>
  <dimension ref="A1:F29"/>
  <sheetViews>
    <sheetView workbookViewId="0"/>
    <sheetView workbookViewId="1"/>
  </sheetViews>
  <sheetFormatPr baseColWidth="10" defaultRowHeight="15"/>
  <cols>
    <col min="1" max="16384" width="10.83203125" style="267"/>
  </cols>
  <sheetData>
    <row r="1" spans="1:6">
      <c r="B1" s="345" t="s">
        <v>399</v>
      </c>
      <c r="C1" s="345"/>
      <c r="D1" s="345"/>
      <c r="E1" s="345"/>
      <c r="F1" s="345"/>
    </row>
    <row r="2" spans="1:6" ht="48">
      <c r="A2" s="258" t="s">
        <v>398</v>
      </c>
      <c r="B2" s="258" t="s">
        <v>271</v>
      </c>
      <c r="C2" s="258" t="s">
        <v>273</v>
      </c>
      <c r="D2" s="258" t="s">
        <v>275</v>
      </c>
      <c r="E2" s="258" t="s">
        <v>277</v>
      </c>
      <c r="F2" s="258" t="s">
        <v>279</v>
      </c>
    </row>
    <row r="3" spans="1:6" ht="16">
      <c r="A3" s="268" t="s">
        <v>280</v>
      </c>
      <c r="B3" s="269">
        <v>0</v>
      </c>
      <c r="C3" s="269"/>
      <c r="D3" s="269"/>
      <c r="E3" s="269"/>
      <c r="F3" s="269"/>
    </row>
    <row r="4" spans="1:6" ht="16">
      <c r="A4" s="268" t="s">
        <v>281</v>
      </c>
      <c r="B4" s="269">
        <v>14</v>
      </c>
      <c r="C4" s="269"/>
      <c r="D4" s="269"/>
      <c r="E4" s="269"/>
      <c r="F4" s="269"/>
    </row>
    <row r="5" spans="1:6" ht="16">
      <c r="A5" s="268" t="s">
        <v>282</v>
      </c>
      <c r="B5" s="269">
        <v>0</v>
      </c>
      <c r="C5" s="269"/>
      <c r="D5" s="269"/>
      <c r="E5" s="269"/>
      <c r="F5" s="269"/>
    </row>
    <row r="6" spans="1:6" ht="16">
      <c r="A6" s="268" t="s">
        <v>283</v>
      </c>
      <c r="B6" s="269"/>
      <c r="C6" s="269">
        <v>9</v>
      </c>
      <c r="D6" s="269"/>
      <c r="E6" s="269"/>
      <c r="F6" s="269"/>
    </row>
    <row r="7" spans="1:6" ht="16">
      <c r="A7" s="268" t="s">
        <v>284</v>
      </c>
      <c r="B7" s="269"/>
      <c r="C7" s="269">
        <v>28</v>
      </c>
      <c r="D7" s="269"/>
      <c r="E7" s="269"/>
      <c r="F7" s="269"/>
    </row>
    <row r="8" spans="1:6" ht="16">
      <c r="A8" s="268" t="s">
        <v>285</v>
      </c>
      <c r="B8" s="269"/>
      <c r="C8" s="269">
        <v>91</v>
      </c>
      <c r="D8" s="269"/>
      <c r="E8" s="269"/>
      <c r="F8" s="269"/>
    </row>
    <row r="9" spans="1:6" ht="16">
      <c r="A9" s="268" t="s">
        <v>286</v>
      </c>
      <c r="B9" s="269"/>
      <c r="C9" s="269">
        <v>17</v>
      </c>
      <c r="D9" s="269"/>
      <c r="E9" s="269"/>
      <c r="F9" s="269"/>
    </row>
    <row r="10" spans="1:6" ht="16">
      <c r="A10" s="268" t="s">
        <v>287</v>
      </c>
      <c r="B10" s="269"/>
      <c r="C10" s="269">
        <v>25</v>
      </c>
      <c r="D10" s="269"/>
      <c r="E10" s="269"/>
      <c r="F10" s="269"/>
    </row>
    <row r="11" spans="1:6" ht="16">
      <c r="A11" s="268" t="s">
        <v>288</v>
      </c>
      <c r="B11" s="269"/>
      <c r="C11" s="269">
        <v>6</v>
      </c>
      <c r="D11" s="269"/>
      <c r="E11" s="269"/>
      <c r="F11" s="269"/>
    </row>
    <row r="12" spans="1:6" ht="16">
      <c r="A12" s="268" t="s">
        <v>289</v>
      </c>
      <c r="B12" s="269"/>
      <c r="C12" s="269"/>
      <c r="D12" s="269">
        <v>48</v>
      </c>
      <c r="E12" s="269"/>
      <c r="F12" s="269"/>
    </row>
    <row r="13" spans="1:6" ht="16">
      <c r="A13" s="268" t="s">
        <v>290</v>
      </c>
      <c r="B13" s="269"/>
      <c r="C13" s="269"/>
      <c r="D13" s="269">
        <v>24</v>
      </c>
      <c r="E13" s="269"/>
      <c r="F13" s="269"/>
    </row>
    <row r="14" spans="1:6" ht="16">
      <c r="A14" s="268" t="s">
        <v>291</v>
      </c>
      <c r="B14" s="269"/>
      <c r="C14" s="269"/>
      <c r="D14" s="269">
        <v>40</v>
      </c>
      <c r="E14" s="269"/>
      <c r="F14" s="269"/>
    </row>
    <row r="15" spans="1:6" ht="16">
      <c r="A15" s="268" t="s">
        <v>292</v>
      </c>
      <c r="B15" s="269"/>
      <c r="C15" s="269"/>
      <c r="D15" s="269">
        <v>6</v>
      </c>
      <c r="E15" s="269"/>
      <c r="F15" s="269"/>
    </row>
    <row r="16" spans="1:6" ht="16">
      <c r="A16" s="268" t="s">
        <v>293</v>
      </c>
      <c r="B16" s="269"/>
      <c r="C16" s="269"/>
      <c r="D16" s="269">
        <v>50</v>
      </c>
      <c r="E16" s="269"/>
      <c r="F16" s="269"/>
    </row>
    <row r="17" spans="1:6" ht="16">
      <c r="A17" s="268" t="s">
        <v>294</v>
      </c>
      <c r="B17" s="269"/>
      <c r="C17" s="269"/>
      <c r="D17" s="269"/>
      <c r="E17" s="269">
        <v>37</v>
      </c>
      <c r="F17" s="269"/>
    </row>
    <row r="18" spans="1:6" ht="16">
      <c r="A18" s="268" t="s">
        <v>295</v>
      </c>
      <c r="B18" s="269"/>
      <c r="C18" s="269"/>
      <c r="D18" s="269"/>
      <c r="E18" s="269">
        <v>57</v>
      </c>
      <c r="F18" s="269"/>
    </row>
    <row r="19" spans="1:6" ht="16">
      <c r="A19" s="268" t="s">
        <v>296</v>
      </c>
      <c r="B19" s="269"/>
      <c r="C19" s="269"/>
      <c r="D19" s="269"/>
      <c r="E19" s="269">
        <v>22</v>
      </c>
      <c r="F19" s="269"/>
    </row>
    <row r="20" spans="1:6" ht="16">
      <c r="A20" s="268" t="s">
        <v>297</v>
      </c>
      <c r="B20" s="269"/>
      <c r="C20" s="269"/>
      <c r="D20" s="269"/>
      <c r="E20" s="269">
        <v>33</v>
      </c>
      <c r="F20" s="269"/>
    </row>
    <row r="21" spans="1:6" ht="16">
      <c r="A21" s="268" t="s">
        <v>298</v>
      </c>
      <c r="B21" s="269"/>
      <c r="C21" s="269"/>
      <c r="D21" s="269"/>
      <c r="E21" s="269">
        <v>44</v>
      </c>
      <c r="F21" s="269"/>
    </row>
    <row r="22" spans="1:6">
      <c r="A22" s="268"/>
      <c r="B22" s="269"/>
      <c r="C22" s="269"/>
      <c r="D22" s="269"/>
      <c r="E22" s="269"/>
      <c r="F22" s="269"/>
    </row>
    <row r="23" spans="1:6" ht="16">
      <c r="A23" s="268" t="s">
        <v>299</v>
      </c>
      <c r="B23" s="269"/>
      <c r="C23" s="269"/>
      <c r="D23" s="269"/>
      <c r="E23" s="269"/>
      <c r="F23" s="269">
        <v>39</v>
      </c>
    </row>
    <row r="24" spans="1:6" ht="16">
      <c r="A24" s="268" t="s">
        <v>300</v>
      </c>
      <c r="B24" s="269"/>
      <c r="C24" s="269"/>
      <c r="D24" s="269"/>
      <c r="E24" s="269"/>
      <c r="F24" s="269">
        <v>88</v>
      </c>
    </row>
    <row r="25" spans="1:6" ht="16">
      <c r="A25" s="268" t="s">
        <v>301</v>
      </c>
      <c r="B25" s="269"/>
      <c r="C25" s="269"/>
      <c r="D25" s="269"/>
      <c r="E25" s="269"/>
      <c r="F25" s="269">
        <v>52</v>
      </c>
    </row>
    <row r="26" spans="1:6" ht="16">
      <c r="A26" s="268" t="s">
        <v>302</v>
      </c>
      <c r="B26" s="269"/>
      <c r="C26" s="269"/>
      <c r="D26" s="269"/>
      <c r="E26" s="269"/>
      <c r="F26" s="269">
        <v>38</v>
      </c>
    </row>
    <row r="27" spans="1:6" ht="16">
      <c r="A27" s="268" t="s">
        <v>303</v>
      </c>
      <c r="B27" s="269"/>
      <c r="C27" s="269"/>
      <c r="D27" s="269"/>
      <c r="E27" s="269"/>
      <c r="F27" s="269">
        <v>63</v>
      </c>
    </row>
    <row r="28" spans="1:6" ht="16">
      <c r="A28" s="268" t="s">
        <v>304</v>
      </c>
      <c r="B28" s="269"/>
      <c r="C28" s="269"/>
      <c r="D28" s="269"/>
      <c r="E28" s="269"/>
      <c r="F28" s="269">
        <v>70</v>
      </c>
    </row>
    <row r="29" spans="1:6" ht="16">
      <c r="A29" s="268" t="s">
        <v>305</v>
      </c>
      <c r="B29" s="269"/>
      <c r="C29" s="269"/>
      <c r="D29" s="269"/>
      <c r="E29" s="269"/>
      <c r="F29" s="269">
        <v>80</v>
      </c>
    </row>
  </sheetData>
  <mergeCells count="1">
    <mergeCell ref="B1:F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A8F85-EF5F-8E4B-BA2B-CD0DF080F9CA}">
  <sheetPr>
    <tabColor theme="8" tint="0.79998168889431442"/>
  </sheetPr>
  <dimension ref="A1:F29"/>
  <sheetViews>
    <sheetView tabSelected="1" workbookViewId="0"/>
    <sheetView workbookViewId="1"/>
  </sheetViews>
  <sheetFormatPr baseColWidth="10" defaultRowHeight="16"/>
  <sheetData>
    <row r="1" spans="1:6">
      <c r="B1" s="346" t="s">
        <v>400</v>
      </c>
      <c r="C1" s="346"/>
      <c r="D1" s="346"/>
      <c r="E1" s="346"/>
      <c r="F1" s="346"/>
    </row>
    <row r="2" spans="1:6" ht="48">
      <c r="A2" s="258" t="s">
        <v>398</v>
      </c>
      <c r="B2" s="270" t="s">
        <v>271</v>
      </c>
      <c r="C2" s="270" t="s">
        <v>273</v>
      </c>
      <c r="D2" s="270" t="s">
        <v>275</v>
      </c>
      <c r="E2" s="270" t="s">
        <v>277</v>
      </c>
      <c r="F2" s="270" t="s">
        <v>279</v>
      </c>
    </row>
    <row r="3" spans="1:6">
      <c r="A3" s="56" t="s">
        <v>280</v>
      </c>
      <c r="B3" s="84">
        <v>40.4</v>
      </c>
      <c r="C3" s="84"/>
      <c r="D3" s="84"/>
      <c r="E3" s="84"/>
      <c r="F3" s="84"/>
    </row>
    <row r="4" spans="1:6">
      <c r="A4" s="56" t="s">
        <v>281</v>
      </c>
      <c r="B4" s="84">
        <v>44.8</v>
      </c>
      <c r="C4" s="84"/>
      <c r="D4" s="84"/>
      <c r="E4" s="84"/>
      <c r="F4" s="84"/>
    </row>
    <row r="5" spans="1:6">
      <c r="A5" s="56" t="s">
        <v>282</v>
      </c>
      <c r="B5" s="84">
        <v>59.6</v>
      </c>
      <c r="C5" s="84"/>
      <c r="D5" s="84"/>
      <c r="E5" s="84"/>
      <c r="F5" s="84"/>
    </row>
    <row r="6" spans="1:6">
      <c r="A6" s="56" t="s">
        <v>283</v>
      </c>
      <c r="B6" s="84"/>
      <c r="C6" s="84">
        <v>9.1</v>
      </c>
      <c r="D6" s="84"/>
      <c r="E6" s="84"/>
      <c r="F6" s="84"/>
    </row>
    <row r="7" spans="1:6">
      <c r="A7" s="56" t="s">
        <v>284</v>
      </c>
      <c r="B7" s="84"/>
      <c r="C7" s="84">
        <v>9.1999999999999993</v>
      </c>
      <c r="D7" s="84"/>
      <c r="E7" s="84"/>
      <c r="F7" s="84"/>
    </row>
    <row r="8" spans="1:6">
      <c r="A8" s="56" t="s">
        <v>285</v>
      </c>
      <c r="B8" s="84"/>
      <c r="C8" s="84">
        <v>0</v>
      </c>
      <c r="D8" s="84"/>
      <c r="E8" s="84"/>
      <c r="F8" s="84"/>
    </row>
    <row r="9" spans="1:6">
      <c r="A9" s="56" t="s">
        <v>286</v>
      </c>
      <c r="B9" s="84"/>
      <c r="C9" s="84">
        <v>13.9</v>
      </c>
      <c r="D9" s="84"/>
      <c r="E9" s="84"/>
      <c r="F9" s="84"/>
    </row>
    <row r="10" spans="1:6">
      <c r="A10" s="56" t="s">
        <v>287</v>
      </c>
      <c r="B10" s="84"/>
      <c r="C10" s="84">
        <v>22.9</v>
      </c>
      <c r="D10" s="84"/>
      <c r="E10" s="84"/>
      <c r="F10" s="84"/>
    </row>
    <row r="11" spans="1:6">
      <c r="A11" s="56" t="s">
        <v>288</v>
      </c>
      <c r="B11" s="84"/>
      <c r="C11" s="84">
        <v>20</v>
      </c>
      <c r="D11" s="84"/>
      <c r="E11" s="84"/>
      <c r="F11" s="84"/>
    </row>
    <row r="12" spans="1:6">
      <c r="A12" s="56" t="s">
        <v>289</v>
      </c>
      <c r="B12" s="84"/>
      <c r="C12" s="84"/>
      <c r="D12" s="84">
        <v>3.9</v>
      </c>
      <c r="E12" s="84"/>
      <c r="F12" s="84"/>
    </row>
    <row r="13" spans="1:6">
      <c r="A13" s="56" t="s">
        <v>290</v>
      </c>
      <c r="B13" s="84"/>
      <c r="C13" s="84"/>
      <c r="D13" s="84">
        <v>1.4</v>
      </c>
      <c r="E13" s="84"/>
      <c r="F13" s="84"/>
    </row>
    <row r="14" spans="1:6">
      <c r="A14" s="56" t="s">
        <v>291</v>
      </c>
      <c r="B14" s="84"/>
      <c r="C14" s="84"/>
      <c r="D14" s="84">
        <v>6</v>
      </c>
      <c r="E14" s="84"/>
      <c r="F14" s="84"/>
    </row>
    <row r="15" spans="1:6">
      <c r="A15" s="56" t="s">
        <v>292</v>
      </c>
      <c r="B15" s="84"/>
      <c r="C15" s="84"/>
      <c r="D15" s="84">
        <v>24.2</v>
      </c>
      <c r="E15" s="84"/>
      <c r="F15" s="84"/>
    </row>
    <row r="16" spans="1:6">
      <c r="A16" s="56" t="s">
        <v>293</v>
      </c>
      <c r="B16" s="84"/>
      <c r="C16" s="84"/>
      <c r="D16" s="84">
        <v>0</v>
      </c>
      <c r="E16" s="84"/>
      <c r="F16" s="84"/>
    </row>
    <row r="17" spans="1:6">
      <c r="A17" s="56" t="s">
        <v>294</v>
      </c>
      <c r="B17" s="84"/>
      <c r="C17" s="84"/>
      <c r="D17" s="84"/>
      <c r="E17" s="84">
        <v>0</v>
      </c>
      <c r="F17" s="84"/>
    </row>
    <row r="18" spans="1:6">
      <c r="A18" s="56" t="s">
        <v>295</v>
      </c>
      <c r="B18" s="84"/>
      <c r="C18" s="84"/>
      <c r="D18" s="84"/>
      <c r="E18" s="84">
        <v>0</v>
      </c>
      <c r="F18" s="84"/>
    </row>
    <row r="19" spans="1:6">
      <c r="A19" s="56" t="s">
        <v>296</v>
      </c>
      <c r="B19" s="84"/>
      <c r="C19" s="84"/>
      <c r="D19" s="84"/>
      <c r="E19" s="84">
        <v>4.3</v>
      </c>
      <c r="F19" s="84"/>
    </row>
    <row r="20" spans="1:6">
      <c r="A20" s="56" t="s">
        <v>297</v>
      </c>
      <c r="B20" s="84"/>
      <c r="C20" s="84"/>
      <c r="D20" s="84"/>
      <c r="E20" s="84">
        <v>0</v>
      </c>
      <c r="F20" s="84"/>
    </row>
    <row r="21" spans="1:6">
      <c r="A21" s="56" t="s">
        <v>298</v>
      </c>
      <c r="B21" s="84"/>
      <c r="C21" s="84"/>
      <c r="D21" s="84"/>
      <c r="E21" s="84">
        <v>0</v>
      </c>
      <c r="F21" s="84"/>
    </row>
    <row r="22" spans="1:6">
      <c r="A22" s="56"/>
      <c r="B22" s="84"/>
      <c r="C22" s="84"/>
      <c r="D22" s="84"/>
      <c r="E22" s="84"/>
      <c r="F22" s="84"/>
    </row>
    <row r="23" spans="1:6">
      <c r="A23" s="56" t="s">
        <v>299</v>
      </c>
      <c r="B23" s="84"/>
      <c r="C23" s="84"/>
      <c r="D23" s="84"/>
      <c r="E23" s="84"/>
      <c r="F23" s="84">
        <v>0</v>
      </c>
    </row>
    <row r="24" spans="1:6">
      <c r="A24" s="56" t="s">
        <v>300</v>
      </c>
      <c r="B24" s="84"/>
      <c r="C24" s="84"/>
      <c r="D24" s="84"/>
      <c r="E24" s="84"/>
      <c r="F24" s="84">
        <v>0</v>
      </c>
    </row>
    <row r="25" spans="1:6">
      <c r="A25" s="56" t="s">
        <v>301</v>
      </c>
      <c r="B25" s="84"/>
      <c r="C25" s="84"/>
      <c r="D25" s="84"/>
      <c r="E25" s="84"/>
      <c r="F25" s="84">
        <v>0</v>
      </c>
    </row>
    <row r="26" spans="1:6">
      <c r="A26" s="56" t="s">
        <v>302</v>
      </c>
      <c r="B26" s="84"/>
      <c r="C26" s="84"/>
      <c r="D26" s="84"/>
      <c r="E26" s="84"/>
      <c r="F26" s="84">
        <v>0</v>
      </c>
    </row>
    <row r="27" spans="1:6">
      <c r="A27" s="56" t="s">
        <v>303</v>
      </c>
      <c r="B27" s="84"/>
      <c r="C27" s="84"/>
      <c r="D27" s="84"/>
      <c r="E27" s="84"/>
      <c r="F27" s="84">
        <v>0</v>
      </c>
    </row>
    <row r="28" spans="1:6">
      <c r="A28" s="56" t="s">
        <v>304</v>
      </c>
      <c r="B28" s="84"/>
      <c r="C28" s="84"/>
      <c r="D28" s="84"/>
      <c r="E28" s="84"/>
      <c r="F28" s="84">
        <v>1.3</v>
      </c>
    </row>
    <row r="29" spans="1:6">
      <c r="A29" s="56" t="s">
        <v>305</v>
      </c>
      <c r="B29" s="84"/>
      <c r="C29" s="84"/>
      <c r="D29" s="84"/>
      <c r="E29" s="84"/>
      <c r="F29" s="84">
        <v>0</v>
      </c>
    </row>
  </sheetData>
  <mergeCells count="1">
    <mergeCell ref="B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E1DC1-EC16-C144-8C04-996E65D652C4}">
  <sheetPr>
    <tabColor theme="8" tint="0.79998168889431442"/>
  </sheetPr>
  <dimension ref="A1:E15"/>
  <sheetViews>
    <sheetView workbookViewId="0">
      <selection activeCell="B1" sqref="B1:B1048576"/>
    </sheetView>
    <sheetView workbookViewId="1"/>
  </sheetViews>
  <sheetFormatPr baseColWidth="10" defaultRowHeight="15"/>
  <cols>
    <col min="1" max="1" width="11.6640625" style="27" customWidth="1"/>
    <col min="2" max="5" width="14.1640625" style="52" customWidth="1"/>
    <col min="6" max="16384" width="10.83203125" style="27"/>
  </cols>
  <sheetData>
    <row r="1" spans="1:5" ht="51">
      <c r="A1" s="233" t="s">
        <v>234</v>
      </c>
      <c r="B1" s="58" t="s">
        <v>60</v>
      </c>
      <c r="C1" s="58" t="s">
        <v>61</v>
      </c>
      <c r="D1" s="58" t="s">
        <v>62</v>
      </c>
      <c r="E1" s="58" t="s">
        <v>63</v>
      </c>
    </row>
    <row r="2" spans="1:5">
      <c r="A2" s="56" t="s">
        <v>0</v>
      </c>
      <c r="B2" s="57">
        <v>74.8</v>
      </c>
      <c r="C2" s="57">
        <v>7.82</v>
      </c>
      <c r="D2" s="57">
        <v>7.18</v>
      </c>
      <c r="E2" s="57">
        <v>4.79</v>
      </c>
    </row>
    <row r="3" spans="1:5">
      <c r="A3" s="56" t="s">
        <v>6</v>
      </c>
      <c r="B3" s="57">
        <v>76.7</v>
      </c>
      <c r="C3" s="57">
        <v>17.100000000000001</v>
      </c>
      <c r="D3" s="57">
        <v>3.38</v>
      </c>
      <c r="E3" s="57">
        <v>0.77</v>
      </c>
    </row>
    <row r="4" spans="1:5">
      <c r="A4" s="56" t="s">
        <v>7</v>
      </c>
      <c r="B4" s="57">
        <v>83.6</v>
      </c>
      <c r="C4" s="57">
        <v>10.9</v>
      </c>
      <c r="D4" s="57">
        <v>0.96</v>
      </c>
      <c r="E4" s="57">
        <v>0.67</v>
      </c>
    </row>
    <row r="5" spans="1:5">
      <c r="A5" s="56" t="s">
        <v>1</v>
      </c>
      <c r="B5" s="57">
        <v>85.9</v>
      </c>
      <c r="C5" s="57">
        <v>5.74</v>
      </c>
      <c r="D5" s="57">
        <v>2.37</v>
      </c>
      <c r="E5" s="57">
        <v>0.89</v>
      </c>
    </row>
    <row r="6" spans="1:5">
      <c r="A6" s="56" t="s">
        <v>8</v>
      </c>
      <c r="B6" s="57">
        <v>87.4</v>
      </c>
      <c r="C6" s="57">
        <v>7.5</v>
      </c>
      <c r="D6" s="57">
        <v>1.23</v>
      </c>
      <c r="E6" s="57">
        <v>1.1399999999999999</v>
      </c>
    </row>
    <row r="7" spans="1:5">
      <c r="A7" s="56" t="s">
        <v>10</v>
      </c>
      <c r="B7" s="57">
        <v>88</v>
      </c>
      <c r="C7" s="57">
        <v>4.88</v>
      </c>
      <c r="D7" s="57">
        <v>2.5099999999999998</v>
      </c>
      <c r="E7" s="57">
        <v>1.07</v>
      </c>
    </row>
    <row r="8" spans="1:5">
      <c r="A8" s="56" t="s">
        <v>12</v>
      </c>
      <c r="B8" s="57">
        <v>88.7</v>
      </c>
      <c r="C8" s="57">
        <v>7.72</v>
      </c>
      <c r="D8" s="57">
        <v>1.03</v>
      </c>
      <c r="E8" s="57">
        <v>0.24</v>
      </c>
    </row>
    <row r="9" spans="1:5">
      <c r="A9" s="56" t="s">
        <v>17</v>
      </c>
      <c r="B9" s="57">
        <v>82</v>
      </c>
      <c r="C9" s="57">
        <v>10.5</v>
      </c>
      <c r="D9" s="57">
        <v>1.99</v>
      </c>
      <c r="E9" s="57">
        <v>1.53</v>
      </c>
    </row>
    <row r="10" spans="1:5">
      <c r="A10" s="56" t="s">
        <v>14</v>
      </c>
      <c r="B10" s="57">
        <v>88.7</v>
      </c>
      <c r="C10" s="57">
        <v>5.98</v>
      </c>
      <c r="D10" s="57">
        <v>0.72</v>
      </c>
      <c r="E10" s="57">
        <v>0.6</v>
      </c>
    </row>
    <row r="11" spans="1:5">
      <c r="A11" s="56" t="s">
        <v>15</v>
      </c>
      <c r="B11" s="57">
        <v>87.8</v>
      </c>
      <c r="C11" s="57">
        <v>6.18</v>
      </c>
      <c r="D11" s="57">
        <v>1.51</v>
      </c>
      <c r="E11" s="57">
        <v>0.97</v>
      </c>
    </row>
    <row r="12" spans="1:5">
      <c r="A12" s="56" t="s">
        <v>25</v>
      </c>
      <c r="B12" s="57">
        <v>85.3</v>
      </c>
      <c r="C12" s="57">
        <v>5.63</v>
      </c>
      <c r="D12" s="57">
        <v>1.25</v>
      </c>
      <c r="E12" s="57">
        <v>2.67</v>
      </c>
    </row>
    <row r="13" spans="1:5">
      <c r="A13" s="56" t="s">
        <v>2</v>
      </c>
      <c r="B13" s="57">
        <v>72.5</v>
      </c>
      <c r="C13" s="57">
        <v>14.6</v>
      </c>
      <c r="D13" s="57">
        <v>2.04</v>
      </c>
      <c r="E13" s="57">
        <v>2.36</v>
      </c>
    </row>
    <row r="14" spans="1:5">
      <c r="A14" s="56" t="s">
        <v>26</v>
      </c>
      <c r="B14" s="57">
        <v>75.7</v>
      </c>
      <c r="C14" s="57">
        <v>14.1</v>
      </c>
      <c r="D14" s="57">
        <v>1.4</v>
      </c>
      <c r="E14" s="57">
        <v>0.83</v>
      </c>
    </row>
    <row r="15" spans="1:5">
      <c r="A15" s="56" t="s">
        <v>16</v>
      </c>
      <c r="B15" s="57">
        <v>79.900000000000006</v>
      </c>
      <c r="C15" s="57">
        <v>10.4</v>
      </c>
      <c r="D15" s="57">
        <v>4.43</v>
      </c>
      <c r="E15" s="57">
        <v>0.89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2F91-3751-D946-BE6B-9826231BB2E7}">
  <sheetPr>
    <tabColor theme="8" tint="0.79998168889431442"/>
  </sheetPr>
  <dimension ref="A1:I23"/>
  <sheetViews>
    <sheetView workbookViewId="0">
      <selection activeCell="F8" sqref="F8:I8"/>
    </sheetView>
    <sheetView workbookViewId="1"/>
  </sheetViews>
  <sheetFormatPr baseColWidth="10" defaultRowHeight="16"/>
  <cols>
    <col min="1" max="1" width="12" customWidth="1"/>
  </cols>
  <sheetData>
    <row r="1" spans="1:9" ht="71">
      <c r="A1" s="233" t="s">
        <v>234</v>
      </c>
      <c r="B1" s="61" t="s">
        <v>48</v>
      </c>
      <c r="C1" s="61" t="s">
        <v>51</v>
      </c>
      <c r="D1" s="61" t="s">
        <v>91</v>
      </c>
      <c r="E1" s="61" t="s">
        <v>47</v>
      </c>
      <c r="F1" s="61" t="s">
        <v>49</v>
      </c>
      <c r="G1" s="61" t="s">
        <v>52</v>
      </c>
      <c r="H1" s="61" t="s">
        <v>50</v>
      </c>
      <c r="I1" s="61" t="s">
        <v>53</v>
      </c>
    </row>
    <row r="2" spans="1:9">
      <c r="A2" s="1" t="s">
        <v>0</v>
      </c>
      <c r="B2" s="4">
        <v>44.611350524142999</v>
      </c>
      <c r="C2" s="4"/>
      <c r="D2" s="4">
        <v>205.6731736761235</v>
      </c>
      <c r="E2" s="4"/>
      <c r="F2" s="4">
        <v>1252.7610632177236</v>
      </c>
      <c r="G2" s="4"/>
      <c r="H2" s="4">
        <v>151017.98630209835</v>
      </c>
      <c r="I2" s="4"/>
    </row>
    <row r="3" spans="1:9">
      <c r="A3" s="1" t="s">
        <v>6</v>
      </c>
      <c r="B3" s="12">
        <v>64.938484040043335</v>
      </c>
      <c r="C3" s="13"/>
      <c r="D3" s="4">
        <v>1687.4507784507796</v>
      </c>
      <c r="E3" s="4"/>
      <c r="F3" s="4">
        <v>8060.2428358313036</v>
      </c>
      <c r="G3" s="4"/>
      <c r="H3" s="4">
        <v>10943.030135221916</v>
      </c>
      <c r="I3" s="4"/>
    </row>
    <row r="4" spans="1:9">
      <c r="A4" s="1" t="s">
        <v>7</v>
      </c>
      <c r="B4" s="19">
        <v>0</v>
      </c>
      <c r="C4" s="15">
        <v>10</v>
      </c>
      <c r="D4" s="14">
        <v>115.39063143517659</v>
      </c>
      <c r="E4" s="14"/>
      <c r="F4" s="14">
        <v>199.41720443895872</v>
      </c>
      <c r="G4" s="14"/>
      <c r="H4" s="62" t="s">
        <v>54</v>
      </c>
      <c r="I4" s="62"/>
    </row>
    <row r="5" spans="1:9">
      <c r="A5" s="1" t="s">
        <v>1</v>
      </c>
      <c r="B5" s="19">
        <v>0</v>
      </c>
      <c r="C5" s="15">
        <v>5.5623566459363438</v>
      </c>
      <c r="D5" s="4">
        <v>147.56223736978072</v>
      </c>
      <c r="E5" s="4"/>
      <c r="F5" s="4">
        <v>144.01229921796184</v>
      </c>
      <c r="G5" s="4"/>
      <c r="H5" s="4">
        <v>167.29346066988515</v>
      </c>
      <c r="I5" s="4"/>
    </row>
    <row r="6" spans="1:9">
      <c r="A6" s="1" t="s">
        <v>8</v>
      </c>
      <c r="B6" s="4">
        <v>140.36924039068046</v>
      </c>
      <c r="C6" s="4"/>
      <c r="D6" s="4">
        <v>17924.005652275038</v>
      </c>
      <c r="E6" s="4"/>
      <c r="F6" s="4">
        <v>15080.671859571052</v>
      </c>
      <c r="G6" s="4"/>
      <c r="H6" s="4">
        <v>174170.29247840628</v>
      </c>
      <c r="I6" s="4"/>
    </row>
    <row r="7" spans="1:9">
      <c r="A7" s="1" t="s">
        <v>10</v>
      </c>
      <c r="B7" s="4">
        <v>166.78390901598451</v>
      </c>
      <c r="C7" s="4"/>
      <c r="D7" s="4">
        <v>1182.5618072352693</v>
      </c>
      <c r="E7" s="4"/>
      <c r="F7" s="4">
        <v>2664.4125316305749</v>
      </c>
      <c r="G7" s="4"/>
      <c r="H7" s="4">
        <v>592.22043074847193</v>
      </c>
      <c r="I7" s="4"/>
    </row>
    <row r="8" spans="1:9">
      <c r="A8" s="1" t="s">
        <v>12</v>
      </c>
      <c r="B8" s="16">
        <v>0</v>
      </c>
      <c r="C8" s="15">
        <v>11</v>
      </c>
      <c r="D8" s="17">
        <v>8.2530245451352062</v>
      </c>
      <c r="E8" s="17"/>
      <c r="F8" s="62" t="s">
        <v>54</v>
      </c>
      <c r="G8" s="62"/>
      <c r="H8" s="62" t="s">
        <v>54</v>
      </c>
      <c r="I8" s="62"/>
    </row>
    <row r="9" spans="1:9">
      <c r="A9" s="1" t="s">
        <v>17</v>
      </c>
      <c r="B9" s="18">
        <v>0</v>
      </c>
      <c r="C9" s="15">
        <v>14</v>
      </c>
      <c r="D9" s="4">
        <v>54.530275429539103</v>
      </c>
      <c r="E9" s="10"/>
      <c r="F9" s="10">
        <v>51.41455471215528</v>
      </c>
      <c r="G9" s="10"/>
      <c r="H9" s="10">
        <v>11.276925448143654</v>
      </c>
      <c r="I9" s="10"/>
    </row>
    <row r="10" spans="1:9">
      <c r="A10" s="1" t="s">
        <v>14</v>
      </c>
      <c r="B10" s="4">
        <v>10.254473257040463</v>
      </c>
      <c r="C10" s="4"/>
      <c r="D10" s="4">
        <v>275</v>
      </c>
      <c r="E10" s="4"/>
      <c r="F10" s="63" t="s">
        <v>54</v>
      </c>
      <c r="G10" s="63"/>
      <c r="H10" s="64" t="s">
        <v>54</v>
      </c>
      <c r="I10" s="64"/>
    </row>
    <row r="11" spans="1:9">
      <c r="A11" s="1" t="s">
        <v>15</v>
      </c>
      <c r="B11" s="4">
        <v>8.2221509484897037</v>
      </c>
      <c r="C11" s="4"/>
      <c r="D11" s="4">
        <v>150.52752170536124</v>
      </c>
      <c r="E11" s="4"/>
      <c r="F11" s="4">
        <v>105.20413522214592</v>
      </c>
      <c r="G11" s="4"/>
      <c r="H11" s="4">
        <v>37.492579118665738</v>
      </c>
      <c r="I11" s="4"/>
    </row>
    <row r="12" spans="1:9">
      <c r="A12" s="1" t="s">
        <v>25</v>
      </c>
      <c r="B12" s="4">
        <v>22.4386706128866</v>
      </c>
      <c r="C12" s="4"/>
      <c r="D12" s="4">
        <v>92.41738152140077</v>
      </c>
      <c r="E12" s="4"/>
      <c r="F12" s="4">
        <v>225.83381298991966</v>
      </c>
      <c r="G12" s="4"/>
      <c r="H12" s="4">
        <v>352.22054362771087</v>
      </c>
      <c r="I12" s="14"/>
    </row>
    <row r="13" spans="1:9">
      <c r="A13" s="2" t="s">
        <v>2</v>
      </c>
      <c r="B13" s="16">
        <v>0</v>
      </c>
      <c r="C13" s="16">
        <v>46</v>
      </c>
      <c r="D13" s="17">
        <v>1149.0204001824939</v>
      </c>
      <c r="E13" s="17"/>
      <c r="F13" s="17">
        <v>1440.9664581443244</v>
      </c>
      <c r="G13" s="17"/>
      <c r="H13" s="17">
        <v>3312.5839465286713</v>
      </c>
      <c r="I13" s="17"/>
    </row>
    <row r="14" spans="1:9">
      <c r="A14" s="1" t="s">
        <v>26</v>
      </c>
      <c r="B14" s="17">
        <v>149.35274807390041</v>
      </c>
      <c r="C14" s="17"/>
      <c r="D14" s="17">
        <v>738.64217474725751</v>
      </c>
      <c r="E14" s="17"/>
      <c r="F14" s="65" t="s">
        <v>54</v>
      </c>
      <c r="G14" s="65"/>
      <c r="H14" s="17">
        <v>5047.8777039015531</v>
      </c>
      <c r="I14" s="17"/>
    </row>
    <row r="15" spans="1:9">
      <c r="A15" s="1" t="s">
        <v>16</v>
      </c>
      <c r="B15" s="17">
        <v>1.0430368072399132</v>
      </c>
      <c r="C15" s="17"/>
      <c r="D15" s="17">
        <v>62.878746795866142</v>
      </c>
      <c r="E15" s="17"/>
      <c r="F15" s="17">
        <v>79.154698440064848</v>
      </c>
      <c r="G15" s="17"/>
      <c r="H15" s="65" t="s">
        <v>54</v>
      </c>
      <c r="I15" s="65"/>
    </row>
    <row r="21" spans="1:3">
      <c r="A21" s="66" t="s">
        <v>55</v>
      </c>
      <c r="B21" s="66"/>
      <c r="C21" s="66"/>
    </row>
    <row r="23" spans="1:3">
      <c r="A23" s="92" t="s">
        <v>88</v>
      </c>
      <c r="B23" s="9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91E73-AC75-2448-97A0-8C2F9DB70536}">
  <sheetPr>
    <tabColor theme="8" tint="0.79998168889431442"/>
  </sheetPr>
  <dimension ref="A1:F18"/>
  <sheetViews>
    <sheetView workbookViewId="0">
      <selection activeCell="F23" sqref="F23"/>
    </sheetView>
    <sheetView workbookViewId="1"/>
  </sheetViews>
  <sheetFormatPr baseColWidth="10" defaultRowHeight="16"/>
  <cols>
    <col min="1" max="1" width="12.1640625" customWidth="1"/>
    <col min="2" max="5" width="12.6640625" customWidth="1"/>
  </cols>
  <sheetData>
    <row r="1" spans="1:6" ht="96">
      <c r="A1" s="233" t="s">
        <v>234</v>
      </c>
      <c r="B1" s="58" t="s">
        <v>67</v>
      </c>
      <c r="C1" s="58" t="s">
        <v>68</v>
      </c>
      <c r="D1" s="70" t="s">
        <v>69</v>
      </c>
      <c r="E1" s="70" t="s">
        <v>70</v>
      </c>
    </row>
    <row r="2" spans="1:6">
      <c r="A2" s="59" t="s">
        <v>0</v>
      </c>
      <c r="B2" s="67">
        <v>0.4526</v>
      </c>
      <c r="C2" s="67">
        <v>0.21809999999999999</v>
      </c>
      <c r="D2" s="67">
        <v>1.22</v>
      </c>
      <c r="E2" s="67">
        <v>98.1</v>
      </c>
    </row>
    <row r="3" spans="1:6">
      <c r="A3" s="59" t="s">
        <v>6</v>
      </c>
      <c r="B3" s="67">
        <v>7.1660000000000004</v>
      </c>
      <c r="C3" s="67">
        <v>41.515000000000001</v>
      </c>
      <c r="D3" s="67">
        <v>39.195999999999998</v>
      </c>
      <c r="E3" s="67">
        <v>12.1</v>
      </c>
    </row>
    <row r="4" spans="1:6">
      <c r="A4" s="59" t="s">
        <v>7</v>
      </c>
      <c r="B4" s="67">
        <v>0</v>
      </c>
      <c r="C4" s="67">
        <v>86.789900000000003</v>
      </c>
      <c r="D4" s="67">
        <v>13.21</v>
      </c>
      <c r="E4" s="68"/>
    </row>
    <row r="5" spans="1:6">
      <c r="A5" s="59" t="s">
        <v>1</v>
      </c>
      <c r="B5" s="67">
        <v>0</v>
      </c>
      <c r="C5" s="67">
        <v>63.341500000000003</v>
      </c>
      <c r="D5" s="67">
        <v>25.524000000000001</v>
      </c>
      <c r="E5" s="67">
        <v>11.1</v>
      </c>
    </row>
    <row r="6" spans="1:6">
      <c r="A6" s="59" t="s">
        <v>8</v>
      </c>
      <c r="B6" s="67">
        <v>3.3721999999999999</v>
      </c>
      <c r="C6" s="67">
        <v>36.951500000000003</v>
      </c>
      <c r="D6" s="67">
        <v>5.0990000000000002</v>
      </c>
      <c r="E6" s="67">
        <v>54.6</v>
      </c>
    </row>
    <row r="7" spans="1:6">
      <c r="A7" s="59" t="s">
        <v>10</v>
      </c>
      <c r="B7" s="67">
        <v>52.853400000000001</v>
      </c>
      <c r="C7" s="67">
        <v>20.781600000000001</v>
      </c>
      <c r="D7" s="67">
        <v>24.082999999999998</v>
      </c>
      <c r="E7" s="67">
        <v>2.2999999999999998</v>
      </c>
    </row>
    <row r="8" spans="1:6">
      <c r="A8" s="59" t="s">
        <v>12</v>
      </c>
      <c r="B8" s="67">
        <v>0</v>
      </c>
      <c r="C8" s="67">
        <v>100</v>
      </c>
      <c r="D8" s="68"/>
      <c r="E8" s="68"/>
    </row>
    <row r="9" spans="1:6">
      <c r="A9" s="59" t="s">
        <v>17</v>
      </c>
      <c r="B9" s="67">
        <v>0</v>
      </c>
      <c r="C9" s="67">
        <v>82.724699999999999</v>
      </c>
      <c r="D9" s="67">
        <v>14.782</v>
      </c>
      <c r="E9" s="67">
        <v>2.5</v>
      </c>
    </row>
    <row r="10" spans="1:6">
      <c r="A10" s="59" t="s">
        <v>14</v>
      </c>
      <c r="B10" s="67">
        <v>35.6126</v>
      </c>
      <c r="C10" s="67">
        <v>64.3874</v>
      </c>
      <c r="D10" s="68"/>
      <c r="E10" s="68"/>
    </row>
    <row r="11" spans="1:6">
      <c r="A11" s="59" t="s">
        <v>15</v>
      </c>
      <c r="B11" s="67">
        <v>39.076999999999998</v>
      </c>
      <c r="C11" s="67">
        <v>50.3553</v>
      </c>
      <c r="D11" s="67">
        <v>8.5990000000000002</v>
      </c>
      <c r="E11" s="67">
        <v>2</v>
      </c>
    </row>
    <row r="12" spans="1:6">
      <c r="A12" s="59" t="s">
        <v>25</v>
      </c>
      <c r="B12" s="321">
        <v>52.33778109782422</v>
      </c>
      <c r="C12" s="321">
        <v>14.227585563997211</v>
      </c>
      <c r="D12" s="321">
        <v>7.7191260370348376</v>
      </c>
      <c r="E12" s="14">
        <v>25.715507301143731</v>
      </c>
      <c r="F12" s="216"/>
    </row>
    <row r="13" spans="1:6">
      <c r="A13" s="59" t="s">
        <v>2</v>
      </c>
      <c r="B13" s="67">
        <v>0</v>
      </c>
      <c r="C13" s="67">
        <v>60.929499999999997</v>
      </c>
      <c r="D13" s="67">
        <v>10.677</v>
      </c>
      <c r="E13" s="67">
        <v>28.4</v>
      </c>
    </row>
    <row r="14" spans="1:6">
      <c r="A14" s="59" t="s">
        <v>26</v>
      </c>
      <c r="B14" s="67">
        <v>43.634700000000002</v>
      </c>
      <c r="C14" s="67">
        <v>40.195300000000003</v>
      </c>
      <c r="D14" s="68"/>
      <c r="E14" s="67">
        <v>16.2</v>
      </c>
    </row>
    <row r="15" spans="1:6">
      <c r="A15" s="59" t="s">
        <v>16</v>
      </c>
      <c r="B15" s="67">
        <v>7.6603000000000003</v>
      </c>
      <c r="C15" s="67">
        <v>60.108400000000003</v>
      </c>
      <c r="D15" s="67">
        <v>32.231000000000002</v>
      </c>
      <c r="E15" s="68"/>
    </row>
    <row r="16" spans="1:6">
      <c r="A16" s="54"/>
      <c r="B16" s="287"/>
      <c r="C16" s="287"/>
      <c r="D16" s="287"/>
      <c r="E16" s="287"/>
    </row>
    <row r="18" spans="1:1">
      <c r="A18" s="54" t="s">
        <v>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B5450-2E01-E149-B8B2-30EB90215307}">
  <sheetPr>
    <tabColor theme="8" tint="0.79998168889431442"/>
  </sheetPr>
  <dimension ref="A1:G9"/>
  <sheetViews>
    <sheetView workbookViewId="0">
      <selection activeCell="C17" sqref="C17"/>
    </sheetView>
    <sheetView workbookViewId="1"/>
  </sheetViews>
  <sheetFormatPr baseColWidth="10" defaultRowHeight="16"/>
  <cols>
    <col min="2" max="5" width="12.33203125" customWidth="1"/>
  </cols>
  <sheetData>
    <row r="1" spans="1:7" ht="48">
      <c r="A1" s="234" t="s">
        <v>66</v>
      </c>
      <c r="B1" s="58" t="s">
        <v>60</v>
      </c>
      <c r="C1" s="58" t="s">
        <v>61</v>
      </c>
      <c r="D1" s="58" t="s">
        <v>62</v>
      </c>
      <c r="E1" s="58" t="s">
        <v>63</v>
      </c>
    </row>
    <row r="2" spans="1:7">
      <c r="A2" s="57" t="s">
        <v>1019</v>
      </c>
      <c r="B2" s="57">
        <v>83</v>
      </c>
      <c r="C2" s="57">
        <v>9.1999999999999993</v>
      </c>
      <c r="D2" s="57">
        <v>2.2999999999999998</v>
      </c>
      <c r="E2" s="57">
        <v>1.4</v>
      </c>
      <c r="G2" s="54" t="s">
        <v>1021</v>
      </c>
    </row>
    <row r="3" spans="1:7">
      <c r="A3" s="55"/>
      <c r="B3" s="71"/>
      <c r="C3" s="71"/>
      <c r="D3" s="71"/>
      <c r="E3" s="71"/>
    </row>
    <row r="4" spans="1:7" ht="96">
      <c r="A4" s="21" t="s">
        <v>71</v>
      </c>
      <c r="B4" s="58" t="s">
        <v>67</v>
      </c>
      <c r="C4" s="58" t="s">
        <v>68</v>
      </c>
      <c r="D4" s="70" t="s">
        <v>69</v>
      </c>
      <c r="E4" s="70" t="s">
        <v>70</v>
      </c>
      <c r="G4" s="54"/>
    </row>
    <row r="5" spans="1:7">
      <c r="A5" s="57" t="s">
        <v>1019</v>
      </c>
      <c r="B5" s="57">
        <v>18.59</v>
      </c>
      <c r="C5" s="57">
        <v>51.96</v>
      </c>
      <c r="D5" s="57">
        <v>16.82</v>
      </c>
      <c r="E5" s="57">
        <v>25.3</v>
      </c>
      <c r="G5" s="54" t="s">
        <v>1020</v>
      </c>
    </row>
    <row r="9" spans="1:7">
      <c r="B9" s="307"/>
      <c r="C9" s="307"/>
      <c r="D9" s="307"/>
      <c r="E9" s="30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68BE7-8948-A84F-AB80-1AC6733F5997}">
  <sheetPr>
    <tabColor theme="3" tint="0.89999084444715716"/>
  </sheetPr>
  <dimension ref="A1:R12"/>
  <sheetViews>
    <sheetView workbookViewId="0">
      <selection activeCell="P24" sqref="P24"/>
    </sheetView>
    <sheetView workbookViewId="1"/>
  </sheetViews>
  <sheetFormatPr baseColWidth="10" defaultRowHeight="16"/>
  <cols>
    <col min="1" max="1" width="11.5" customWidth="1"/>
    <col min="10" max="10" width="12.1640625" customWidth="1"/>
  </cols>
  <sheetData>
    <row r="1" spans="1:18" ht="115">
      <c r="A1" s="233" t="s">
        <v>234</v>
      </c>
      <c r="B1" s="235" t="s">
        <v>235</v>
      </c>
      <c r="C1" s="86" t="s">
        <v>80</v>
      </c>
      <c r="D1" s="236" t="s">
        <v>236</v>
      </c>
      <c r="E1" s="86" t="s">
        <v>81</v>
      </c>
      <c r="F1" s="116" t="s">
        <v>237</v>
      </c>
      <c r="G1" s="86" t="s">
        <v>82</v>
      </c>
      <c r="H1" s="116" t="s">
        <v>238</v>
      </c>
      <c r="I1" s="87" t="s">
        <v>83</v>
      </c>
      <c r="J1" s="233" t="s">
        <v>234</v>
      </c>
      <c r="K1" s="237" t="s">
        <v>239</v>
      </c>
      <c r="L1" s="90" t="s">
        <v>84</v>
      </c>
      <c r="M1" s="238" t="s">
        <v>240</v>
      </c>
      <c r="N1" s="90" t="s">
        <v>85</v>
      </c>
      <c r="O1" s="72" t="s">
        <v>241</v>
      </c>
      <c r="P1" s="90" t="s">
        <v>86</v>
      </c>
      <c r="Q1" s="72" t="s">
        <v>242</v>
      </c>
      <c r="R1" s="91" t="s">
        <v>87</v>
      </c>
    </row>
    <row r="2" spans="1:18">
      <c r="A2" s="88" t="s">
        <v>6</v>
      </c>
      <c r="B2" s="112">
        <v>476</v>
      </c>
      <c r="C2" s="57"/>
      <c r="D2" s="57">
        <v>576</v>
      </c>
      <c r="E2" s="57"/>
      <c r="F2" s="57">
        <v>8.6</v>
      </c>
      <c r="G2" s="57"/>
      <c r="H2" s="97">
        <v>0</v>
      </c>
      <c r="I2" s="120">
        <v>0.4</v>
      </c>
      <c r="J2" s="319" t="s">
        <v>353</v>
      </c>
      <c r="K2" s="112">
        <v>8</v>
      </c>
      <c r="L2" s="99"/>
      <c r="M2" s="57">
        <v>5.98</v>
      </c>
      <c r="N2" s="57"/>
      <c r="O2" s="97">
        <v>0</v>
      </c>
      <c r="P2" s="97">
        <v>1.7</v>
      </c>
      <c r="Q2" s="97">
        <v>0</v>
      </c>
      <c r="R2" s="120">
        <v>0.71</v>
      </c>
    </row>
    <row r="3" spans="1:18">
      <c r="A3" s="88" t="s">
        <v>7</v>
      </c>
      <c r="B3" s="112">
        <v>23</v>
      </c>
      <c r="C3" s="57"/>
      <c r="D3" s="57">
        <v>6</v>
      </c>
      <c r="E3" s="57"/>
      <c r="F3" s="97">
        <v>2</v>
      </c>
      <c r="G3" s="97"/>
      <c r="H3" s="97">
        <v>0</v>
      </c>
      <c r="I3" s="120">
        <v>0.71</v>
      </c>
      <c r="J3" s="319" t="s">
        <v>351</v>
      </c>
      <c r="K3" s="112">
        <v>18</v>
      </c>
      <c r="L3" s="99"/>
      <c r="M3" s="57">
        <v>3.59</v>
      </c>
      <c r="N3" s="57"/>
      <c r="O3" s="97">
        <v>0</v>
      </c>
      <c r="P3" s="97">
        <v>1.4</v>
      </c>
      <c r="Q3" s="57">
        <v>1.48</v>
      </c>
      <c r="R3" s="119"/>
    </row>
    <row r="4" spans="1:18">
      <c r="A4" s="88" t="s">
        <v>8</v>
      </c>
      <c r="B4" s="112">
        <v>3843</v>
      </c>
      <c r="C4" s="57"/>
      <c r="D4" s="57">
        <v>702</v>
      </c>
      <c r="E4" s="57"/>
      <c r="F4" s="97">
        <v>1.4</v>
      </c>
      <c r="G4" s="97"/>
      <c r="H4" s="97">
        <v>0</v>
      </c>
      <c r="I4" s="120">
        <v>1.02</v>
      </c>
      <c r="J4" s="319" t="s">
        <v>352</v>
      </c>
      <c r="K4" s="112">
        <v>255</v>
      </c>
      <c r="L4" s="99"/>
      <c r="M4" s="57">
        <v>194</v>
      </c>
      <c r="N4" s="57"/>
      <c r="O4" s="97">
        <v>0</v>
      </c>
      <c r="P4" s="97">
        <v>1.4</v>
      </c>
      <c r="Q4" s="97">
        <v>0</v>
      </c>
      <c r="R4" s="120">
        <v>1.67</v>
      </c>
    </row>
    <row r="5" spans="1:18">
      <c r="A5" s="88" t="s">
        <v>10</v>
      </c>
      <c r="B5" s="112">
        <v>1090</v>
      </c>
      <c r="C5" s="57"/>
      <c r="D5" s="57">
        <v>121</v>
      </c>
      <c r="E5" s="57"/>
      <c r="F5" s="57">
        <v>9.9</v>
      </c>
      <c r="G5" s="57"/>
      <c r="H5" s="97">
        <v>0</v>
      </c>
      <c r="I5" s="120">
        <v>0.41</v>
      </c>
      <c r="J5" s="319" t="s">
        <v>1100</v>
      </c>
      <c r="K5" s="112">
        <v>318</v>
      </c>
      <c r="L5" s="99"/>
      <c r="M5" s="57">
        <v>62.97</v>
      </c>
      <c r="N5" s="57"/>
      <c r="O5" s="57">
        <v>16.59</v>
      </c>
      <c r="P5" s="57"/>
      <c r="Q5" s="97">
        <v>0</v>
      </c>
      <c r="R5" s="120">
        <v>0.76</v>
      </c>
    </row>
    <row r="6" spans="1:18">
      <c r="A6" s="88" t="s">
        <v>12</v>
      </c>
      <c r="B6" s="113">
        <v>0</v>
      </c>
      <c r="C6" s="97">
        <v>10</v>
      </c>
      <c r="D6" s="97">
        <v>0</v>
      </c>
      <c r="E6" s="97">
        <v>16</v>
      </c>
      <c r="F6" s="57">
        <v>3.1</v>
      </c>
      <c r="G6" s="57"/>
      <c r="H6" s="97">
        <v>0</v>
      </c>
      <c r="I6" s="120">
        <v>0.68</v>
      </c>
      <c r="J6" s="319" t="s">
        <v>356</v>
      </c>
      <c r="K6" s="113">
        <v>0</v>
      </c>
      <c r="L6" s="100">
        <v>4</v>
      </c>
      <c r="M6" s="97">
        <v>0</v>
      </c>
      <c r="N6" s="97">
        <v>3</v>
      </c>
      <c r="O6" s="97">
        <v>0</v>
      </c>
      <c r="P6" s="97">
        <v>2.5</v>
      </c>
      <c r="Q6" s="97">
        <v>0</v>
      </c>
      <c r="R6" s="120">
        <v>1.17</v>
      </c>
    </row>
    <row r="7" spans="1:18">
      <c r="A7" s="88" t="s">
        <v>14</v>
      </c>
      <c r="B7" s="112">
        <v>24</v>
      </c>
      <c r="C7" s="57"/>
      <c r="D7" s="57">
        <v>25</v>
      </c>
      <c r="E7" s="57"/>
      <c r="F7" s="57">
        <v>3.6</v>
      </c>
      <c r="G7" s="57"/>
      <c r="H7" s="97">
        <v>0</v>
      </c>
      <c r="I7" s="120">
        <v>0.53</v>
      </c>
      <c r="J7" s="319" t="s">
        <v>1101</v>
      </c>
      <c r="K7" s="112">
        <v>30</v>
      </c>
      <c r="L7" s="99"/>
      <c r="M7" s="57">
        <v>28.57</v>
      </c>
      <c r="N7" s="57"/>
      <c r="O7" s="97">
        <v>0</v>
      </c>
      <c r="P7" s="97">
        <v>1.6</v>
      </c>
      <c r="Q7" s="97">
        <v>0</v>
      </c>
      <c r="R7" s="120">
        <v>2.34</v>
      </c>
    </row>
    <row r="8" spans="1:18">
      <c r="A8" s="88" t="s">
        <v>15</v>
      </c>
      <c r="B8" s="112">
        <v>624</v>
      </c>
      <c r="C8" s="57"/>
      <c r="D8" s="57">
        <v>26</v>
      </c>
      <c r="E8" s="57"/>
      <c r="F8" s="57">
        <v>5.6</v>
      </c>
      <c r="G8" s="57"/>
      <c r="H8" s="97">
        <v>0</v>
      </c>
      <c r="I8" s="120">
        <v>0.51</v>
      </c>
      <c r="J8" s="319" t="s">
        <v>357</v>
      </c>
      <c r="K8" s="112">
        <v>53</v>
      </c>
      <c r="L8" s="99"/>
      <c r="M8" s="57">
        <v>14.81</v>
      </c>
      <c r="N8" s="57"/>
      <c r="O8" s="97">
        <v>0</v>
      </c>
      <c r="P8" s="97">
        <v>2.1</v>
      </c>
      <c r="Q8" s="97">
        <v>0</v>
      </c>
      <c r="R8" s="120">
        <v>0.42</v>
      </c>
    </row>
    <row r="9" spans="1:18" ht="17" thickBot="1">
      <c r="A9" s="89" t="s">
        <v>26</v>
      </c>
      <c r="B9" s="114">
        <v>872</v>
      </c>
      <c r="C9" s="107"/>
      <c r="D9" s="107">
        <v>188</v>
      </c>
      <c r="E9" s="107"/>
      <c r="F9" s="107">
        <v>1.5</v>
      </c>
      <c r="G9" s="107"/>
      <c r="H9" s="288">
        <v>0</v>
      </c>
      <c r="I9" s="289">
        <v>1.49</v>
      </c>
      <c r="J9" s="320" t="s">
        <v>350</v>
      </c>
      <c r="K9" s="114">
        <v>866</v>
      </c>
      <c r="L9" s="105"/>
      <c r="M9" s="107">
        <v>254.31</v>
      </c>
      <c r="N9" s="107"/>
      <c r="O9" s="107">
        <v>4.21</v>
      </c>
      <c r="P9" s="107"/>
      <c r="Q9" s="288">
        <v>0</v>
      </c>
      <c r="R9" s="289">
        <v>0.7</v>
      </c>
    </row>
    <row r="12" spans="1:18">
      <c r="A12" s="92" t="s">
        <v>88</v>
      </c>
      <c r="B12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Samples included</vt:lpstr>
      <vt:lpstr>Fig1A</vt:lpstr>
      <vt:lpstr>Fig1B</vt:lpstr>
      <vt:lpstr>Fig1C</vt:lpstr>
      <vt:lpstr>Fig2A</vt:lpstr>
      <vt:lpstr>Fig2B</vt:lpstr>
      <vt:lpstr>Fig2C</vt:lpstr>
      <vt:lpstr>Fig2D</vt:lpstr>
      <vt:lpstr>Fig3A</vt:lpstr>
      <vt:lpstr>Fig3B</vt:lpstr>
      <vt:lpstr>Fig3C</vt:lpstr>
      <vt:lpstr>Fig3 D</vt:lpstr>
      <vt:lpstr>Fig3E</vt:lpstr>
      <vt:lpstr>Fig4A</vt:lpstr>
      <vt:lpstr>Fig4B</vt:lpstr>
      <vt:lpstr>Fig5A</vt:lpstr>
      <vt:lpstr>Fig5B</vt:lpstr>
      <vt:lpstr>Fig5C</vt:lpstr>
      <vt:lpstr>Fig6A</vt:lpstr>
      <vt:lpstr>Fig6B</vt:lpstr>
      <vt:lpstr>Fig6C</vt:lpstr>
      <vt:lpstr>Fig6D</vt:lpstr>
      <vt:lpstr>Table 1</vt:lpstr>
      <vt:lpstr>TableS2</vt:lpstr>
      <vt:lpstr>TableS3</vt:lpstr>
      <vt:lpstr>TableS4</vt:lpstr>
      <vt:lpstr>TableS5</vt:lpstr>
      <vt:lpstr>TableS6</vt:lpstr>
      <vt:lpstr>TableS7</vt:lpstr>
      <vt:lpstr>FigS1D</vt:lpstr>
      <vt:lpstr>FigS1E</vt:lpstr>
      <vt:lpstr>FigS1F</vt:lpstr>
      <vt:lpstr>FigS2</vt:lpstr>
      <vt:lpstr>FigS3A</vt:lpstr>
      <vt:lpstr>FigS3B</vt:lpstr>
      <vt:lpstr>FigS3C</vt:lpstr>
      <vt:lpstr>FigS4B</vt:lpstr>
      <vt:lpstr>FigS4C</vt:lpstr>
      <vt:lpstr>FigS4D</vt:lpstr>
      <vt:lpstr>FigS4E</vt:lpstr>
      <vt:lpstr>FigS4F</vt:lpstr>
      <vt:lpstr>FigS4G</vt:lpstr>
      <vt:lpstr>FigS4H</vt:lpstr>
      <vt:lpstr>FigS4I</vt:lpstr>
      <vt:lpstr>FigS5A</vt:lpstr>
      <vt:lpstr>FigS5B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Massanella Luna</dc:creator>
  <cp:lastModifiedBy>Marta Massanella Luna</cp:lastModifiedBy>
  <dcterms:created xsi:type="dcterms:W3CDTF">2025-07-16T11:04:44Z</dcterms:created>
  <dcterms:modified xsi:type="dcterms:W3CDTF">2026-03-13T23:16:16Z</dcterms:modified>
</cp:coreProperties>
</file>