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tian/Desktop/Chenlab_projects/JCI/20251028_revision/20251227/fromDRChen/20260109/Rawdata_excel/"/>
    </mc:Choice>
  </mc:AlternateContent>
  <xr:revisionPtr revIDLastSave="0" documentId="13_ncr:1_{4080DC72-1242-154A-935D-EB09C90B61BC}" xr6:coauthVersionLast="45" xr6:coauthVersionMax="45" xr10:uidLastSave="{00000000-0000-0000-0000-000000000000}"/>
  <bookViews>
    <workbookView xWindow="-21660" yWindow="1320" windowWidth="19340" windowHeight="16080" firstSheet="15" activeTab="24" xr2:uid="{2AC49E3B-E8EB-E84E-966A-CE48EDB1EBB7}"/>
  </bookViews>
  <sheets>
    <sheet name="Fig.1B" sheetId="1" r:id="rId1"/>
    <sheet name="Fig.1C" sheetId="2" r:id="rId2"/>
    <sheet name="Fig.1D" sheetId="3" r:id="rId3"/>
    <sheet name="Fig.1E" sheetId="4" r:id="rId4"/>
    <sheet name="Fig.S1C" sheetId="5" r:id="rId5"/>
    <sheet name="Fig.S1D" sheetId="6" r:id="rId6"/>
    <sheet name="Fig.S1E" sheetId="7" r:id="rId7"/>
    <sheet name="Fig.2C" sheetId="8" r:id="rId8"/>
    <sheet name="Fig.S2H" sheetId="9" r:id="rId9"/>
    <sheet name="Fig.2E" sheetId="10" r:id="rId10"/>
    <sheet name="Fig.3G" sheetId="11" r:id="rId11"/>
    <sheet name="Fig.S3E" sheetId="12" r:id="rId12"/>
    <sheet name="Fig.5G" sheetId="13" r:id="rId13"/>
    <sheet name="Fig.5M" sheetId="14" r:id="rId14"/>
    <sheet name="Fig.6B" sheetId="15" r:id="rId15"/>
    <sheet name="Fig.S6E" sheetId="16" r:id="rId16"/>
    <sheet name="Fig.7A" sheetId="17" r:id="rId17"/>
    <sheet name="Fig.S7B" sheetId="18" r:id="rId18"/>
    <sheet name="Fig.S7C" sheetId="19" r:id="rId19"/>
    <sheet name="Fig.S7E" sheetId="20" r:id="rId20"/>
    <sheet name="Fig.8B" sheetId="21" r:id="rId21"/>
    <sheet name="Fig.S8C" sheetId="22" r:id="rId22"/>
    <sheet name="Fig.8C" sheetId="23" r:id="rId23"/>
    <sheet name="Fig.S8E" sheetId="24" r:id="rId24"/>
    <sheet name="Fig.S8F" sheetId="25" r:id="rId2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8" i="23" l="1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B58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B55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U32" i="23" l="1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B32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C29" i="23"/>
  <c r="B29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U32" i="2" l="1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<sst xmlns="http://schemas.openxmlformats.org/spreadsheetml/2006/main" count="387" uniqueCount="112">
  <si>
    <t xml:space="preserve">Vehicle </t>
  </si>
  <si>
    <t>ENZ</t>
  </si>
  <si>
    <t>EPZ</t>
  </si>
  <si>
    <t>Combination</t>
  </si>
  <si>
    <r>
      <t>10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2"/>
        <color theme="1"/>
        <rFont val="Calibri"/>
        <family val="2"/>
        <scheme val="minor"/>
      </rPr>
      <t xml:space="preserve"> Photons/s/cm2/sr</t>
    </r>
  </si>
  <si>
    <t>Vehicle</t>
  </si>
  <si>
    <t>ENZ 20mgkg</t>
  </si>
  <si>
    <t>LGK 10 mg/kg</t>
  </si>
  <si>
    <t>Days</t>
  </si>
  <si>
    <t>Taz 50 mg/kg</t>
  </si>
  <si>
    <t>Com</t>
  </si>
  <si>
    <t>Veh</t>
  </si>
  <si>
    <t>Taz</t>
  </si>
  <si>
    <t>EEDi</t>
  </si>
  <si>
    <t>Enz</t>
  </si>
  <si>
    <t>Taz+Enz</t>
  </si>
  <si>
    <t>EEDi+Enz</t>
  </si>
  <si>
    <t>C4-2B cell</t>
  </si>
  <si>
    <t>42D cell</t>
  </si>
  <si>
    <t>Myc-cap</t>
  </si>
  <si>
    <t>Myc-cap_Enz</t>
  </si>
  <si>
    <t>Myc-cap_Taz</t>
  </si>
  <si>
    <t>Myc-cap_Mev</t>
  </si>
  <si>
    <t>Myc-cap_EEDi</t>
  </si>
  <si>
    <t>Myc-cap_Enz_Taz</t>
  </si>
  <si>
    <t>Myc-cap_Enz_Mev</t>
  </si>
  <si>
    <t>Myc-cap_Enz_EEDi</t>
  </si>
  <si>
    <t>POU3F2</t>
  </si>
  <si>
    <t>CD44</t>
  </si>
  <si>
    <t>ASCL1</t>
  </si>
  <si>
    <t>SOX2</t>
  </si>
  <si>
    <t>Cell cycle</t>
  </si>
  <si>
    <t>Mesenchymal</t>
  </si>
  <si>
    <t>Cilia</t>
  </si>
  <si>
    <t>Stress</t>
  </si>
  <si>
    <t>Immune response</t>
  </si>
  <si>
    <t>Lineage related</t>
  </si>
  <si>
    <t>V</t>
  </si>
  <si>
    <t>Cell fate commitment</t>
  </si>
  <si>
    <t>Mesenchyme development</t>
  </si>
  <si>
    <t>Embryonic organ development</t>
  </si>
  <si>
    <t>Gland development</t>
  </si>
  <si>
    <t>EMT</t>
  </si>
  <si>
    <t>Response to stress/hypoxia</t>
  </si>
  <si>
    <t>Interferon</t>
  </si>
  <si>
    <t>heterochromatin</t>
  </si>
  <si>
    <t>repressed chromatin</t>
  </si>
  <si>
    <t>bivalent/poised promoter</t>
  </si>
  <si>
    <t>bivalent/poised enhancer</t>
  </si>
  <si>
    <t>primed promoter</t>
  </si>
  <si>
    <t>primed enhancer</t>
  </si>
  <si>
    <t>active promoter</t>
  </si>
  <si>
    <t>active enhancer</t>
  </si>
  <si>
    <t>AR signature genes</t>
  </si>
  <si>
    <t>Bivalent CSP genes</t>
  </si>
  <si>
    <t>Nervous system neuron differentiation</t>
  </si>
  <si>
    <t>Limb morphogenesis</t>
  </si>
  <si>
    <t>Pattern specification process</t>
  </si>
  <si>
    <t>Response to interferon</t>
  </si>
  <si>
    <t>Myc target</t>
  </si>
  <si>
    <t>Epithelial mesenchymal transition</t>
  </si>
  <si>
    <t>Stem cell differentiation</t>
  </si>
  <si>
    <t>Wnt signaling pathway</t>
  </si>
  <si>
    <t>Neuron axon guidance</t>
  </si>
  <si>
    <t>Stem cell proliferation</t>
  </si>
  <si>
    <t>Regualtion of axonogenesis</t>
  </si>
  <si>
    <t>Chemical synaptic transmission</t>
  </si>
  <si>
    <t>Respiratory system development</t>
  </si>
  <si>
    <t>Mesoderm development</t>
  </si>
  <si>
    <t>Gastrulation</t>
  </si>
  <si>
    <t>Epithelial tube morphogenesis</t>
  </si>
  <si>
    <t>Connective tissue development</t>
  </si>
  <si>
    <t>Urogenital system development</t>
  </si>
  <si>
    <t>Ossification</t>
  </si>
  <si>
    <t>Formation of primary germ layer</t>
  </si>
  <si>
    <t>empty</t>
  </si>
  <si>
    <t>neurites length</t>
  </si>
  <si>
    <t>ca-β-C</t>
  </si>
  <si>
    <t>neurites number</t>
  </si>
  <si>
    <t>LGK974</t>
  </si>
  <si>
    <t>SR8278</t>
  </si>
  <si>
    <t>Synaptic transmission</t>
  </si>
  <si>
    <t>Axonogenesis</t>
  </si>
  <si>
    <t>Stem cell pupoluation maintenance</t>
  </si>
  <si>
    <t>Neuron projection development</t>
  </si>
  <si>
    <t>Response to stress</t>
  </si>
  <si>
    <t>Reponse to interferon</t>
  </si>
  <si>
    <t>β-catenin and KMT2B</t>
  </si>
  <si>
    <t>REV-ERBα and KMT2B</t>
  </si>
  <si>
    <t>2nd Anti-CTNNB1</t>
  </si>
  <si>
    <t>IgG</t>
  </si>
  <si>
    <t>WNT7A</t>
  </si>
  <si>
    <t>LEF1</t>
  </si>
  <si>
    <t>CHRNA3</t>
  </si>
  <si>
    <t>2nd Anti-REV-ERBα</t>
  </si>
  <si>
    <t>si Control</t>
  </si>
  <si>
    <t>siCTNNB1</t>
  </si>
  <si>
    <t>siREV-ERBα</t>
  </si>
  <si>
    <t>IP</t>
  </si>
  <si>
    <t>KMT2B</t>
  </si>
  <si>
    <t>H3K4me3</t>
  </si>
  <si>
    <t>NEUROG2</t>
  </si>
  <si>
    <t>GRIN2C</t>
  </si>
  <si>
    <t>CHRM4</t>
  </si>
  <si>
    <t>EZH2</t>
  </si>
  <si>
    <t>H3K27me3</t>
  </si>
  <si>
    <t>LGK</t>
  </si>
  <si>
    <t>Taz 20mgkg</t>
  </si>
  <si>
    <t>LuCaP35CR</t>
  </si>
  <si>
    <t>MyC-CaP CR</t>
  </si>
  <si>
    <t>tumor mass</t>
  </si>
  <si>
    <t>body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</si>
</sst>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Helvetic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0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1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E22E-1EE3-4D44-9B5D-5C2BCF871B7C}">
  <dimension ref="A1:F7"/>
  <sheetViews>
    <sheetView workbookViewId="0">
      <selection activeCell="E15" sqref="E15"/>
    </sheetView>
  </sheetViews>
  <sheetFormatPr baseColWidth="10" defaultRowHeight="16" x14ac:dyDescent="0.2"/>
  <sheetData>
    <row r="1" spans="1:6" x14ac:dyDescent="0.2">
      <c r="A1" s="1" t="s">
        <v>0</v>
      </c>
      <c r="B1" s="2" t="s">
        <v>1</v>
      </c>
      <c r="C1" s="2" t="s">
        <v>2</v>
      </c>
      <c r="D1" s="2" t="s">
        <v>3</v>
      </c>
      <c r="F1" s="2"/>
    </row>
    <row r="2" spans="1:6" x14ac:dyDescent="0.2">
      <c r="A2" s="3">
        <v>12.5</v>
      </c>
      <c r="B2" s="3">
        <v>9.6300000000000008</v>
      </c>
      <c r="C2" s="3">
        <v>6.54</v>
      </c>
      <c r="D2" s="3">
        <v>1.76</v>
      </c>
      <c r="F2" s="4"/>
    </row>
    <row r="3" spans="1:6" ht="17" x14ac:dyDescent="0.2">
      <c r="A3" s="3">
        <v>15.6</v>
      </c>
      <c r="B3" s="3">
        <v>5.32</v>
      </c>
      <c r="C3" s="3">
        <v>9.35</v>
      </c>
      <c r="D3" s="3">
        <v>1.94</v>
      </c>
      <c r="F3" t="s">
        <v>4</v>
      </c>
    </row>
    <row r="4" spans="1:6" x14ac:dyDescent="0.2">
      <c r="A4" s="3">
        <v>6.8</v>
      </c>
      <c r="B4" s="3">
        <v>3.33</v>
      </c>
      <c r="C4" s="3">
        <v>9.25</v>
      </c>
      <c r="D4" s="3">
        <v>2.23</v>
      </c>
    </row>
    <row r="5" spans="1:6" x14ac:dyDescent="0.2">
      <c r="A5" s="3">
        <v>9.1999999999999993</v>
      </c>
      <c r="B5" s="3">
        <v>3.32</v>
      </c>
      <c r="C5" s="3">
        <v>3.63</v>
      </c>
      <c r="D5" s="3">
        <v>1.24</v>
      </c>
    </row>
    <row r="6" spans="1:6" x14ac:dyDescent="0.2">
      <c r="A6" s="3">
        <v>7.9</v>
      </c>
      <c r="B6" s="3">
        <v>10.96</v>
      </c>
      <c r="C6" s="3"/>
      <c r="D6" s="3">
        <v>1.44</v>
      </c>
    </row>
    <row r="7" spans="1:6" x14ac:dyDescent="0.2">
      <c r="A7" s="3">
        <v>10.1</v>
      </c>
      <c r="B7" s="3">
        <v>6.52</v>
      </c>
      <c r="C7" s="3"/>
      <c r="D7" s="3">
        <v>0.89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404E-7D44-CC4E-8C5C-CE48EA265733}">
  <dimension ref="A2:G6"/>
  <sheetViews>
    <sheetView workbookViewId="0">
      <selection activeCell="H17" sqref="H17"/>
    </sheetView>
  </sheetViews>
  <sheetFormatPr baseColWidth="10" defaultRowHeight="16" x14ac:dyDescent="0.2"/>
  <sheetData>
    <row r="2" spans="1:7" x14ac:dyDescent="0.2">
      <c r="B2" s="17" t="s">
        <v>31</v>
      </c>
      <c r="C2" s="17" t="s">
        <v>32</v>
      </c>
      <c r="D2" s="17" t="s">
        <v>33</v>
      </c>
      <c r="E2" s="17" t="s">
        <v>34</v>
      </c>
      <c r="F2" s="17" t="s">
        <v>35</v>
      </c>
      <c r="G2" s="17" t="s">
        <v>36</v>
      </c>
    </row>
    <row r="3" spans="1:7" x14ac:dyDescent="0.2">
      <c r="A3" s="18" t="s">
        <v>37</v>
      </c>
      <c r="B3" s="16">
        <v>44.7</v>
      </c>
      <c r="C3" s="16">
        <v>10.199999999999999</v>
      </c>
      <c r="D3" s="16">
        <v>17.3</v>
      </c>
      <c r="E3" s="16">
        <v>21.5</v>
      </c>
      <c r="F3" s="16">
        <v>6.3</v>
      </c>
      <c r="G3" s="16">
        <v>0</v>
      </c>
    </row>
    <row r="4" spans="1:7" x14ac:dyDescent="0.2">
      <c r="A4" s="18" t="s">
        <v>14</v>
      </c>
      <c r="B4" s="16">
        <v>32.5</v>
      </c>
      <c r="C4" s="16">
        <v>14.9</v>
      </c>
      <c r="D4" s="16">
        <v>0</v>
      </c>
      <c r="E4" s="16">
        <v>18.7</v>
      </c>
      <c r="F4" s="16">
        <v>6.9</v>
      </c>
      <c r="G4" s="16">
        <v>27</v>
      </c>
    </row>
    <row r="5" spans="1:7" x14ac:dyDescent="0.2">
      <c r="A5" s="18" t="s">
        <v>12</v>
      </c>
      <c r="B5" s="16">
        <v>24.9</v>
      </c>
      <c r="C5" s="16">
        <v>14.7</v>
      </c>
      <c r="D5" s="16">
        <v>18.399999999999999</v>
      </c>
      <c r="E5" s="16">
        <v>19.5</v>
      </c>
      <c r="F5" s="16">
        <v>0</v>
      </c>
      <c r="G5" s="16">
        <v>22.4</v>
      </c>
    </row>
    <row r="6" spans="1:7" x14ac:dyDescent="0.2">
      <c r="A6" s="18" t="s">
        <v>10</v>
      </c>
      <c r="B6" s="16">
        <v>12.2</v>
      </c>
      <c r="C6" s="16">
        <v>19.5</v>
      </c>
      <c r="D6" s="16">
        <v>8.6999999999999993</v>
      </c>
      <c r="E6" s="16">
        <v>18.3</v>
      </c>
      <c r="F6" s="16">
        <v>0</v>
      </c>
      <c r="G6" s="16">
        <v>41.3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C7E8-ADE9-C74C-BA6A-982125F18B01}">
  <dimension ref="A1:G4"/>
  <sheetViews>
    <sheetView workbookViewId="0">
      <selection activeCell="K24" sqref="K24"/>
    </sheetView>
  </sheetViews>
  <sheetFormatPr baseColWidth="10" defaultRowHeight="16" x14ac:dyDescent="0.2"/>
  <sheetData>
    <row r="1" spans="1:7" x14ac:dyDescent="0.2">
      <c r="A1" s="17" t="s">
        <v>38</v>
      </c>
      <c r="B1" s="17" t="s">
        <v>39</v>
      </c>
      <c r="C1" s="17" t="s">
        <v>40</v>
      </c>
      <c r="D1" s="17" t="s">
        <v>41</v>
      </c>
      <c r="E1" s="17" t="s">
        <v>42</v>
      </c>
      <c r="F1" s="17" t="s">
        <v>43</v>
      </c>
      <c r="G1" s="17" t="s">
        <v>44</v>
      </c>
    </row>
    <row r="2" spans="1:7" x14ac:dyDescent="0.2">
      <c r="A2" s="16">
        <v>8.1</v>
      </c>
      <c r="B2" s="16">
        <v>8</v>
      </c>
      <c r="C2" s="16">
        <v>7.6</v>
      </c>
      <c r="D2" s="16">
        <v>7.3</v>
      </c>
      <c r="E2" s="16">
        <v>6.6</v>
      </c>
      <c r="F2" s="16">
        <v>7.8</v>
      </c>
      <c r="G2" s="16">
        <v>7</v>
      </c>
    </row>
    <row r="3" spans="1:7" x14ac:dyDescent="0.2">
      <c r="A3" s="16"/>
      <c r="B3" s="16"/>
      <c r="C3" s="16"/>
      <c r="D3" s="16"/>
      <c r="E3" s="16"/>
      <c r="F3" s="16"/>
      <c r="G3" s="16"/>
    </row>
    <row r="4" spans="1:7" x14ac:dyDescent="0.2">
      <c r="A4" s="16"/>
      <c r="B4" s="16"/>
      <c r="C4" s="16"/>
      <c r="D4" s="16"/>
      <c r="E4" s="16"/>
      <c r="F4" s="16"/>
      <c r="G4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A70D-B2B1-4745-828B-4006465047EB}">
  <dimension ref="A1:I8"/>
  <sheetViews>
    <sheetView topLeftCell="B1" workbookViewId="0">
      <selection activeCell="A9" sqref="A9"/>
    </sheetView>
  </sheetViews>
  <sheetFormatPr baseColWidth="10" defaultRowHeight="16" x14ac:dyDescent="0.2"/>
  <cols>
    <col min="1" max="1" width="24.1640625" customWidth="1"/>
  </cols>
  <sheetData>
    <row r="1" spans="1:9" x14ac:dyDescent="0.2">
      <c r="A1" s="19" t="s">
        <v>53</v>
      </c>
    </row>
    <row r="2" spans="1:9" x14ac:dyDescent="0.2">
      <c r="B2" s="17" t="s">
        <v>45</v>
      </c>
      <c r="C2" s="17" t="s">
        <v>46</v>
      </c>
      <c r="D2" s="17" t="s">
        <v>47</v>
      </c>
      <c r="E2" s="17" t="s">
        <v>48</v>
      </c>
      <c r="F2" s="17" t="s">
        <v>49</v>
      </c>
      <c r="G2" s="17" t="s">
        <v>50</v>
      </c>
      <c r="H2" s="17" t="s">
        <v>51</v>
      </c>
      <c r="I2" s="17" t="s">
        <v>52</v>
      </c>
    </row>
    <row r="3" spans="1:9" x14ac:dyDescent="0.2">
      <c r="B3" s="16">
        <v>1.7</v>
      </c>
      <c r="C3" s="16">
        <v>1.5</v>
      </c>
      <c r="D3" s="16">
        <v>2.9</v>
      </c>
      <c r="E3" s="16">
        <v>2.2999999999999998</v>
      </c>
      <c r="F3" s="16">
        <v>1.2</v>
      </c>
      <c r="G3" s="16">
        <v>0.8</v>
      </c>
      <c r="H3" s="16">
        <v>69.400000000000006</v>
      </c>
      <c r="I3" s="16">
        <v>98.1</v>
      </c>
    </row>
    <row r="6" spans="1:9" x14ac:dyDescent="0.2">
      <c r="A6" s="19" t="s">
        <v>54</v>
      </c>
      <c r="B6" s="17" t="s">
        <v>45</v>
      </c>
      <c r="C6" s="17" t="s">
        <v>46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52</v>
      </c>
    </row>
    <row r="7" spans="1:9" x14ac:dyDescent="0.2">
      <c r="B7" s="16">
        <v>1.7</v>
      </c>
      <c r="C7" s="16">
        <v>1.5</v>
      </c>
      <c r="D7" s="16">
        <v>100</v>
      </c>
      <c r="E7" s="16">
        <v>16.5</v>
      </c>
      <c r="F7" s="16">
        <v>1.2</v>
      </c>
      <c r="G7" s="16">
        <v>6.8</v>
      </c>
      <c r="H7" s="16">
        <v>1.4</v>
      </c>
      <c r="I7" s="16">
        <v>5.0999999999999996</v>
      </c>
    </row>
    <row r="8" spans="1:9" x14ac:dyDescent="0.2">
      <c r="B8" s="16"/>
      <c r="C8" s="16"/>
      <c r="D8" s="16"/>
      <c r="E8" s="16"/>
      <c r="F8" s="16"/>
      <c r="G8" s="16"/>
      <c r="H8" s="16"/>
      <c r="I8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0151-3EC6-A046-BED0-AABB6A076C3C}">
  <dimension ref="B2:Z16"/>
  <sheetViews>
    <sheetView workbookViewId="0">
      <selection activeCell="B10" sqref="B10"/>
    </sheetView>
  </sheetViews>
  <sheetFormatPr baseColWidth="10" defaultRowHeight="16" x14ac:dyDescent="0.2"/>
  <sheetData>
    <row r="2" spans="2:26" x14ac:dyDescent="0.2">
      <c r="B2" s="17" t="s">
        <v>43</v>
      </c>
      <c r="C2" s="17" t="s">
        <v>55</v>
      </c>
      <c r="D2" s="17" t="s">
        <v>56</v>
      </c>
      <c r="E2" s="17" t="s">
        <v>57</v>
      </c>
      <c r="F2" s="17" t="s">
        <v>58</v>
      </c>
      <c r="G2" s="17" t="s">
        <v>59</v>
      </c>
      <c r="H2" s="17" t="s">
        <v>40</v>
      </c>
      <c r="I2" s="17" t="s">
        <v>38</v>
      </c>
      <c r="J2" s="17" t="s">
        <v>60</v>
      </c>
      <c r="K2" s="17" t="s">
        <v>61</v>
      </c>
      <c r="L2" s="17" t="s">
        <v>62</v>
      </c>
      <c r="M2" s="17" t="s">
        <v>63</v>
      </c>
      <c r="N2" s="17" t="s">
        <v>64</v>
      </c>
      <c r="O2" s="17" t="s">
        <v>65</v>
      </c>
      <c r="P2" s="17" t="s">
        <v>66</v>
      </c>
      <c r="Q2" s="17" t="s">
        <v>67</v>
      </c>
      <c r="R2" s="17" t="s">
        <v>68</v>
      </c>
      <c r="S2" s="17" t="s">
        <v>39</v>
      </c>
      <c r="T2" s="17" t="s">
        <v>69</v>
      </c>
      <c r="U2" s="17" t="s">
        <v>70</v>
      </c>
      <c r="V2" s="17" t="s">
        <v>71</v>
      </c>
      <c r="W2" s="17" t="s">
        <v>41</v>
      </c>
      <c r="X2" s="17" t="s">
        <v>72</v>
      </c>
      <c r="Y2" s="17" t="s">
        <v>73</v>
      </c>
      <c r="Z2" s="17" t="s">
        <v>74</v>
      </c>
    </row>
    <row r="3" spans="2:26" x14ac:dyDescent="0.2">
      <c r="B3" s="16">
        <v>1.38</v>
      </c>
      <c r="C3" s="16">
        <v>1.7</v>
      </c>
      <c r="D3" s="16">
        <v>1.7</v>
      </c>
      <c r="E3" s="16">
        <v>1.69</v>
      </c>
      <c r="F3" s="16">
        <v>1.5</v>
      </c>
      <c r="G3" s="16">
        <v>1.25</v>
      </c>
      <c r="H3" s="16">
        <v>1.57</v>
      </c>
      <c r="I3" s="16">
        <v>1.56</v>
      </c>
      <c r="J3" s="16">
        <v>1.54</v>
      </c>
      <c r="K3" s="16">
        <v>1.5</v>
      </c>
      <c r="L3" s="16">
        <v>1.4</v>
      </c>
      <c r="M3" s="16">
        <v>1.4</v>
      </c>
      <c r="N3" s="16">
        <v>1.35</v>
      </c>
      <c r="O3" s="16">
        <v>1.26</v>
      </c>
      <c r="P3" s="16">
        <v>1.26</v>
      </c>
      <c r="Q3" s="16">
        <v>1.31</v>
      </c>
      <c r="R3" s="16">
        <v>1.3</v>
      </c>
      <c r="S3" s="16">
        <v>1.6</v>
      </c>
      <c r="T3" s="16">
        <v>1.5</v>
      </c>
      <c r="U3" s="16">
        <v>1.5</v>
      </c>
      <c r="V3" s="16">
        <v>1.3</v>
      </c>
      <c r="W3" s="16">
        <v>1.4</v>
      </c>
      <c r="X3" s="16">
        <v>1.4</v>
      </c>
      <c r="Y3" s="16">
        <v>1.36</v>
      </c>
      <c r="Z3" s="16">
        <v>1.36</v>
      </c>
    </row>
    <row r="4" spans="2:26" x14ac:dyDescent="0.2">
      <c r="B4" s="16">
        <v>-1.43</v>
      </c>
      <c r="C4" s="16">
        <v>-1.25</v>
      </c>
      <c r="D4" s="16">
        <v>-1.46</v>
      </c>
      <c r="E4" s="16">
        <v>-1.39</v>
      </c>
      <c r="F4" s="16">
        <v>-1.34</v>
      </c>
      <c r="G4" s="16">
        <v>-1.28</v>
      </c>
      <c r="H4" s="16">
        <v>-1.49</v>
      </c>
      <c r="I4" s="16">
        <v>-1.3</v>
      </c>
      <c r="J4" s="16">
        <v>-1.51</v>
      </c>
      <c r="K4" s="16">
        <v>-1.36</v>
      </c>
      <c r="L4" s="16">
        <v>-1.29</v>
      </c>
      <c r="M4" s="16">
        <v>-1.32</v>
      </c>
      <c r="N4" s="16">
        <v>-1.36</v>
      </c>
      <c r="O4" s="16">
        <v>-1.1599999999999999</v>
      </c>
      <c r="P4" s="16">
        <v>-1.27</v>
      </c>
      <c r="Q4" s="16">
        <v>-1.37</v>
      </c>
      <c r="R4" s="16">
        <v>-1.1200000000000001</v>
      </c>
      <c r="S4" s="16">
        <v>-1.4</v>
      </c>
      <c r="T4" s="16">
        <v>-1.29</v>
      </c>
      <c r="U4" s="16">
        <v>-1.21</v>
      </c>
      <c r="V4" s="16">
        <v>-1.24</v>
      </c>
      <c r="W4" s="16">
        <v>-1.3</v>
      </c>
      <c r="X4" s="16">
        <v>-1.32</v>
      </c>
      <c r="Y4" s="16">
        <v>-1.27</v>
      </c>
      <c r="Z4" s="16">
        <v>-1.26</v>
      </c>
    </row>
    <row r="5" spans="2:26" x14ac:dyDescent="0.2">
      <c r="B5" s="16">
        <v>-1.6</v>
      </c>
      <c r="C5" s="16">
        <v>-1.4</v>
      </c>
      <c r="D5" s="16">
        <v>-1.37</v>
      </c>
      <c r="E5" s="16">
        <v>-1.4</v>
      </c>
      <c r="F5" s="16">
        <v>-1.26</v>
      </c>
      <c r="G5" s="16">
        <v>-1.2</v>
      </c>
      <c r="H5" s="16">
        <v>-1.21</v>
      </c>
      <c r="I5" s="16">
        <v>-1.23</v>
      </c>
      <c r="J5" s="16">
        <v>-1.5</v>
      </c>
      <c r="K5" s="16">
        <v>-1.32</v>
      </c>
      <c r="L5" s="16">
        <v>-1.1399999999999999</v>
      </c>
      <c r="M5" s="16"/>
      <c r="N5" s="16">
        <v>-1.33</v>
      </c>
      <c r="O5" s="16"/>
      <c r="P5" s="16">
        <v>-1.27</v>
      </c>
      <c r="Q5" s="16">
        <v>-1.17</v>
      </c>
      <c r="R5" s="16">
        <v>-1.26</v>
      </c>
      <c r="S5" s="16">
        <v>-1.28</v>
      </c>
      <c r="T5" s="16">
        <v>-1.18</v>
      </c>
      <c r="U5" s="16">
        <v>-1.22</v>
      </c>
      <c r="V5" s="16">
        <v>-1.19</v>
      </c>
      <c r="W5" s="16">
        <v>-1.1599999999999999</v>
      </c>
      <c r="X5" s="16">
        <v>-1.45</v>
      </c>
      <c r="Y5" s="16">
        <v>-1.21</v>
      </c>
      <c r="Z5" s="16"/>
    </row>
    <row r="6" spans="2:26" x14ac:dyDescent="0.2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2:26" x14ac:dyDescent="0.2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2:26" x14ac:dyDescent="0.2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2:26" x14ac:dyDescent="0.2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2:26" x14ac:dyDescent="0.2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2:26" x14ac:dyDescent="0.2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2:26" x14ac:dyDescent="0.2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2:26" x14ac:dyDescent="0.2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2:26" x14ac:dyDescent="0.2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2:26" x14ac:dyDescent="0.2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6" x14ac:dyDescent="0.2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6034-5A8E-5142-8D6C-B7E0CF0DC4EC}">
  <dimension ref="A1:G22"/>
  <sheetViews>
    <sheetView workbookViewId="0">
      <selection activeCell="E4" sqref="E4"/>
    </sheetView>
  </sheetViews>
  <sheetFormatPr baseColWidth="10" defaultRowHeight="16" x14ac:dyDescent="0.2"/>
  <cols>
    <col min="1" max="1" width="13.83203125" customWidth="1"/>
  </cols>
  <sheetData>
    <row r="1" spans="1:7" x14ac:dyDescent="0.2">
      <c r="A1" t="s">
        <v>76</v>
      </c>
      <c r="E1" t="s">
        <v>78</v>
      </c>
    </row>
    <row r="2" spans="1:7" x14ac:dyDescent="0.2">
      <c r="B2" s="17" t="s">
        <v>75</v>
      </c>
      <c r="C2" s="20" t="s">
        <v>77</v>
      </c>
      <c r="F2" s="17" t="s">
        <v>75</v>
      </c>
      <c r="G2" s="20" t="s">
        <v>77</v>
      </c>
    </row>
    <row r="3" spans="1:7" x14ac:dyDescent="0.2">
      <c r="B3" s="16">
        <v>2.2000000000000002</v>
      </c>
      <c r="C3" s="16">
        <v>14</v>
      </c>
      <c r="F3" s="16">
        <v>0</v>
      </c>
      <c r="G3" s="16">
        <v>3</v>
      </c>
    </row>
    <row r="4" spans="1:7" x14ac:dyDescent="0.2">
      <c r="B4" s="16">
        <v>1.4</v>
      </c>
      <c r="C4" s="16">
        <v>15.3</v>
      </c>
      <c r="F4" s="16">
        <v>1</v>
      </c>
      <c r="G4" s="16">
        <v>2</v>
      </c>
    </row>
    <row r="5" spans="1:7" x14ac:dyDescent="0.2">
      <c r="B5" s="16">
        <v>2.2999999999999998</v>
      </c>
      <c r="C5" s="16">
        <v>18.2</v>
      </c>
      <c r="F5" s="16">
        <v>2</v>
      </c>
      <c r="G5" s="16">
        <v>4</v>
      </c>
    </row>
    <row r="6" spans="1:7" x14ac:dyDescent="0.2">
      <c r="B6" s="16">
        <v>3</v>
      </c>
      <c r="C6" s="16">
        <v>15.9</v>
      </c>
      <c r="F6" s="16">
        <v>0</v>
      </c>
      <c r="G6" s="16">
        <v>3</v>
      </c>
    </row>
    <row r="7" spans="1:7" x14ac:dyDescent="0.2">
      <c r="B7" s="16">
        <v>9</v>
      </c>
      <c r="C7" s="16">
        <v>17.5</v>
      </c>
      <c r="F7" s="16">
        <v>0</v>
      </c>
      <c r="G7" s="16">
        <v>4</v>
      </c>
    </row>
    <row r="8" spans="1:7" x14ac:dyDescent="0.2">
      <c r="B8" s="16">
        <v>4.2</v>
      </c>
      <c r="C8" s="16">
        <v>22</v>
      </c>
      <c r="F8" s="16">
        <v>1</v>
      </c>
      <c r="G8" s="16">
        <v>2</v>
      </c>
    </row>
    <row r="9" spans="1:7" x14ac:dyDescent="0.2">
      <c r="B9" s="16">
        <v>3.1</v>
      </c>
      <c r="C9" s="16">
        <v>16.5</v>
      </c>
      <c r="F9" s="16">
        <v>0</v>
      </c>
      <c r="G9" s="16">
        <v>3</v>
      </c>
    </row>
    <row r="10" spans="1:7" x14ac:dyDescent="0.2">
      <c r="B10" s="16">
        <v>4.2</v>
      </c>
      <c r="C10" s="16">
        <v>22.5</v>
      </c>
      <c r="F10" s="16">
        <v>3</v>
      </c>
      <c r="G10" s="16">
        <v>5</v>
      </c>
    </row>
    <row r="11" spans="1:7" x14ac:dyDescent="0.2">
      <c r="B11" s="16">
        <v>4.53</v>
      </c>
      <c r="C11" s="16">
        <v>16.600000000000001</v>
      </c>
      <c r="F11" s="16">
        <v>0</v>
      </c>
      <c r="G11" s="16">
        <v>4</v>
      </c>
    </row>
    <row r="12" spans="1:7" x14ac:dyDescent="0.2">
      <c r="B12" s="16">
        <v>4.8899999999999997</v>
      </c>
      <c r="C12" s="16">
        <v>18.899999999999999</v>
      </c>
      <c r="F12" s="16">
        <v>2</v>
      </c>
      <c r="G12" s="16">
        <v>3</v>
      </c>
    </row>
    <row r="13" spans="1:7" x14ac:dyDescent="0.2">
      <c r="B13" s="16">
        <v>3.165</v>
      </c>
      <c r="C13" s="16">
        <v>20.5</v>
      </c>
      <c r="F13" s="16">
        <v>1</v>
      </c>
      <c r="G13" s="16">
        <v>2</v>
      </c>
    </row>
    <row r="14" spans="1:7" x14ac:dyDescent="0.2">
      <c r="B14" s="16">
        <v>4.6580000000000004</v>
      </c>
      <c r="C14" s="16">
        <v>18.5</v>
      </c>
      <c r="F14" s="16">
        <v>2</v>
      </c>
      <c r="G14" s="16">
        <v>1</v>
      </c>
    </row>
    <row r="15" spans="1:7" x14ac:dyDescent="0.2">
      <c r="B15" s="16">
        <v>3</v>
      </c>
      <c r="C15" s="16">
        <v>19.32</v>
      </c>
      <c r="F15" s="16">
        <v>3</v>
      </c>
      <c r="G15" s="16">
        <v>3</v>
      </c>
    </row>
    <row r="16" spans="1:7" x14ac:dyDescent="0.2">
      <c r="B16" s="16">
        <v>2.98</v>
      </c>
      <c r="C16" s="16">
        <v>19.533999999999999</v>
      </c>
      <c r="F16" s="16">
        <v>0</v>
      </c>
      <c r="G16" s="16">
        <v>5</v>
      </c>
    </row>
    <row r="17" spans="2:7" x14ac:dyDescent="0.2">
      <c r="B17" s="16">
        <v>4.8499999999999996</v>
      </c>
      <c r="C17" s="16">
        <v>23.56</v>
      </c>
      <c r="F17" s="16">
        <v>0</v>
      </c>
      <c r="G17" s="16">
        <v>4</v>
      </c>
    </row>
    <row r="18" spans="2:7" x14ac:dyDescent="0.2">
      <c r="B18" s="16">
        <v>3.86</v>
      </c>
      <c r="C18" s="16">
        <v>20.95</v>
      </c>
      <c r="F18" s="16">
        <v>1</v>
      </c>
      <c r="G18" s="16">
        <v>3</v>
      </c>
    </row>
    <row r="19" spans="2:7" x14ac:dyDescent="0.2">
      <c r="B19" s="16">
        <v>3.4</v>
      </c>
      <c r="C19" s="16">
        <v>16.98</v>
      </c>
      <c r="F19" s="16">
        <v>0</v>
      </c>
      <c r="G19" s="16">
        <v>2</v>
      </c>
    </row>
    <row r="20" spans="2:7" x14ac:dyDescent="0.2">
      <c r="B20" s="16">
        <v>4.76</v>
      </c>
      <c r="C20" s="16">
        <v>17.34</v>
      </c>
      <c r="F20" s="16">
        <v>0</v>
      </c>
      <c r="G20" s="16">
        <v>4</v>
      </c>
    </row>
    <row r="21" spans="2:7" x14ac:dyDescent="0.2">
      <c r="B21" s="16">
        <v>5.6</v>
      </c>
      <c r="C21" s="16">
        <v>19.34</v>
      </c>
      <c r="F21" s="16">
        <v>2</v>
      </c>
      <c r="G21" s="16">
        <v>1</v>
      </c>
    </row>
    <row r="22" spans="2:7" x14ac:dyDescent="0.2">
      <c r="B22" s="16">
        <v>6.2</v>
      </c>
      <c r="C22" s="16">
        <v>17.899999999999999</v>
      </c>
      <c r="F22" s="16">
        <v>1</v>
      </c>
      <c r="G22" s="16">
        <v>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9AB7-355E-A746-87BF-3698EF716A91}">
  <dimension ref="A2:C5"/>
  <sheetViews>
    <sheetView workbookViewId="0">
      <selection activeCell="J16" sqref="J16"/>
    </sheetView>
  </sheetViews>
  <sheetFormatPr baseColWidth="10" defaultRowHeight="16" x14ac:dyDescent="0.2"/>
  <sheetData>
    <row r="2" spans="1:3" x14ac:dyDescent="0.2">
      <c r="A2" s="17" t="s">
        <v>11</v>
      </c>
      <c r="B2" s="17" t="s">
        <v>79</v>
      </c>
      <c r="C2" s="17" t="s">
        <v>80</v>
      </c>
    </row>
    <row r="3" spans="1:3" x14ac:dyDescent="0.2">
      <c r="A3" s="16">
        <v>65</v>
      </c>
      <c r="B3" s="16">
        <v>3</v>
      </c>
      <c r="C3" s="16">
        <v>2.5</v>
      </c>
    </row>
    <row r="4" spans="1:3" x14ac:dyDescent="0.2">
      <c r="A4" s="16">
        <v>60</v>
      </c>
      <c r="B4" s="16">
        <v>2.7</v>
      </c>
      <c r="C4" s="16">
        <v>1.3</v>
      </c>
    </row>
    <row r="5" spans="1:3" x14ac:dyDescent="0.2">
      <c r="A5" s="16">
        <v>55</v>
      </c>
      <c r="B5" s="16">
        <v>1</v>
      </c>
      <c r="C5" s="16"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F4B2-D360-4149-A7D8-440B4AEE2EBB}">
  <dimension ref="B2:R13"/>
  <sheetViews>
    <sheetView workbookViewId="0">
      <selection activeCell="M24" sqref="M24"/>
    </sheetView>
  </sheetViews>
  <sheetFormatPr baseColWidth="10" defaultRowHeight="16" x14ac:dyDescent="0.2"/>
  <sheetData>
    <row r="2" spans="2:18" x14ac:dyDescent="0.2">
      <c r="B2" s="17" t="s">
        <v>81</v>
      </c>
      <c r="C2" s="17" t="s">
        <v>82</v>
      </c>
      <c r="D2" s="17" t="s">
        <v>40</v>
      </c>
      <c r="E2" s="17" t="s">
        <v>67</v>
      </c>
      <c r="F2" s="17" t="s">
        <v>68</v>
      </c>
      <c r="G2" s="17" t="s">
        <v>83</v>
      </c>
      <c r="H2" s="17" t="s">
        <v>84</v>
      </c>
      <c r="I2" s="17" t="s">
        <v>57</v>
      </c>
      <c r="J2" s="17" t="s">
        <v>39</v>
      </c>
      <c r="K2" s="17" t="s">
        <v>41</v>
      </c>
      <c r="L2" s="17" t="s">
        <v>70</v>
      </c>
      <c r="M2" s="17" t="s">
        <v>71</v>
      </c>
      <c r="N2" s="17" t="s">
        <v>42</v>
      </c>
      <c r="O2" s="17" t="s">
        <v>31</v>
      </c>
      <c r="P2" s="17" t="s">
        <v>62</v>
      </c>
      <c r="Q2" s="17" t="s">
        <v>85</v>
      </c>
      <c r="R2" s="17" t="s">
        <v>86</v>
      </c>
    </row>
    <row r="3" spans="2:18" x14ac:dyDescent="0.2">
      <c r="B3" s="16">
        <v>6.3</v>
      </c>
      <c r="C3" s="16">
        <v>3.8</v>
      </c>
      <c r="D3" s="16">
        <v>4.9000000000000004</v>
      </c>
      <c r="E3" s="16">
        <v>3.8</v>
      </c>
      <c r="F3" s="16">
        <v>3.9</v>
      </c>
      <c r="G3" s="16">
        <v>4.2</v>
      </c>
      <c r="H3" s="16">
        <v>3.7</v>
      </c>
      <c r="I3" s="16">
        <v>3.6</v>
      </c>
      <c r="J3" s="16">
        <v>2.4</v>
      </c>
      <c r="K3" s="16">
        <v>3.9</v>
      </c>
      <c r="L3" s="16">
        <v>2.6</v>
      </c>
      <c r="M3" s="16">
        <v>4.5999999999999996</v>
      </c>
      <c r="N3" s="16">
        <v>5.2</v>
      </c>
      <c r="O3" s="16">
        <v>2.5</v>
      </c>
      <c r="P3" s="16">
        <v>5.6</v>
      </c>
      <c r="Q3" s="16">
        <v>4.5</v>
      </c>
      <c r="R3" s="16">
        <v>3.3</v>
      </c>
    </row>
    <row r="4" spans="2:18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x14ac:dyDescent="0.2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2:18" x14ac:dyDescent="0.2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2:18" x14ac:dyDescent="0.2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2:18" x14ac:dyDescent="0.2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2:18" x14ac:dyDescent="0.2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2:18" x14ac:dyDescent="0.2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2:18" x14ac:dyDescent="0.2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2:18" x14ac:dyDescent="0.2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2:18" x14ac:dyDescent="0.2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60DA-A942-9B4B-B7DE-4792DDDAA01E}">
  <dimension ref="A2:D12"/>
  <sheetViews>
    <sheetView topLeftCell="N1" workbookViewId="0">
      <selection activeCell="A13" sqref="A13"/>
    </sheetView>
  </sheetViews>
  <sheetFormatPr baseColWidth="10" defaultRowHeight="16" x14ac:dyDescent="0.2"/>
  <cols>
    <col min="1" max="1" width="23.1640625" customWidth="1"/>
  </cols>
  <sheetData>
    <row r="2" spans="1:4" x14ac:dyDescent="0.2">
      <c r="A2" t="s">
        <v>87</v>
      </c>
      <c r="B2" s="17" t="s">
        <v>11</v>
      </c>
      <c r="C2" s="17" t="s">
        <v>80</v>
      </c>
      <c r="D2" s="17" t="s">
        <v>79</v>
      </c>
    </row>
    <row r="3" spans="1:4" x14ac:dyDescent="0.2">
      <c r="B3" s="16">
        <v>50.5</v>
      </c>
      <c r="C3" s="16">
        <v>8</v>
      </c>
      <c r="D3" s="16">
        <v>3</v>
      </c>
    </row>
    <row r="4" spans="1:4" x14ac:dyDescent="0.2">
      <c r="B4" s="16">
        <v>45</v>
      </c>
      <c r="C4" s="16">
        <v>3</v>
      </c>
      <c r="D4" s="16">
        <v>2</v>
      </c>
    </row>
    <row r="5" spans="1:4" x14ac:dyDescent="0.2">
      <c r="B5" s="16">
        <v>46.7</v>
      </c>
      <c r="C5" s="16">
        <v>2</v>
      </c>
      <c r="D5" s="16">
        <v>1</v>
      </c>
    </row>
    <row r="9" spans="1:4" x14ac:dyDescent="0.2">
      <c r="A9" s="20" t="s">
        <v>88</v>
      </c>
      <c r="B9" s="17" t="s">
        <v>11</v>
      </c>
      <c r="C9" s="17" t="s">
        <v>80</v>
      </c>
      <c r="D9" s="17" t="s">
        <v>79</v>
      </c>
    </row>
    <row r="10" spans="1:4" x14ac:dyDescent="0.2">
      <c r="B10" s="16">
        <v>40</v>
      </c>
      <c r="C10" s="16">
        <v>5</v>
      </c>
      <c r="D10" s="16">
        <v>1</v>
      </c>
    </row>
    <row r="11" spans="1:4" x14ac:dyDescent="0.2">
      <c r="B11" s="16">
        <v>45</v>
      </c>
      <c r="C11" s="16">
        <v>3</v>
      </c>
      <c r="D11" s="16">
        <v>0</v>
      </c>
    </row>
    <row r="12" spans="1:4" x14ac:dyDescent="0.2">
      <c r="B12" s="16">
        <v>35</v>
      </c>
      <c r="C12" s="16">
        <v>2</v>
      </c>
      <c r="D12" s="16"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B6F9-941E-FA48-82F8-23655E4F3D42}">
  <dimension ref="A1:P20"/>
  <sheetViews>
    <sheetView topLeftCell="E1" workbookViewId="0">
      <selection activeCell="H17" sqref="H17"/>
    </sheetView>
  </sheetViews>
  <sheetFormatPr baseColWidth="10" defaultRowHeight="16" x14ac:dyDescent="0.2"/>
  <sheetData>
    <row r="1" spans="1:16" x14ac:dyDescent="0.2">
      <c r="A1" t="s">
        <v>91</v>
      </c>
      <c r="C1" s="17" t="s">
        <v>89</v>
      </c>
      <c r="F1" s="17" t="s">
        <v>90</v>
      </c>
      <c r="I1" t="s">
        <v>91</v>
      </c>
      <c r="L1" s="17" t="s">
        <v>94</v>
      </c>
      <c r="O1" s="17" t="s">
        <v>90</v>
      </c>
    </row>
    <row r="2" spans="1:16" x14ac:dyDescent="0.2">
      <c r="B2" s="18" t="s">
        <v>11</v>
      </c>
      <c r="C2" s="16">
        <v>0.82247159999999997</v>
      </c>
      <c r="D2" s="16">
        <v>0.91</v>
      </c>
      <c r="E2" s="16">
        <v>0.89500000000000002</v>
      </c>
      <c r="F2" s="16">
        <v>8.9200000000000002E-2</v>
      </c>
      <c r="G2" s="16">
        <v>9.1200000000000003E-2</v>
      </c>
      <c r="H2" s="16">
        <v>8.0100000000000005E-2</v>
      </c>
      <c r="J2" s="18" t="s">
        <v>11</v>
      </c>
      <c r="K2" s="16">
        <v>0.72247159999999999</v>
      </c>
      <c r="L2" s="16">
        <v>0.63100000000000001</v>
      </c>
      <c r="M2" s="16">
        <v>0.70499999999999996</v>
      </c>
      <c r="N2" s="16">
        <v>6.9199999999999998E-2</v>
      </c>
      <c r="O2" s="16">
        <v>6.1199999999999997E-2</v>
      </c>
      <c r="P2" s="16">
        <v>5.0099999999999999E-2</v>
      </c>
    </row>
    <row r="3" spans="1:16" x14ac:dyDescent="0.2">
      <c r="B3" s="18" t="s">
        <v>11</v>
      </c>
      <c r="C3" s="16">
        <v>0.57999999999999996</v>
      </c>
      <c r="D3" s="16">
        <v>0.6341</v>
      </c>
      <c r="E3" s="16">
        <v>0.621</v>
      </c>
      <c r="F3" s="16">
        <v>6.8000000000000005E-2</v>
      </c>
      <c r="G3" s="16">
        <v>5.0999999999999997E-2</v>
      </c>
      <c r="H3" s="16">
        <v>5.2999999999999999E-2</v>
      </c>
      <c r="J3" s="18" t="s">
        <v>11</v>
      </c>
      <c r="K3" s="16">
        <v>0.48</v>
      </c>
      <c r="L3" s="16">
        <v>0.43409999999999999</v>
      </c>
      <c r="M3" s="16">
        <v>0.48209999999999997</v>
      </c>
      <c r="N3" s="16">
        <v>3.7999999999999999E-2</v>
      </c>
      <c r="O3" s="16">
        <v>6.0999999999999999E-2</v>
      </c>
      <c r="P3" s="16">
        <v>4.2999999999999997E-2</v>
      </c>
    </row>
    <row r="4" spans="1:16" x14ac:dyDescent="0.2">
      <c r="B4" s="18" t="s">
        <v>79</v>
      </c>
      <c r="C4" s="16">
        <v>0.22935549999999999</v>
      </c>
      <c r="D4" s="16">
        <v>0.17199999999999999</v>
      </c>
      <c r="E4" s="16">
        <v>0.16120000000000001</v>
      </c>
      <c r="F4" s="16">
        <v>0.02</v>
      </c>
      <c r="G4" s="16">
        <v>3.4000000000000002E-2</v>
      </c>
      <c r="H4" s="16">
        <v>1.6E-2</v>
      </c>
      <c r="J4" s="18" t="s">
        <v>79</v>
      </c>
      <c r="K4" s="16">
        <v>0.183555</v>
      </c>
      <c r="L4" s="16">
        <v>0.192</v>
      </c>
      <c r="M4" s="16">
        <v>0.22120000000000001</v>
      </c>
      <c r="N4" s="16">
        <v>0.05</v>
      </c>
      <c r="O4" s="16">
        <v>2.4E-2</v>
      </c>
      <c r="P4" s="16">
        <v>1.0999999999999999E-2</v>
      </c>
    </row>
    <row r="5" spans="1:16" x14ac:dyDescent="0.2">
      <c r="B5" s="18" t="s">
        <v>80</v>
      </c>
      <c r="C5" s="16">
        <v>0.183555</v>
      </c>
      <c r="D5" s="16">
        <v>0.192</v>
      </c>
      <c r="E5" s="16">
        <v>0.2112</v>
      </c>
      <c r="F5" s="16">
        <v>3.4000000000000002E-2</v>
      </c>
      <c r="G5" s="16">
        <v>2.4E-2</v>
      </c>
      <c r="H5" s="16">
        <v>1.9E-2</v>
      </c>
      <c r="J5" s="18" t="s">
        <v>80</v>
      </c>
      <c r="K5" s="16">
        <v>0.17355499999999999</v>
      </c>
      <c r="L5" s="16">
        <v>0.16200000000000001</v>
      </c>
      <c r="M5" s="16">
        <v>0.20119999999999999</v>
      </c>
      <c r="N5" s="16">
        <v>2.3E-2</v>
      </c>
      <c r="O5" s="16">
        <v>1.6E-2</v>
      </c>
      <c r="P5" s="16">
        <v>0.01</v>
      </c>
    </row>
    <row r="7" spans="1:16" x14ac:dyDescent="0.2">
      <c r="A7" t="s">
        <v>92</v>
      </c>
      <c r="B7" s="18" t="s">
        <v>11</v>
      </c>
      <c r="C7" s="16">
        <v>0.51239900000000005</v>
      </c>
      <c r="D7" s="16">
        <v>0.59339900000000001</v>
      </c>
      <c r="E7" s="16">
        <v>0.51039900000000005</v>
      </c>
      <c r="F7" s="16">
        <v>6.2E-2</v>
      </c>
      <c r="G7" s="16">
        <v>0.06</v>
      </c>
      <c r="H7" s="16">
        <v>3.2000000000000001E-2</v>
      </c>
      <c r="I7" t="s">
        <v>92</v>
      </c>
      <c r="J7" s="18" t="s">
        <v>11</v>
      </c>
      <c r="K7" s="16">
        <v>0.712399</v>
      </c>
      <c r="L7" s="16">
        <v>0.69339899999999999</v>
      </c>
      <c r="M7" s="16">
        <v>0.710399</v>
      </c>
      <c r="N7" s="16">
        <v>5.1999999999999998E-2</v>
      </c>
      <c r="O7" s="16">
        <v>0.04</v>
      </c>
      <c r="P7" s="16">
        <v>6.2E-2</v>
      </c>
    </row>
    <row r="8" spans="1:16" x14ac:dyDescent="0.2">
      <c r="B8" s="18" t="s">
        <v>11</v>
      </c>
      <c r="C8" s="16">
        <v>0.316</v>
      </c>
      <c r="D8" s="16">
        <v>0.32216</v>
      </c>
      <c r="E8" s="16">
        <v>0.36</v>
      </c>
      <c r="F8" s="16">
        <v>1.08E-3</v>
      </c>
      <c r="G8" s="16">
        <v>4.1000000000000002E-2</v>
      </c>
      <c r="H8" s="16">
        <v>3.1300000000000001E-2</v>
      </c>
      <c r="J8" s="18" t="s">
        <v>11</v>
      </c>
      <c r="K8" s="16">
        <v>0.51600000000000001</v>
      </c>
      <c r="L8" s="16">
        <v>0.42215999999999998</v>
      </c>
      <c r="M8" s="16">
        <v>0.56000000000000005</v>
      </c>
      <c r="N8" s="16">
        <v>1.0800000000000001E-2</v>
      </c>
      <c r="O8" s="16">
        <v>2.1000000000000001E-2</v>
      </c>
      <c r="P8" s="16">
        <v>5.1299999999999998E-2</v>
      </c>
    </row>
    <row r="9" spans="1:16" x14ac:dyDescent="0.2">
      <c r="B9" s="18" t="s">
        <v>79</v>
      </c>
      <c r="C9" s="16">
        <v>9.0143000000000001E-2</v>
      </c>
      <c r="D9" s="16">
        <v>0.18143000000000001</v>
      </c>
      <c r="E9" s="16">
        <v>0.17143</v>
      </c>
      <c r="F9" s="16">
        <v>1.2E-2</v>
      </c>
      <c r="G9" s="16">
        <v>2.4E-2</v>
      </c>
      <c r="H9" s="16">
        <v>3.5999999999999997E-2</v>
      </c>
      <c r="J9" s="18" t="s">
        <v>79</v>
      </c>
      <c r="K9" s="16">
        <v>0.120143</v>
      </c>
      <c r="L9" s="16">
        <v>0.15143000000000001</v>
      </c>
      <c r="M9" s="16">
        <v>0.17143</v>
      </c>
      <c r="N9" s="16">
        <v>0.01</v>
      </c>
      <c r="O9" s="16">
        <v>3.4000000000000002E-2</v>
      </c>
      <c r="P9" s="16">
        <v>6.0000000000000001E-3</v>
      </c>
    </row>
    <row r="10" spans="1:16" x14ac:dyDescent="0.2">
      <c r="B10" s="18" t="s">
        <v>80</v>
      </c>
      <c r="C10" s="16">
        <v>8.0143000000000006E-2</v>
      </c>
      <c r="D10" s="16">
        <v>0.12143</v>
      </c>
      <c r="E10" s="16">
        <v>0.16142999999999999</v>
      </c>
      <c r="F10" s="16">
        <v>1.9E-2</v>
      </c>
      <c r="G10" s="16">
        <v>2.1000000000000001E-2</v>
      </c>
      <c r="H10" s="16">
        <v>2.1000000000000001E-2</v>
      </c>
      <c r="J10" s="18" t="s">
        <v>80</v>
      </c>
      <c r="K10" s="16">
        <v>0.180143</v>
      </c>
      <c r="L10" s="16">
        <v>0.12143</v>
      </c>
      <c r="M10" s="16">
        <v>0.14143</v>
      </c>
      <c r="N10" s="16">
        <v>1.9E-2</v>
      </c>
      <c r="O10" s="16">
        <v>5.0999999999999997E-2</v>
      </c>
      <c r="P10" s="16">
        <v>1.0999999999999999E-2</v>
      </c>
    </row>
    <row r="12" spans="1:16" x14ac:dyDescent="0.2">
      <c r="A12" t="s">
        <v>29</v>
      </c>
      <c r="B12" s="18" t="s">
        <v>11</v>
      </c>
      <c r="C12" s="16">
        <v>0.58786000000000005</v>
      </c>
      <c r="D12" s="16">
        <v>0.59785999999999995</v>
      </c>
      <c r="E12" s="16">
        <v>0.61699999999999999</v>
      </c>
      <c r="F12" s="16">
        <v>3.3000000000000002E-2</v>
      </c>
      <c r="G12" s="16">
        <v>1.4999999999999999E-2</v>
      </c>
      <c r="H12" s="16">
        <v>2.5000000000000001E-2</v>
      </c>
      <c r="I12" t="s">
        <v>29</v>
      </c>
      <c r="J12" s="18" t="s">
        <v>11</v>
      </c>
      <c r="K12" s="16">
        <v>0.48786000000000002</v>
      </c>
      <c r="L12" s="16">
        <v>0.59785999999999995</v>
      </c>
      <c r="M12" s="16">
        <v>0.41699999999999998</v>
      </c>
      <c r="N12" s="16">
        <v>8.3000000000000004E-2</v>
      </c>
      <c r="O12" s="16">
        <v>3.5000000000000003E-2</v>
      </c>
      <c r="P12" s="16">
        <v>5.5E-2</v>
      </c>
    </row>
    <row r="13" spans="1:16" x14ac:dyDescent="0.2">
      <c r="B13" s="18" t="s">
        <v>11</v>
      </c>
      <c r="C13" s="16">
        <v>0.435</v>
      </c>
      <c r="D13" s="16">
        <v>0.38350000000000001</v>
      </c>
      <c r="E13" s="16">
        <v>0.35</v>
      </c>
      <c r="F13" s="16">
        <v>1.0999999999999999E-2</v>
      </c>
      <c r="G13" s="16">
        <v>1.0999999999999999E-2</v>
      </c>
      <c r="H13" s="16">
        <v>3.9E-2</v>
      </c>
      <c r="J13" s="18" t="s">
        <v>11</v>
      </c>
      <c r="K13" s="16">
        <v>0.23499999999999999</v>
      </c>
      <c r="L13" s="16">
        <v>0.28349999999999997</v>
      </c>
      <c r="M13" s="16">
        <v>0.25</v>
      </c>
      <c r="N13" s="16">
        <v>1.2999999999999999E-2</v>
      </c>
      <c r="O13" s="16">
        <v>4.1000000000000002E-2</v>
      </c>
      <c r="P13" s="16">
        <v>3.9E-2</v>
      </c>
    </row>
    <row r="14" spans="1:16" x14ac:dyDescent="0.2">
      <c r="B14" s="18" t="s">
        <v>79</v>
      </c>
      <c r="C14" s="16">
        <v>0.11494</v>
      </c>
      <c r="D14" s="16">
        <v>0.16194</v>
      </c>
      <c r="E14" s="16">
        <v>0.11394</v>
      </c>
      <c r="F14" s="16">
        <v>2.3E-2</v>
      </c>
      <c r="G14" s="16">
        <v>4.9000000000000002E-2</v>
      </c>
      <c r="H14" s="16">
        <v>0.02</v>
      </c>
      <c r="J14" s="18" t="s">
        <v>79</v>
      </c>
      <c r="K14" s="16">
        <v>0.10494000000000001</v>
      </c>
      <c r="L14" s="16">
        <v>0.11194</v>
      </c>
      <c r="M14" s="16">
        <v>0.13394</v>
      </c>
      <c r="N14" s="16">
        <v>3.0000000000000001E-3</v>
      </c>
      <c r="O14" s="16">
        <v>8.9999999999999993E-3</v>
      </c>
      <c r="P14" s="16">
        <v>1.6E-2</v>
      </c>
    </row>
    <row r="15" spans="1:16" x14ac:dyDescent="0.2">
      <c r="B15" s="18" t="s">
        <v>80</v>
      </c>
      <c r="C15" s="16">
        <v>0.10494000000000001</v>
      </c>
      <c r="D15" s="16">
        <v>0.11194</v>
      </c>
      <c r="E15" s="16">
        <v>0.10394</v>
      </c>
      <c r="F15" s="16">
        <v>1.2999999999999999E-2</v>
      </c>
      <c r="G15" s="16">
        <v>2.9000000000000001E-2</v>
      </c>
      <c r="H15" s="16">
        <v>0.04</v>
      </c>
      <c r="J15" s="18" t="s">
        <v>80</v>
      </c>
      <c r="K15" s="16">
        <v>0.10793999999999999</v>
      </c>
      <c r="L15" s="16">
        <v>0.1094</v>
      </c>
      <c r="M15" s="16">
        <v>9.3939999999999996E-2</v>
      </c>
      <c r="N15" s="16">
        <v>1.2999999999999999E-2</v>
      </c>
      <c r="O15" s="16">
        <v>2.9000000000000001E-2</v>
      </c>
      <c r="P15" s="16">
        <v>0.02</v>
      </c>
    </row>
    <row r="17" spans="1:16" x14ac:dyDescent="0.2">
      <c r="A17" t="s">
        <v>93</v>
      </c>
      <c r="B17" s="18" t="s">
        <v>11</v>
      </c>
      <c r="C17" s="16">
        <v>0.65690726901999996</v>
      </c>
      <c r="D17" s="16">
        <v>0.67</v>
      </c>
      <c r="E17" s="16">
        <v>0.64864999999999995</v>
      </c>
      <c r="F17" s="16">
        <v>0.03</v>
      </c>
      <c r="G17" s="16">
        <v>3.1E-2</v>
      </c>
      <c r="H17" s="16">
        <v>2.1000000000000001E-2</v>
      </c>
      <c r="I17" t="s">
        <v>93</v>
      </c>
      <c r="J17" s="18" t="s">
        <v>11</v>
      </c>
      <c r="K17" s="16">
        <v>0.56907269019999995</v>
      </c>
      <c r="L17" s="16">
        <v>0.47</v>
      </c>
      <c r="M17" s="16">
        <v>0.64864999999999995</v>
      </c>
      <c r="N17" s="16">
        <v>0.05</v>
      </c>
      <c r="O17" s="16">
        <v>4.1000000000000002E-2</v>
      </c>
      <c r="P17" s="16">
        <v>2.1000000000000001E-2</v>
      </c>
    </row>
    <row r="18" spans="1:16" x14ac:dyDescent="0.2">
      <c r="B18" s="18" t="s">
        <v>11</v>
      </c>
      <c r="C18" s="16">
        <v>0.42690726901999998</v>
      </c>
      <c r="D18" s="16">
        <v>0.379</v>
      </c>
      <c r="E18" s="16">
        <v>0.32790000000000002</v>
      </c>
      <c r="F18" s="16">
        <v>2.3E-2</v>
      </c>
      <c r="G18" s="16">
        <v>1.9E-2</v>
      </c>
      <c r="H18" s="16">
        <v>0.02</v>
      </c>
      <c r="J18" s="18" t="s">
        <v>11</v>
      </c>
      <c r="K18" s="16">
        <v>0.32690726902</v>
      </c>
      <c r="L18" s="16">
        <v>0.379</v>
      </c>
      <c r="M18" s="16">
        <v>0.22789999999999999</v>
      </c>
      <c r="N18" s="16">
        <v>4.2999999999999997E-2</v>
      </c>
      <c r="O18" s="16">
        <v>2.9000000000000001E-2</v>
      </c>
      <c r="P18" s="16">
        <v>0.06</v>
      </c>
    </row>
    <row r="19" spans="1:16" x14ac:dyDescent="0.2">
      <c r="B19" s="18" t="s">
        <v>79</v>
      </c>
      <c r="C19" s="16">
        <v>0.15987999999999999</v>
      </c>
      <c r="D19" s="16">
        <v>0.21956999999999999</v>
      </c>
      <c r="E19" s="16">
        <v>0.17</v>
      </c>
      <c r="F19" s="16">
        <v>1.2999999999999999E-2</v>
      </c>
      <c r="G19" s="16">
        <v>2.9000000000000001E-2</v>
      </c>
      <c r="H19" s="16">
        <v>4.5199999999999997E-2</v>
      </c>
      <c r="J19" s="18" t="s">
        <v>79</v>
      </c>
      <c r="K19" s="16">
        <v>0.10988000000000001</v>
      </c>
      <c r="L19" s="16">
        <v>0.19570000000000001</v>
      </c>
      <c r="M19" s="16">
        <v>0.112</v>
      </c>
      <c r="N19" s="16">
        <v>2.3E-2</v>
      </c>
      <c r="O19" s="16">
        <v>1.7999999999999999E-2</v>
      </c>
      <c r="P19" s="16">
        <v>4.5199999999999997E-2</v>
      </c>
    </row>
    <row r="20" spans="1:16" x14ac:dyDescent="0.2">
      <c r="B20" s="18" t="s">
        <v>80</v>
      </c>
      <c r="C20" s="16">
        <v>0.12988</v>
      </c>
      <c r="D20" s="16">
        <v>0.19570000000000001</v>
      </c>
      <c r="E20" s="16">
        <v>0.153</v>
      </c>
      <c r="F20" s="16">
        <v>1.9E-2</v>
      </c>
      <c r="G20" s="16">
        <v>0.02</v>
      </c>
      <c r="H20" s="16">
        <v>3.5200000000000002E-2</v>
      </c>
      <c r="J20" s="18" t="s">
        <v>80</v>
      </c>
      <c r="K20" s="16">
        <v>9.8799999999999999E-2</v>
      </c>
      <c r="L20" s="16">
        <v>0.157</v>
      </c>
      <c r="M20" s="16">
        <v>0.123</v>
      </c>
      <c r="N20" s="16">
        <v>1.9E-2</v>
      </c>
      <c r="O20" s="16">
        <v>0.02</v>
      </c>
      <c r="P20" s="16">
        <v>5.5199999999999999E-2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CDF6-6908-9044-B5DA-E434D88F2364}">
  <dimension ref="A2:K28"/>
  <sheetViews>
    <sheetView workbookViewId="0">
      <selection activeCell="A20" sqref="A20"/>
    </sheetView>
  </sheetViews>
  <sheetFormatPr baseColWidth="10" defaultRowHeight="16" x14ac:dyDescent="0.2"/>
  <sheetData>
    <row r="2" spans="1:11" x14ac:dyDescent="0.2">
      <c r="A2" t="s">
        <v>91</v>
      </c>
      <c r="C2" s="21" t="s">
        <v>95</v>
      </c>
      <c r="D2" s="21"/>
      <c r="E2" s="21"/>
      <c r="F2" s="21" t="s">
        <v>96</v>
      </c>
      <c r="G2" s="21"/>
      <c r="H2" s="21"/>
      <c r="I2" s="21" t="s">
        <v>97</v>
      </c>
      <c r="J2" s="21"/>
      <c r="K2" s="21"/>
    </row>
    <row r="3" spans="1:11" x14ac:dyDescent="0.2">
      <c r="C3" s="17" t="s">
        <v>98</v>
      </c>
      <c r="D3" s="17" t="s">
        <v>90</v>
      </c>
      <c r="E3" s="17" t="s">
        <v>98</v>
      </c>
      <c r="F3" s="17" t="s">
        <v>98</v>
      </c>
      <c r="G3" s="17" t="s">
        <v>90</v>
      </c>
      <c r="H3" s="17" t="s">
        <v>98</v>
      </c>
      <c r="I3" s="17" t="s">
        <v>98</v>
      </c>
      <c r="J3" s="17" t="s">
        <v>90</v>
      </c>
      <c r="K3" s="17" t="s">
        <v>98</v>
      </c>
    </row>
    <row r="4" spans="1:11" x14ac:dyDescent="0.2">
      <c r="B4" s="18" t="s">
        <v>99</v>
      </c>
      <c r="C4" s="16">
        <v>0.40324349999999998</v>
      </c>
      <c r="D4" s="16">
        <v>0.32450000000000001</v>
      </c>
      <c r="E4" s="16">
        <v>0.28670000000000001</v>
      </c>
      <c r="F4" s="16">
        <v>0.13300000000000001</v>
      </c>
      <c r="G4" s="16">
        <v>0.14899999999999999</v>
      </c>
      <c r="H4" s="16">
        <v>0.13611999999999999</v>
      </c>
      <c r="I4" s="16">
        <v>0.10299999999999999</v>
      </c>
      <c r="J4" s="16">
        <v>0.159</v>
      </c>
      <c r="K4" s="16">
        <v>0.14612</v>
      </c>
    </row>
    <row r="5" spans="1:11" x14ac:dyDescent="0.2">
      <c r="B5" s="18" t="s">
        <v>100</v>
      </c>
      <c r="C5" s="16">
        <v>0.56569999999999998</v>
      </c>
      <c r="D5" s="16">
        <v>0.43559999999999999</v>
      </c>
      <c r="E5" s="16">
        <v>0.38669999999999999</v>
      </c>
      <c r="F5" s="16">
        <v>0.11899</v>
      </c>
      <c r="G5" s="16">
        <v>9.4E-2</v>
      </c>
      <c r="H5" s="16">
        <v>0.10356</v>
      </c>
      <c r="I5" s="16">
        <v>0.11899</v>
      </c>
      <c r="J5" s="16">
        <v>9.4E-2</v>
      </c>
      <c r="K5" s="16">
        <v>0.10356</v>
      </c>
    </row>
    <row r="6" spans="1:11" x14ac:dyDescent="0.2">
      <c r="B6" s="18" t="s">
        <v>90</v>
      </c>
      <c r="C6" s="16">
        <v>3.9199999999999999E-2</v>
      </c>
      <c r="D6" s="16">
        <v>9.1200000000000003E-2</v>
      </c>
      <c r="E6" s="16">
        <v>8.0100000000000005E-2</v>
      </c>
      <c r="F6" s="16">
        <v>4.8000000000000001E-2</v>
      </c>
      <c r="G6" s="16">
        <v>5.0999999999999997E-2</v>
      </c>
      <c r="H6" s="16">
        <v>5.2999999999999999E-2</v>
      </c>
      <c r="I6" s="16">
        <v>4.8000000000000001E-2</v>
      </c>
      <c r="J6" s="16">
        <v>5.0999999999999997E-2</v>
      </c>
      <c r="K6" s="16">
        <v>5.2999999999999999E-2</v>
      </c>
    </row>
    <row r="7" spans="1:11" x14ac:dyDescent="0.2">
      <c r="C7" s="21" t="s">
        <v>95</v>
      </c>
      <c r="D7" s="21"/>
      <c r="E7" s="21"/>
      <c r="F7" s="21" t="s">
        <v>96</v>
      </c>
      <c r="G7" s="21"/>
      <c r="H7" s="21"/>
      <c r="I7" s="21" t="s">
        <v>97</v>
      </c>
      <c r="J7" s="21"/>
      <c r="K7" s="21"/>
    </row>
    <row r="8" spans="1:11" x14ac:dyDescent="0.2">
      <c r="C8" s="17" t="s">
        <v>98</v>
      </c>
      <c r="D8" s="17" t="s">
        <v>90</v>
      </c>
      <c r="E8" s="17" t="s">
        <v>98</v>
      </c>
      <c r="F8" s="17" t="s">
        <v>98</v>
      </c>
      <c r="G8" s="17" t="s">
        <v>90</v>
      </c>
      <c r="H8" s="17" t="s">
        <v>98</v>
      </c>
      <c r="I8" s="17" t="s">
        <v>98</v>
      </c>
      <c r="J8" s="17" t="s">
        <v>90</v>
      </c>
      <c r="K8" s="17" t="s">
        <v>98</v>
      </c>
    </row>
    <row r="9" spans="1:11" x14ac:dyDescent="0.2">
      <c r="A9" t="s">
        <v>101</v>
      </c>
      <c r="B9" s="18" t="s">
        <v>99</v>
      </c>
      <c r="C9" s="16">
        <v>0.4234</v>
      </c>
      <c r="D9" s="16">
        <v>0.39856000000000003</v>
      </c>
      <c r="E9" s="16">
        <v>0.33500000000000002</v>
      </c>
      <c r="F9" s="16">
        <v>0.22800000000000001</v>
      </c>
      <c r="G9" s="16">
        <v>0.23233999999999999</v>
      </c>
      <c r="H9" s="16">
        <v>0.14399999999999999</v>
      </c>
      <c r="I9" s="16">
        <v>0.128</v>
      </c>
      <c r="J9" s="16">
        <v>0.17233999999999999</v>
      </c>
      <c r="K9" s="16">
        <v>0.24399999999999999</v>
      </c>
    </row>
    <row r="10" spans="1:11" x14ac:dyDescent="0.2">
      <c r="B10" s="18" t="s">
        <v>100</v>
      </c>
      <c r="C10" s="16">
        <v>0.29944999999999999</v>
      </c>
      <c r="D10" s="16">
        <v>0.31240000000000001</v>
      </c>
      <c r="E10" s="16">
        <v>0.28560000000000002</v>
      </c>
      <c r="F10" s="16">
        <v>0.1202</v>
      </c>
      <c r="G10" s="16">
        <v>0.18099999999999999</v>
      </c>
      <c r="H10" s="16">
        <v>0.12670000000000001</v>
      </c>
      <c r="I10" s="16">
        <v>0.14019999999999999</v>
      </c>
      <c r="J10" s="16">
        <v>0.161</v>
      </c>
      <c r="K10" s="16">
        <v>0.1167</v>
      </c>
    </row>
    <row r="11" spans="1:11" x14ac:dyDescent="0.2">
      <c r="B11" s="18" t="s">
        <v>90</v>
      </c>
      <c r="C11" s="16">
        <v>4.1000000000000002E-2</v>
      </c>
      <c r="D11" s="16">
        <v>3.4099999999999998E-2</v>
      </c>
      <c r="E11" s="16">
        <v>3.1E-2</v>
      </c>
      <c r="F11" s="16">
        <v>3.1E-2</v>
      </c>
      <c r="G11" s="16">
        <v>3.4099999999999998E-2</v>
      </c>
      <c r="H11" s="16">
        <v>4.9000000000000002E-2</v>
      </c>
      <c r="I11" s="16">
        <v>5.0999999999999997E-2</v>
      </c>
      <c r="J11" s="16">
        <v>4.41E-2</v>
      </c>
      <c r="K11" s="16">
        <v>2.9000000000000001E-2</v>
      </c>
    </row>
    <row r="12" spans="1:11" x14ac:dyDescent="0.2"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">
      <c r="C13" s="21" t="s">
        <v>95</v>
      </c>
      <c r="D13" s="21"/>
      <c r="E13" s="21"/>
      <c r="F13" s="21" t="s">
        <v>96</v>
      </c>
      <c r="G13" s="21"/>
      <c r="H13" s="21"/>
      <c r="I13" s="21" t="s">
        <v>97</v>
      </c>
      <c r="J13" s="21"/>
      <c r="K13" s="21"/>
    </row>
    <row r="14" spans="1:11" x14ac:dyDescent="0.2">
      <c r="C14" s="17" t="s">
        <v>98</v>
      </c>
      <c r="D14" s="17" t="s">
        <v>90</v>
      </c>
      <c r="E14" s="17" t="s">
        <v>98</v>
      </c>
      <c r="F14" s="17" t="s">
        <v>98</v>
      </c>
      <c r="G14" s="17" t="s">
        <v>90</v>
      </c>
      <c r="H14" s="17" t="s">
        <v>98</v>
      </c>
      <c r="I14" s="17" t="s">
        <v>98</v>
      </c>
      <c r="J14" s="17" t="s">
        <v>90</v>
      </c>
      <c r="K14" s="17" t="s">
        <v>98</v>
      </c>
    </row>
    <row r="15" spans="1:11" x14ac:dyDescent="0.2">
      <c r="A15" t="s">
        <v>102</v>
      </c>
      <c r="B15" s="18" t="s">
        <v>99</v>
      </c>
      <c r="C15" s="16">
        <v>0.17269019999999999</v>
      </c>
      <c r="D15" s="16">
        <v>0.156</v>
      </c>
      <c r="E15" s="16">
        <v>0.16432250000000001</v>
      </c>
      <c r="F15" s="16">
        <v>0.08</v>
      </c>
      <c r="G15" s="16">
        <v>8.2339999999999997E-2</v>
      </c>
      <c r="H15" s="16">
        <v>7.0000000000000007E-2</v>
      </c>
      <c r="I15" s="16">
        <v>0.11</v>
      </c>
      <c r="J15" s="16">
        <v>9.2340000000000005E-2</v>
      </c>
      <c r="K15" s="16">
        <v>0.08</v>
      </c>
    </row>
    <row r="16" spans="1:11" x14ac:dyDescent="0.2">
      <c r="B16" s="18" t="s">
        <v>100</v>
      </c>
      <c r="C16" s="16">
        <v>0.14726902</v>
      </c>
      <c r="D16" s="16">
        <v>0.16600000000000001</v>
      </c>
      <c r="E16" s="16">
        <v>0.14649999999999999</v>
      </c>
      <c r="F16" s="16">
        <v>6.0199999999999997E-2</v>
      </c>
      <c r="G16" s="16">
        <v>4.3099999999999999E-2</v>
      </c>
      <c r="H16" s="16">
        <v>9.6699999999999994E-2</v>
      </c>
      <c r="I16" s="16">
        <v>9.0200000000000002E-2</v>
      </c>
      <c r="J16" s="16">
        <v>6.3100000000000003E-2</v>
      </c>
      <c r="K16" s="16">
        <v>4.6699999999999998E-2</v>
      </c>
    </row>
    <row r="17" spans="1:11" x14ac:dyDescent="0.2">
      <c r="B17" s="18" t="s">
        <v>90</v>
      </c>
      <c r="C17" s="16">
        <v>6.4530000000000004E-3</v>
      </c>
      <c r="D17" s="16">
        <v>1.232E-3</v>
      </c>
      <c r="E17" s="16">
        <v>1.9543999999999999E-2</v>
      </c>
      <c r="F17" s="16">
        <v>1.6452999999999999E-2</v>
      </c>
      <c r="G17" s="16">
        <v>1.2319999999999999E-2</v>
      </c>
      <c r="H17" s="16">
        <v>1.9543999999999999E-2</v>
      </c>
      <c r="I17" s="16">
        <v>2.6453000000000001E-2</v>
      </c>
      <c r="J17" s="16">
        <v>2.232E-2</v>
      </c>
      <c r="K17" s="16">
        <v>1.5440000000000001E-2</v>
      </c>
    </row>
    <row r="18" spans="1:11" x14ac:dyDescent="0.2"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">
      <c r="C19" s="21" t="s">
        <v>95</v>
      </c>
      <c r="D19" s="21"/>
      <c r="E19" s="21"/>
      <c r="F19" s="21" t="s">
        <v>96</v>
      </c>
      <c r="G19" s="21"/>
      <c r="H19" s="21"/>
      <c r="I19" s="21" t="s">
        <v>97</v>
      </c>
      <c r="J19" s="21"/>
      <c r="K19" s="21"/>
    </row>
    <row r="20" spans="1:11" x14ac:dyDescent="0.2">
      <c r="A20" t="s">
        <v>103</v>
      </c>
      <c r="C20" s="17" t="s">
        <v>98</v>
      </c>
      <c r="D20" s="17" t="s">
        <v>90</v>
      </c>
      <c r="E20" s="17" t="s">
        <v>98</v>
      </c>
      <c r="F20" s="17" t="s">
        <v>98</v>
      </c>
      <c r="G20" s="17" t="s">
        <v>90</v>
      </c>
      <c r="H20" s="17" t="s">
        <v>98</v>
      </c>
      <c r="I20" s="17" t="s">
        <v>98</v>
      </c>
      <c r="J20" s="17" t="s">
        <v>90</v>
      </c>
      <c r="K20" s="17" t="s">
        <v>98</v>
      </c>
    </row>
    <row r="21" spans="1:11" x14ac:dyDescent="0.2">
      <c r="B21" s="18" t="s">
        <v>99</v>
      </c>
      <c r="C21" s="16">
        <v>0.31726902000000001</v>
      </c>
      <c r="D21" s="16">
        <v>0.30599999999999999</v>
      </c>
      <c r="E21" s="16">
        <v>0.41649999999999998</v>
      </c>
      <c r="F21" s="16">
        <v>0.19800000000000001</v>
      </c>
      <c r="G21" s="16">
        <v>0.14000000000000001</v>
      </c>
      <c r="H21" s="16">
        <v>0.19439999999999999</v>
      </c>
      <c r="I21" s="16">
        <v>0.128</v>
      </c>
      <c r="J21" s="16">
        <v>0.13</v>
      </c>
      <c r="K21" s="16">
        <v>0.14399999999999999</v>
      </c>
    </row>
    <row r="22" spans="1:11" x14ac:dyDescent="0.2">
      <c r="B22" s="18" t="s">
        <v>100</v>
      </c>
      <c r="C22" s="16">
        <v>0.27269019999999999</v>
      </c>
      <c r="D22" s="16">
        <v>0.22600000000000001</v>
      </c>
      <c r="E22" s="16">
        <v>0.28649999999999998</v>
      </c>
      <c r="F22" s="16">
        <v>0.1522</v>
      </c>
      <c r="G22" s="16">
        <v>0.10100000000000001</v>
      </c>
      <c r="H22" s="16">
        <v>0.1167</v>
      </c>
      <c r="I22" s="16">
        <v>0.1222</v>
      </c>
      <c r="J22" s="16">
        <v>0.151</v>
      </c>
      <c r="K22" s="16">
        <v>0.16700000000000001</v>
      </c>
    </row>
    <row r="23" spans="1:11" x14ac:dyDescent="0.2">
      <c r="B23" s="18" t="s">
        <v>90</v>
      </c>
      <c r="C23" s="16">
        <v>1.7999999999999999E-2</v>
      </c>
      <c r="D23" s="16">
        <v>3.1E-2</v>
      </c>
      <c r="E23" s="16">
        <v>0.03</v>
      </c>
      <c r="F23" s="16">
        <v>4.9200000000000001E-2</v>
      </c>
      <c r="G23" s="16">
        <v>4.1200000000000001E-2</v>
      </c>
      <c r="H23" s="16">
        <v>5.0099999999999999E-2</v>
      </c>
      <c r="I23" s="16">
        <v>3.492E-2</v>
      </c>
      <c r="J23" s="16">
        <v>9.4119999999999995E-2</v>
      </c>
      <c r="K23" s="16">
        <v>6.0100000000000001E-2</v>
      </c>
    </row>
    <row r="24" spans="1:11" x14ac:dyDescent="0.2"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2"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2"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"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">
      <c r="C28" s="16"/>
      <c r="D28" s="16"/>
      <c r="E28" s="16"/>
      <c r="F28" s="16"/>
      <c r="G28" s="16"/>
      <c r="H28" s="16"/>
      <c r="I28" s="16"/>
      <c r="J28" s="16"/>
      <c r="K28" s="16"/>
    </row>
  </sheetData>
  <mergeCells count="12">
    <mergeCell ref="C13:E13"/>
    <mergeCell ref="F13:H13"/>
    <mergeCell ref="I13:K13"/>
    <mergeCell ref="C19:E19"/>
    <mergeCell ref="F19:H19"/>
    <mergeCell ref="I19:K19"/>
    <mergeCell ref="C2:E2"/>
    <mergeCell ref="F2:H2"/>
    <mergeCell ref="I2:K2"/>
    <mergeCell ref="C7:E7"/>
    <mergeCell ref="F7:H7"/>
    <mergeCell ref="I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8071-A1FA-4A4F-8B77-87867F970EBB}">
  <dimension ref="A1:AE32"/>
  <sheetViews>
    <sheetView workbookViewId="0">
      <selection activeCell="E4" sqref="E4"/>
    </sheetView>
  </sheetViews>
  <sheetFormatPr baseColWidth="10" defaultColWidth="8.83203125" defaultRowHeight="16" x14ac:dyDescent="0.2"/>
  <cols>
    <col min="1" max="6" width="8.83203125" style="11"/>
    <col min="7" max="11" width="8.83203125" style="14"/>
    <col min="12" max="16" width="8.83203125" style="11"/>
    <col min="17" max="21" width="8.83203125" style="14"/>
    <col min="22" max="16384" width="8.83203125" style="11"/>
  </cols>
  <sheetData>
    <row r="1" spans="1:31" x14ac:dyDescent="0.2">
      <c r="B1" s="12" t="s">
        <v>5</v>
      </c>
      <c r="C1" s="12"/>
      <c r="D1" s="12"/>
      <c r="E1" s="12"/>
      <c r="F1" s="12"/>
      <c r="G1" s="13" t="s">
        <v>6</v>
      </c>
      <c r="H1" s="13"/>
      <c r="I1" s="13"/>
      <c r="J1" s="13"/>
      <c r="K1" s="13"/>
      <c r="L1" s="12" t="s">
        <v>9</v>
      </c>
      <c r="M1" s="12"/>
      <c r="N1" s="12"/>
      <c r="O1" s="12"/>
      <c r="P1" s="12"/>
      <c r="Q1" s="13" t="s">
        <v>10</v>
      </c>
      <c r="R1" s="13"/>
      <c r="S1" s="13"/>
      <c r="T1" s="13"/>
      <c r="U1" s="13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x14ac:dyDescent="0.2">
      <c r="A2" s="11" t="s">
        <v>8</v>
      </c>
      <c r="B2" s="11">
        <v>1</v>
      </c>
      <c r="C2" s="11">
        <v>2</v>
      </c>
      <c r="D2" s="11">
        <v>3</v>
      </c>
      <c r="E2" s="11">
        <v>4</v>
      </c>
      <c r="F2" s="11">
        <v>5</v>
      </c>
      <c r="G2" s="14">
        <v>1</v>
      </c>
      <c r="H2" s="14">
        <v>2</v>
      </c>
      <c r="I2" s="14">
        <v>3</v>
      </c>
      <c r="J2" s="14">
        <v>4</v>
      </c>
      <c r="K2" s="14">
        <v>5</v>
      </c>
      <c r="L2" s="11">
        <v>1</v>
      </c>
      <c r="M2" s="11">
        <v>2</v>
      </c>
      <c r="N2" s="11">
        <v>3</v>
      </c>
      <c r="O2" s="11">
        <v>4</v>
      </c>
      <c r="P2" s="11">
        <v>5</v>
      </c>
      <c r="Q2" s="14">
        <v>1</v>
      </c>
      <c r="R2" s="14">
        <v>2</v>
      </c>
      <c r="S2" s="14">
        <v>3</v>
      </c>
      <c r="T2" s="14">
        <v>4</v>
      </c>
      <c r="U2" s="14">
        <v>5</v>
      </c>
    </row>
    <row r="3" spans="1:31" x14ac:dyDescent="0.2">
      <c r="A3" s="11">
        <v>0</v>
      </c>
      <c r="B3" s="11">
        <v>6.54</v>
      </c>
      <c r="C3" s="11">
        <v>6.53</v>
      </c>
      <c r="D3" s="11">
        <v>6.32</v>
      </c>
      <c r="E3" s="11">
        <v>6.38</v>
      </c>
      <c r="F3" s="11">
        <v>7.56</v>
      </c>
      <c r="G3" s="14">
        <v>7.98</v>
      </c>
      <c r="H3" s="14">
        <v>8.1300000000000008</v>
      </c>
      <c r="I3" s="14">
        <v>6.84</v>
      </c>
      <c r="J3" s="14">
        <v>7.21</v>
      </c>
      <c r="K3" s="14">
        <v>7.79</v>
      </c>
      <c r="L3" s="11">
        <v>7.51</v>
      </c>
      <c r="M3" s="11">
        <v>8.8699999999999992</v>
      </c>
      <c r="N3" s="11">
        <v>6.03</v>
      </c>
      <c r="O3" s="11">
        <v>7.24</v>
      </c>
      <c r="P3" s="11">
        <v>8.76</v>
      </c>
      <c r="Q3" s="14">
        <v>6.96</v>
      </c>
      <c r="R3" s="14">
        <v>7.23</v>
      </c>
      <c r="S3" s="14">
        <v>6.58</v>
      </c>
      <c r="T3" s="14">
        <v>7.03</v>
      </c>
      <c r="U3" s="14">
        <v>7.14</v>
      </c>
    </row>
    <row r="4" spans="1:31" x14ac:dyDescent="0.2">
      <c r="B4" s="11">
        <v>6.12</v>
      </c>
      <c r="C4" s="11">
        <v>6.02</v>
      </c>
      <c r="D4" s="11">
        <v>6.06</v>
      </c>
      <c r="E4" s="11">
        <v>6.14</v>
      </c>
      <c r="F4" s="11">
        <v>6.93</v>
      </c>
      <c r="G4" s="14">
        <v>5.05</v>
      </c>
      <c r="H4" s="14">
        <v>6.01</v>
      </c>
      <c r="I4" s="14">
        <v>6.03</v>
      </c>
      <c r="J4" s="14">
        <v>5.96</v>
      </c>
      <c r="K4" s="14">
        <v>6.03</v>
      </c>
      <c r="L4" s="11">
        <v>6.23</v>
      </c>
      <c r="M4" s="11">
        <v>6.32</v>
      </c>
      <c r="N4" s="11">
        <v>5.54</v>
      </c>
      <c r="O4" s="11">
        <v>6.38</v>
      </c>
      <c r="P4" s="11">
        <v>5.04</v>
      </c>
      <c r="Q4" s="14">
        <v>6.11</v>
      </c>
      <c r="R4" s="14">
        <v>6.44</v>
      </c>
      <c r="S4" s="14">
        <v>6.32</v>
      </c>
      <c r="T4" s="14">
        <v>6.99</v>
      </c>
      <c r="U4" s="14">
        <v>6.34</v>
      </c>
    </row>
    <row r="5" spans="1:31" s="14" customFormat="1" ht="15" x14ac:dyDescent="0.2">
      <c r="B5" s="15">
        <f>B3*B4*B4/2</f>
        <v>122.475888</v>
      </c>
      <c r="C5" s="15">
        <f t="shared" ref="C5:AE5" si="0">C3*C4*C4/2</f>
        <v>118.324906</v>
      </c>
      <c r="D5" s="15">
        <f>D3*D4*D4/2</f>
        <v>116.04657599999999</v>
      </c>
      <c r="E5" s="15">
        <f>E3*E4*E4/2</f>
        <v>120.26172399999997</v>
      </c>
      <c r="F5" s="15">
        <f t="shared" si="0"/>
        <v>181.53412199999997</v>
      </c>
      <c r="G5" s="15">
        <f t="shared" si="0"/>
        <v>101.754975</v>
      </c>
      <c r="H5" s="15">
        <f t="shared" si="0"/>
        <v>146.82820649999999</v>
      </c>
      <c r="I5" s="15">
        <f t="shared" si="0"/>
        <v>124.35427800000002</v>
      </c>
      <c r="J5" s="15">
        <f t="shared" si="0"/>
        <v>128.05536800000002</v>
      </c>
      <c r="K5" s="15">
        <f t="shared" si="0"/>
        <v>141.62570550000001</v>
      </c>
      <c r="L5" s="15">
        <f t="shared" si="0"/>
        <v>145.74243950000002</v>
      </c>
      <c r="M5" s="15">
        <f t="shared" si="0"/>
        <v>177.144544</v>
      </c>
      <c r="N5" s="15">
        <f t="shared" si="0"/>
        <v>92.535173999999998</v>
      </c>
      <c r="O5" s="15">
        <f t="shared" si="0"/>
        <v>147.34992800000001</v>
      </c>
      <c r="P5" s="15">
        <f t="shared" si="0"/>
        <v>111.25900799999999</v>
      </c>
      <c r="Q5" s="15">
        <f t="shared" si="0"/>
        <v>129.91570800000002</v>
      </c>
      <c r="R5" s="15">
        <f t="shared" si="0"/>
        <v>149.92706400000003</v>
      </c>
      <c r="S5" s="15">
        <f t="shared" si="0"/>
        <v>131.41049599999999</v>
      </c>
      <c r="T5" s="15">
        <f t="shared" si="0"/>
        <v>171.74325150000001</v>
      </c>
      <c r="U5" s="15">
        <f t="shared" si="0"/>
        <v>143.49829199999999</v>
      </c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x14ac:dyDescent="0.2">
      <c r="A6" s="11">
        <v>3</v>
      </c>
      <c r="B6" s="11">
        <v>7.03</v>
      </c>
      <c r="C6" s="11">
        <v>6.68</v>
      </c>
      <c r="D6" s="11">
        <v>6.89</v>
      </c>
      <c r="E6" s="11">
        <v>6.98</v>
      </c>
      <c r="F6" s="11">
        <v>7.86</v>
      </c>
      <c r="G6" s="14">
        <v>8.02</v>
      </c>
      <c r="H6" s="14">
        <v>8.23</v>
      </c>
      <c r="I6" s="14">
        <v>7.02</v>
      </c>
      <c r="J6" s="14">
        <v>7.45</v>
      </c>
      <c r="K6" s="14">
        <v>7.84</v>
      </c>
      <c r="L6" s="11">
        <v>7.76</v>
      </c>
      <c r="M6" s="11">
        <v>8.1199999999999992</v>
      </c>
      <c r="N6" s="11">
        <v>6.65</v>
      </c>
      <c r="O6" s="11">
        <v>7.86</v>
      </c>
      <c r="P6" s="11">
        <v>9.0299999999999994</v>
      </c>
      <c r="Q6" s="14">
        <v>7.02</v>
      </c>
      <c r="R6" s="14">
        <v>7.54</v>
      </c>
      <c r="S6" s="14">
        <v>6.96</v>
      </c>
      <c r="T6" s="14">
        <v>7.13</v>
      </c>
      <c r="U6" s="14">
        <v>7.24</v>
      </c>
    </row>
    <row r="7" spans="1:31" x14ac:dyDescent="0.2">
      <c r="B7" s="11">
        <v>6.26</v>
      </c>
      <c r="C7" s="11">
        <v>6.22</v>
      </c>
      <c r="D7" s="11">
        <v>6.54</v>
      </c>
      <c r="E7" s="11">
        <v>6.24</v>
      </c>
      <c r="F7" s="11">
        <v>7.01</v>
      </c>
      <c r="G7" s="14">
        <v>5.53</v>
      </c>
      <c r="H7" s="14">
        <v>6.54</v>
      </c>
      <c r="I7" s="14">
        <v>6.21</v>
      </c>
      <c r="J7" s="14">
        <v>6.03</v>
      </c>
      <c r="K7" s="14">
        <v>6.12</v>
      </c>
      <c r="L7" s="11">
        <v>6.33</v>
      </c>
      <c r="M7" s="11">
        <v>6.58</v>
      </c>
      <c r="N7" s="11">
        <v>5.98</v>
      </c>
      <c r="O7" s="11">
        <v>6.52</v>
      </c>
      <c r="P7" s="11">
        <v>6.01</v>
      </c>
      <c r="Q7" s="14">
        <v>6.21</v>
      </c>
      <c r="R7" s="14">
        <v>6.55</v>
      </c>
      <c r="S7" s="14">
        <v>6.41</v>
      </c>
      <c r="T7" s="14">
        <v>7</v>
      </c>
      <c r="U7" s="14">
        <v>6.44</v>
      </c>
    </row>
    <row r="8" spans="1:31" s="14" customFormat="1" ht="15" x14ac:dyDescent="0.2">
      <c r="B8" s="15">
        <f>B6*B7*B7/2</f>
        <v>137.74441400000001</v>
      </c>
      <c r="C8" s="15">
        <f t="shared" ref="C8:AE8" si="1">C6*C7*C7/2</f>
        <v>129.219256</v>
      </c>
      <c r="D8" s="15">
        <f t="shared" si="1"/>
        <v>147.348162</v>
      </c>
      <c r="E8" s="15">
        <f t="shared" si="1"/>
        <v>135.89222400000003</v>
      </c>
      <c r="F8" s="15">
        <f t="shared" si="1"/>
        <v>193.12059299999999</v>
      </c>
      <c r="G8" s="15">
        <f t="shared" si="1"/>
        <v>122.62940900000001</v>
      </c>
      <c r="H8" s="15">
        <f t="shared" si="1"/>
        <v>176.00513400000003</v>
      </c>
      <c r="I8" s="15">
        <f t="shared" si="1"/>
        <v>135.35999099999998</v>
      </c>
      <c r="J8" s="15">
        <f t="shared" si="1"/>
        <v>135.44435250000001</v>
      </c>
      <c r="K8" s="15">
        <f t="shared" si="1"/>
        <v>146.821248</v>
      </c>
      <c r="L8" s="15">
        <f t="shared" si="1"/>
        <v>155.467332</v>
      </c>
      <c r="M8" s="15">
        <f t="shared" si="1"/>
        <v>175.78338399999998</v>
      </c>
      <c r="N8" s="15">
        <f t="shared" si="1"/>
        <v>118.90333000000001</v>
      </c>
      <c r="O8" s="15">
        <f t="shared" si="1"/>
        <v>167.06587199999998</v>
      </c>
      <c r="P8" s="15">
        <f t="shared" si="1"/>
        <v>163.08225149999996</v>
      </c>
      <c r="Q8" s="15">
        <f t="shared" si="1"/>
        <v>135.35999099999998</v>
      </c>
      <c r="R8" s="15">
        <f t="shared" si="1"/>
        <v>161.742425</v>
      </c>
      <c r="S8" s="15">
        <f t="shared" si="1"/>
        <v>142.98658799999998</v>
      </c>
      <c r="T8" s="15">
        <f t="shared" si="1"/>
        <v>174.685</v>
      </c>
      <c r="U8" s="15">
        <f t="shared" si="1"/>
        <v>150.13443200000003</v>
      </c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x14ac:dyDescent="0.2">
      <c r="A9" s="11">
        <v>6</v>
      </c>
      <c r="B9" s="11">
        <v>7.21</v>
      </c>
      <c r="C9" s="11">
        <v>8.76</v>
      </c>
      <c r="D9" s="11">
        <v>8.8699999999999992</v>
      </c>
      <c r="E9" s="11">
        <v>7.89</v>
      </c>
      <c r="F9" s="11">
        <v>7.93</v>
      </c>
      <c r="G9" s="14">
        <v>8.11</v>
      </c>
      <c r="H9" s="14">
        <v>8.56</v>
      </c>
      <c r="I9" s="14">
        <v>7.54</v>
      </c>
      <c r="J9" s="14">
        <v>8.02</v>
      </c>
      <c r="K9" s="14">
        <v>6.95</v>
      </c>
      <c r="L9" s="11">
        <v>8.2899999999999991</v>
      </c>
      <c r="M9" s="11">
        <v>7.79</v>
      </c>
      <c r="N9" s="11">
        <v>7.62</v>
      </c>
      <c r="O9" s="11">
        <v>8.23</v>
      </c>
      <c r="P9" s="11">
        <v>7.76</v>
      </c>
      <c r="Q9" s="14">
        <v>6.94</v>
      </c>
      <c r="R9" s="14">
        <v>7.66</v>
      </c>
      <c r="S9" s="14">
        <v>7.13</v>
      </c>
      <c r="T9" s="14">
        <v>7.23</v>
      </c>
      <c r="U9" s="14">
        <v>7.53</v>
      </c>
    </row>
    <row r="10" spans="1:31" x14ac:dyDescent="0.2">
      <c r="B10" s="11">
        <v>6.93</v>
      </c>
      <c r="C10" s="11">
        <v>7.89</v>
      </c>
      <c r="D10" s="11">
        <v>7.07</v>
      </c>
      <c r="E10" s="11">
        <v>7.52</v>
      </c>
      <c r="F10" s="11">
        <v>7.64</v>
      </c>
      <c r="G10" s="14">
        <v>6.93</v>
      </c>
      <c r="H10" s="14">
        <v>7.25</v>
      </c>
      <c r="I10" s="14">
        <v>7.12</v>
      </c>
      <c r="J10" s="14">
        <v>6.92</v>
      </c>
      <c r="K10" s="14">
        <v>6.84</v>
      </c>
      <c r="L10" s="11">
        <v>7.25</v>
      </c>
      <c r="M10" s="11">
        <v>7.04</v>
      </c>
      <c r="N10" s="11">
        <v>7.15</v>
      </c>
      <c r="O10" s="11">
        <v>7.69</v>
      </c>
      <c r="P10" s="11">
        <v>7.69</v>
      </c>
      <c r="Q10" s="14">
        <v>6.58</v>
      </c>
      <c r="R10" s="14">
        <v>7.22</v>
      </c>
      <c r="S10" s="14">
        <v>6.54</v>
      </c>
      <c r="T10" s="14">
        <v>7.12</v>
      </c>
      <c r="U10" s="14">
        <v>6.42</v>
      </c>
    </row>
    <row r="11" spans="1:31" s="14" customFormat="1" ht="15" x14ac:dyDescent="0.2">
      <c r="B11" s="15">
        <f t="shared" ref="B11:AE11" si="2">B9*B10*B10/2</f>
        <v>173.12976449999999</v>
      </c>
      <c r="C11" s="15">
        <f t="shared" si="2"/>
        <v>272.664198</v>
      </c>
      <c r="D11" s="15">
        <f t="shared" si="2"/>
        <v>221.6830315</v>
      </c>
      <c r="E11" s="15">
        <f t="shared" si="2"/>
        <v>223.09132799999995</v>
      </c>
      <c r="F11" s="15">
        <f t="shared" si="2"/>
        <v>231.43546399999997</v>
      </c>
      <c r="G11" s="15">
        <f t="shared" si="2"/>
        <v>194.74096949999998</v>
      </c>
      <c r="H11" s="15">
        <f t="shared" si="2"/>
        <v>224.9675</v>
      </c>
      <c r="I11" s="15">
        <f t="shared" si="2"/>
        <v>191.11788800000002</v>
      </c>
      <c r="J11" s="15">
        <f t="shared" si="2"/>
        <v>192.02446399999999</v>
      </c>
      <c r="K11" s="15">
        <f t="shared" si="2"/>
        <v>162.57995999999997</v>
      </c>
      <c r="L11" s="15">
        <f t="shared" si="2"/>
        <v>217.87156249999998</v>
      </c>
      <c r="M11" s="15">
        <f t="shared" si="2"/>
        <v>193.04243199999999</v>
      </c>
      <c r="N11" s="15">
        <f t="shared" si="2"/>
        <v>194.77672500000003</v>
      </c>
      <c r="O11" s="15">
        <f t="shared" si="2"/>
        <v>243.34505150000004</v>
      </c>
      <c r="P11" s="15">
        <f t="shared" si="2"/>
        <v>229.44806800000001</v>
      </c>
      <c r="Q11" s="15">
        <f t="shared" si="2"/>
        <v>150.23850800000002</v>
      </c>
      <c r="R11" s="15">
        <f t="shared" si="2"/>
        <v>199.65177199999999</v>
      </c>
      <c r="S11" s="15">
        <f t="shared" si="2"/>
        <v>152.48075400000002</v>
      </c>
      <c r="T11" s="15">
        <f t="shared" si="2"/>
        <v>183.260256</v>
      </c>
      <c r="U11" s="15">
        <f t="shared" si="2"/>
        <v>155.17974600000002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">
      <c r="A12" s="11">
        <v>9</v>
      </c>
      <c r="B12" s="11">
        <v>8.0299999999999994</v>
      </c>
      <c r="C12" s="11">
        <v>9.0500000000000007</v>
      </c>
      <c r="D12" s="11">
        <v>9.1300000000000008</v>
      </c>
      <c r="E12" s="11">
        <v>8.6300000000000008</v>
      </c>
      <c r="F12" s="11">
        <v>8.56</v>
      </c>
      <c r="G12" s="14">
        <v>8.9600000000000009</v>
      </c>
      <c r="H12" s="14">
        <v>9.0399999999999991</v>
      </c>
      <c r="I12" s="14">
        <v>8.1199999999999992</v>
      </c>
      <c r="J12" s="14">
        <v>8.25</v>
      </c>
      <c r="K12" s="14">
        <v>7.03</v>
      </c>
      <c r="L12" s="11">
        <v>7.78</v>
      </c>
      <c r="M12" s="11">
        <v>7.84</v>
      </c>
      <c r="N12" s="11">
        <v>8.64</v>
      </c>
      <c r="O12" s="11">
        <v>8.9600000000000009</v>
      </c>
      <c r="P12" s="11">
        <v>7.94</v>
      </c>
      <c r="Q12" s="14">
        <v>7.13</v>
      </c>
      <c r="R12" s="14">
        <v>7.85</v>
      </c>
      <c r="S12" s="14">
        <v>7.22</v>
      </c>
      <c r="T12" s="14">
        <v>7.98</v>
      </c>
      <c r="U12" s="14">
        <v>7.88</v>
      </c>
    </row>
    <row r="13" spans="1:31" x14ac:dyDescent="0.2">
      <c r="B13" s="11">
        <v>7.24</v>
      </c>
      <c r="C13" s="11">
        <v>8.06</v>
      </c>
      <c r="D13" s="11">
        <v>7.52</v>
      </c>
      <c r="E13" s="11">
        <v>7.66</v>
      </c>
      <c r="F13" s="11">
        <v>7.98</v>
      </c>
      <c r="G13" s="14">
        <v>7.03</v>
      </c>
      <c r="H13" s="14">
        <v>7.68</v>
      </c>
      <c r="I13" s="14">
        <v>7.55</v>
      </c>
      <c r="J13" s="14">
        <v>7.25</v>
      </c>
      <c r="K13" s="14">
        <v>6.96</v>
      </c>
      <c r="L13" s="11">
        <v>7.36</v>
      </c>
      <c r="M13" s="11">
        <v>7.52</v>
      </c>
      <c r="N13" s="11">
        <v>7.25</v>
      </c>
      <c r="O13" s="11">
        <v>8.01</v>
      </c>
      <c r="P13" s="11">
        <v>7.56</v>
      </c>
      <c r="Q13" s="14">
        <v>6.84</v>
      </c>
      <c r="R13" s="14">
        <v>7.45</v>
      </c>
      <c r="S13" s="14">
        <v>6.98</v>
      </c>
      <c r="T13" s="14">
        <v>6.96</v>
      </c>
      <c r="U13" s="14">
        <v>6.95</v>
      </c>
    </row>
    <row r="14" spans="1:31" x14ac:dyDescent="0.2">
      <c r="B14" s="15">
        <f>B12*B13*B13/2</f>
        <v>210.45666400000002</v>
      </c>
      <c r="C14" s="15">
        <f t="shared" ref="C14:AE14" si="3">C12*C13*C13/2</f>
        <v>293.96029000000004</v>
      </c>
      <c r="D14" s="15">
        <f t="shared" si="3"/>
        <v>258.15257600000001</v>
      </c>
      <c r="E14" s="15">
        <f t="shared" si="3"/>
        <v>253.185214</v>
      </c>
      <c r="F14" s="15">
        <f t="shared" si="3"/>
        <v>272.55211200000002</v>
      </c>
      <c r="G14" s="15">
        <f t="shared" si="3"/>
        <v>221.40563200000003</v>
      </c>
      <c r="H14" s="15">
        <f t="shared" si="3"/>
        <v>266.60044799999991</v>
      </c>
      <c r="I14" s="15">
        <f t="shared" si="3"/>
        <v>231.43014999999997</v>
      </c>
      <c r="J14" s="15">
        <f t="shared" si="3"/>
        <v>216.8203125</v>
      </c>
      <c r="K14" s="15">
        <f t="shared" si="3"/>
        <v>170.27222399999999</v>
      </c>
      <c r="L14" s="15">
        <f t="shared" si="3"/>
        <v>210.71974400000002</v>
      </c>
      <c r="M14" s="15">
        <f t="shared" si="3"/>
        <v>221.67756799999995</v>
      </c>
      <c r="N14" s="15">
        <f t="shared" si="3"/>
        <v>227.07</v>
      </c>
      <c r="O14" s="15">
        <f t="shared" si="3"/>
        <v>287.43724800000001</v>
      </c>
      <c r="P14" s="15">
        <f t="shared" si="3"/>
        <v>226.89979199999999</v>
      </c>
      <c r="Q14" s="15">
        <f t="shared" si="3"/>
        <v>166.79066399999999</v>
      </c>
      <c r="R14" s="15">
        <f t="shared" si="3"/>
        <v>217.84731250000002</v>
      </c>
      <c r="S14" s="15">
        <f t="shared" si="3"/>
        <v>175.88064400000002</v>
      </c>
      <c r="T14" s="15">
        <f t="shared" si="3"/>
        <v>193.28198400000002</v>
      </c>
      <c r="U14" s="15">
        <f t="shared" si="3"/>
        <v>190.31184999999999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">
      <c r="A15" s="11">
        <v>12</v>
      </c>
      <c r="B15" s="11">
        <v>8.9600000000000009</v>
      </c>
      <c r="C15" s="11">
        <v>9.5399999999999991</v>
      </c>
      <c r="D15" s="11">
        <v>10.25</v>
      </c>
      <c r="E15" s="11">
        <v>9.98</v>
      </c>
      <c r="F15" s="11">
        <v>9.0299999999999994</v>
      </c>
      <c r="G15" s="14">
        <v>9.56</v>
      </c>
      <c r="H15" s="14">
        <v>9.8699999999999992</v>
      </c>
      <c r="I15" s="14">
        <v>8.86</v>
      </c>
      <c r="J15" s="14">
        <v>9.0299999999999994</v>
      </c>
      <c r="K15" s="14">
        <v>7.85</v>
      </c>
      <c r="L15" s="11">
        <v>8.9600000000000009</v>
      </c>
      <c r="M15" s="11">
        <v>8.93</v>
      </c>
      <c r="N15" s="11">
        <v>8.99</v>
      </c>
      <c r="O15" s="11">
        <v>9.56</v>
      </c>
      <c r="P15" s="11">
        <v>8.5399999999999991</v>
      </c>
      <c r="Q15" s="14">
        <v>7.56</v>
      </c>
      <c r="R15" s="14">
        <v>8.1199999999999992</v>
      </c>
      <c r="S15" s="14">
        <v>7.68</v>
      </c>
      <c r="T15" s="14">
        <v>8.24</v>
      </c>
      <c r="U15" s="14">
        <v>8.43</v>
      </c>
    </row>
    <row r="16" spans="1:31" x14ac:dyDescent="0.2">
      <c r="B16" s="11">
        <v>8.23</v>
      </c>
      <c r="C16" s="11">
        <v>8.66</v>
      </c>
      <c r="D16" s="11">
        <v>8.36</v>
      </c>
      <c r="E16" s="11">
        <v>8.01</v>
      </c>
      <c r="F16" s="11">
        <v>8.25</v>
      </c>
      <c r="G16" s="14">
        <v>8.15</v>
      </c>
      <c r="H16" s="14">
        <v>8.56</v>
      </c>
      <c r="I16" s="14">
        <v>8.4499999999999993</v>
      </c>
      <c r="J16" s="14">
        <v>7.98</v>
      </c>
      <c r="K16" s="14">
        <v>7.12</v>
      </c>
      <c r="L16" s="11">
        <v>8.4499999999999993</v>
      </c>
      <c r="M16" s="11">
        <v>7.98</v>
      </c>
      <c r="N16" s="11">
        <v>8.24</v>
      </c>
      <c r="O16" s="11">
        <v>8.65</v>
      </c>
      <c r="P16" s="11">
        <v>8.23</v>
      </c>
      <c r="Q16" s="14">
        <v>7.03</v>
      </c>
      <c r="R16" s="14">
        <v>7.95</v>
      </c>
      <c r="S16" s="14">
        <v>7.05</v>
      </c>
      <c r="T16" s="14">
        <v>7.22</v>
      </c>
      <c r="U16" s="14">
        <v>7.01</v>
      </c>
    </row>
    <row r="17" spans="1:31" x14ac:dyDescent="0.2">
      <c r="B17" s="15">
        <f>B15*B16*B16/2</f>
        <v>303.44339200000002</v>
      </c>
      <c r="C17" s="15">
        <f t="shared" ref="C17:AE17" si="4">C15*C16*C16/2</f>
        <v>357.72901200000001</v>
      </c>
      <c r="D17" s="15">
        <f t="shared" si="4"/>
        <v>358.18419999999998</v>
      </c>
      <c r="E17" s="15">
        <f t="shared" si="4"/>
        <v>320.15889900000002</v>
      </c>
      <c r="F17" s="15">
        <f t="shared" si="4"/>
        <v>307.30218749999995</v>
      </c>
      <c r="G17" s="15">
        <f t="shared" si="4"/>
        <v>317.49955</v>
      </c>
      <c r="H17" s="15">
        <f t="shared" si="4"/>
        <v>361.60521600000004</v>
      </c>
      <c r="I17" s="15">
        <f t="shared" si="4"/>
        <v>316.31307499999991</v>
      </c>
      <c r="J17" s="15">
        <f t="shared" si="4"/>
        <v>287.51700599999998</v>
      </c>
      <c r="K17" s="15">
        <f t="shared" si="4"/>
        <v>198.97551999999999</v>
      </c>
      <c r="L17" s="15">
        <f t="shared" si="4"/>
        <v>319.88319999999999</v>
      </c>
      <c r="M17" s="15">
        <f t="shared" si="4"/>
        <v>284.33298600000001</v>
      </c>
      <c r="N17" s="15">
        <f t="shared" si="4"/>
        <v>305.19971200000003</v>
      </c>
      <c r="O17" s="15">
        <f t="shared" si="4"/>
        <v>357.65155000000004</v>
      </c>
      <c r="P17" s="15">
        <f t="shared" si="4"/>
        <v>289.21948300000003</v>
      </c>
      <c r="Q17" s="15">
        <f t="shared" si="4"/>
        <v>186.811002</v>
      </c>
      <c r="R17" s="15">
        <f t="shared" si="4"/>
        <v>256.60214999999999</v>
      </c>
      <c r="S17" s="15">
        <f t="shared" si="4"/>
        <v>190.85759999999999</v>
      </c>
      <c r="T17" s="15">
        <f t="shared" si="4"/>
        <v>214.76900800000001</v>
      </c>
      <c r="U17" s="15">
        <f t="shared" si="4"/>
        <v>207.12552149999999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">
      <c r="A18" s="11">
        <v>15</v>
      </c>
      <c r="B18" s="11">
        <v>9.56</v>
      </c>
      <c r="C18" s="11">
        <v>10.23</v>
      </c>
      <c r="D18" s="11">
        <v>12.31</v>
      </c>
      <c r="E18" s="11">
        <v>10.56</v>
      </c>
      <c r="F18" s="11">
        <v>10.029999999999999</v>
      </c>
      <c r="G18" s="14">
        <v>11.3</v>
      </c>
      <c r="H18" s="14">
        <v>10.63</v>
      </c>
      <c r="I18" s="14">
        <v>9.9499999999999993</v>
      </c>
      <c r="J18" s="14">
        <v>10.36</v>
      </c>
      <c r="K18" s="14">
        <v>8.89</v>
      </c>
      <c r="L18" s="11">
        <v>9.8699999999999992</v>
      </c>
      <c r="M18" s="11">
        <v>9.6300000000000008</v>
      </c>
      <c r="N18" s="11">
        <v>9.92</v>
      </c>
      <c r="O18" s="11">
        <v>9.98</v>
      </c>
      <c r="P18" s="11">
        <v>8.69</v>
      </c>
      <c r="Q18" s="14">
        <v>8.0299999999999994</v>
      </c>
      <c r="R18" s="14">
        <v>8.25</v>
      </c>
      <c r="S18" s="14">
        <v>8.1300000000000008</v>
      </c>
      <c r="T18" s="14">
        <v>8.15</v>
      </c>
      <c r="U18" s="14">
        <v>8.5500000000000007</v>
      </c>
    </row>
    <row r="19" spans="1:31" x14ac:dyDescent="0.2">
      <c r="B19" s="11">
        <v>9.1300000000000008</v>
      </c>
      <c r="C19" s="11">
        <v>9.9600000000000009</v>
      </c>
      <c r="D19" s="11">
        <v>8.99</v>
      </c>
      <c r="E19" s="11">
        <v>9.01</v>
      </c>
      <c r="F19" s="11">
        <v>9.1199999999999992</v>
      </c>
      <c r="G19" s="14">
        <v>9.2200000000000006</v>
      </c>
      <c r="H19" s="14">
        <v>9.4499999999999993</v>
      </c>
      <c r="I19" s="14">
        <v>9.4600000000000009</v>
      </c>
      <c r="J19" s="14">
        <v>8.9499999999999993</v>
      </c>
      <c r="K19" s="14">
        <v>8.67</v>
      </c>
      <c r="L19" s="11">
        <v>9.8000000000000007</v>
      </c>
      <c r="M19" s="11">
        <v>8.99</v>
      </c>
      <c r="N19" s="11">
        <v>8.9499999999999993</v>
      </c>
      <c r="O19" s="11">
        <v>8.86</v>
      </c>
      <c r="P19" s="11">
        <v>8.51</v>
      </c>
      <c r="Q19" s="14">
        <v>7.24</v>
      </c>
      <c r="R19" s="14">
        <v>8.06</v>
      </c>
      <c r="S19" s="14">
        <v>7.24</v>
      </c>
      <c r="T19" s="14">
        <v>7.54</v>
      </c>
      <c r="U19" s="14">
        <v>7.12</v>
      </c>
    </row>
    <row r="20" spans="1:31" x14ac:dyDescent="0.2">
      <c r="B20" s="15">
        <f>B18*B19*B19/2</f>
        <v>398.44598200000007</v>
      </c>
      <c r="C20" s="15">
        <f t="shared" ref="C20:AE20" si="5">C18*C19*C19/2</f>
        <v>507.4161840000001</v>
      </c>
      <c r="D20" s="15">
        <f t="shared" si="5"/>
        <v>497.44771550000007</v>
      </c>
      <c r="E20" s="15">
        <f t="shared" si="5"/>
        <v>428.63092799999998</v>
      </c>
      <c r="F20" s="15">
        <f t="shared" si="5"/>
        <v>417.11961599999989</v>
      </c>
      <c r="G20" s="15">
        <f t="shared" si="5"/>
        <v>480.29746000000006</v>
      </c>
      <c r="H20" s="15">
        <f t="shared" si="5"/>
        <v>474.6427875</v>
      </c>
      <c r="I20" s="15">
        <f t="shared" si="5"/>
        <v>445.22071</v>
      </c>
      <c r="J20" s="15">
        <f t="shared" si="5"/>
        <v>414.93094999999994</v>
      </c>
      <c r="K20" s="15">
        <f t="shared" si="5"/>
        <v>334.12576050000001</v>
      </c>
      <c r="L20" s="15">
        <f t="shared" si="5"/>
        <v>473.95740000000001</v>
      </c>
      <c r="M20" s="15">
        <f t="shared" si="5"/>
        <v>389.14878150000004</v>
      </c>
      <c r="N20" s="15">
        <f t="shared" si="5"/>
        <v>397.30839999999995</v>
      </c>
      <c r="O20" s="15">
        <f t="shared" si="5"/>
        <v>391.71300399999996</v>
      </c>
      <c r="P20" s="15">
        <f t="shared" si="5"/>
        <v>314.66533449999997</v>
      </c>
      <c r="Q20" s="15">
        <f t="shared" si="5"/>
        <v>210.45666400000002</v>
      </c>
      <c r="R20" s="15">
        <f t="shared" si="5"/>
        <v>267.97485000000006</v>
      </c>
      <c r="S20" s="15">
        <f t="shared" si="5"/>
        <v>213.07754400000005</v>
      </c>
      <c r="T20" s="15">
        <f t="shared" si="5"/>
        <v>231.67027000000002</v>
      </c>
      <c r="U20" s="15">
        <f t="shared" si="5"/>
        <v>216.71856000000002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x14ac:dyDescent="0.2">
      <c r="A21" s="11">
        <v>18</v>
      </c>
      <c r="B21" s="11">
        <v>11.35</v>
      </c>
      <c r="C21" s="11">
        <v>11.33</v>
      </c>
      <c r="D21" s="11">
        <v>12.36</v>
      </c>
      <c r="E21" s="11">
        <v>11.67</v>
      </c>
      <c r="F21" s="11">
        <v>10.98</v>
      </c>
      <c r="G21" s="14">
        <v>12.16</v>
      </c>
      <c r="H21" s="14">
        <v>11.12</v>
      </c>
      <c r="I21" s="14">
        <v>10.63</v>
      </c>
      <c r="J21" s="14">
        <v>11.24</v>
      </c>
      <c r="K21" s="14">
        <v>9.58</v>
      </c>
      <c r="L21" s="11">
        <v>10.56</v>
      </c>
      <c r="M21" s="11">
        <v>10.68</v>
      </c>
      <c r="N21" s="11">
        <v>11.3</v>
      </c>
      <c r="O21" s="11">
        <v>10.56</v>
      </c>
      <c r="P21" s="11">
        <v>9.32</v>
      </c>
      <c r="Q21" s="14">
        <v>9.06</v>
      </c>
      <c r="R21" s="14">
        <v>9.5399999999999991</v>
      </c>
      <c r="S21" s="14">
        <v>8.9600000000000009</v>
      </c>
      <c r="T21" s="14">
        <v>9.24</v>
      </c>
      <c r="U21" s="14">
        <v>9.6300000000000008</v>
      </c>
    </row>
    <row r="22" spans="1:31" x14ac:dyDescent="0.2">
      <c r="B22" s="11">
        <v>10.24</v>
      </c>
      <c r="C22" s="11">
        <v>10.24</v>
      </c>
      <c r="D22" s="11">
        <v>11.57</v>
      </c>
      <c r="E22" s="11">
        <v>10.56</v>
      </c>
      <c r="F22" s="11">
        <v>10.24</v>
      </c>
      <c r="G22" s="14">
        <v>9.99</v>
      </c>
      <c r="H22" s="14">
        <v>9.7799999999999994</v>
      </c>
      <c r="I22" s="14">
        <v>10.51</v>
      </c>
      <c r="J22" s="14">
        <v>9.76</v>
      </c>
      <c r="K22" s="14">
        <v>9.34</v>
      </c>
      <c r="L22" s="11">
        <v>10.220000000000001</v>
      </c>
      <c r="M22" s="11">
        <v>9.5399999999999991</v>
      </c>
      <c r="N22" s="11">
        <v>9.8800000000000008</v>
      </c>
      <c r="O22" s="11">
        <v>9.98</v>
      </c>
      <c r="P22" s="11">
        <v>9.0399999999999991</v>
      </c>
      <c r="Q22" s="14">
        <v>8.32</v>
      </c>
      <c r="R22" s="14">
        <v>8.33</v>
      </c>
      <c r="S22" s="14">
        <v>8.0500000000000007</v>
      </c>
      <c r="T22" s="14">
        <v>8.36</v>
      </c>
      <c r="U22" s="14">
        <v>7.98</v>
      </c>
    </row>
    <row r="23" spans="1:31" x14ac:dyDescent="0.2">
      <c r="B23" s="15">
        <f>B21*B22*B22/2</f>
        <v>595.06688000000008</v>
      </c>
      <c r="C23" s="15">
        <f t="shared" ref="C23:AE23" si="6">C21*C22*C22/2</f>
        <v>594.01830400000006</v>
      </c>
      <c r="D23" s="15">
        <f t="shared" si="6"/>
        <v>827.28508199999999</v>
      </c>
      <c r="E23" s="15">
        <f t="shared" si="6"/>
        <v>650.68185600000004</v>
      </c>
      <c r="F23" s="15">
        <f t="shared" si="6"/>
        <v>575.66822400000001</v>
      </c>
      <c r="G23" s="15">
        <f t="shared" si="6"/>
        <v>606.78460800000005</v>
      </c>
      <c r="H23" s="15">
        <f t="shared" si="6"/>
        <v>531.80510399999991</v>
      </c>
      <c r="I23" s="15">
        <f t="shared" si="6"/>
        <v>587.09543150000002</v>
      </c>
      <c r="J23" s="15">
        <f t="shared" si="6"/>
        <v>535.347712</v>
      </c>
      <c r="K23" s="15">
        <f t="shared" si="6"/>
        <v>417.85852399999999</v>
      </c>
      <c r="L23" s="15">
        <f t="shared" si="6"/>
        <v>551.48755200000005</v>
      </c>
      <c r="M23" s="15">
        <f t="shared" si="6"/>
        <v>486.00194399999992</v>
      </c>
      <c r="N23" s="15">
        <f t="shared" si="6"/>
        <v>551.52136000000019</v>
      </c>
      <c r="O23" s="15">
        <f t="shared" si="6"/>
        <v>525.89011200000004</v>
      </c>
      <c r="P23" s="15">
        <f t="shared" si="6"/>
        <v>380.82265599999994</v>
      </c>
      <c r="Q23" s="15">
        <f t="shared" si="6"/>
        <v>313.57747200000006</v>
      </c>
      <c r="R23" s="15">
        <f t="shared" si="6"/>
        <v>330.98505299999999</v>
      </c>
      <c r="S23" s="15">
        <f t="shared" si="6"/>
        <v>290.31520000000006</v>
      </c>
      <c r="T23" s="15">
        <f t="shared" si="6"/>
        <v>322.88995199999994</v>
      </c>
      <c r="U23" s="15">
        <f t="shared" si="6"/>
        <v>306.62112600000006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x14ac:dyDescent="0.2">
      <c r="A24" s="11">
        <v>21</v>
      </c>
      <c r="B24" s="11">
        <v>13.21</v>
      </c>
      <c r="C24" s="11">
        <v>12.21</v>
      </c>
      <c r="D24" s="11">
        <v>13.06</v>
      </c>
      <c r="E24" s="11">
        <v>12.98</v>
      </c>
      <c r="F24" s="11">
        <v>12.11</v>
      </c>
      <c r="G24" s="14">
        <v>13.24</v>
      </c>
      <c r="H24" s="14">
        <v>12.03</v>
      </c>
      <c r="I24" s="14">
        <v>11.31</v>
      </c>
      <c r="J24" s="14">
        <v>12.13</v>
      </c>
      <c r="K24" s="14">
        <v>10.63</v>
      </c>
      <c r="L24" s="11">
        <v>11.54</v>
      </c>
      <c r="M24" s="11">
        <v>11.14</v>
      </c>
      <c r="N24" s="11">
        <v>12.03</v>
      </c>
      <c r="O24" s="11">
        <v>11.32</v>
      </c>
      <c r="P24" s="11">
        <v>10.25</v>
      </c>
      <c r="Q24" s="14">
        <v>9.98</v>
      </c>
      <c r="R24" s="14">
        <v>10.24</v>
      </c>
      <c r="S24" s="14">
        <v>9.23</v>
      </c>
      <c r="T24" s="14">
        <v>9.5399999999999991</v>
      </c>
      <c r="U24" s="14">
        <v>10.130000000000001</v>
      </c>
    </row>
    <row r="25" spans="1:31" x14ac:dyDescent="0.2">
      <c r="B25" s="11">
        <v>11.52</v>
      </c>
      <c r="C25" s="11">
        <v>11.03</v>
      </c>
      <c r="D25" s="11">
        <v>12.21</v>
      </c>
      <c r="E25" s="11">
        <v>11.24</v>
      </c>
      <c r="F25" s="11">
        <v>11.32</v>
      </c>
      <c r="G25" s="14">
        <v>10.01</v>
      </c>
      <c r="H25" s="14">
        <v>10.119999999999999</v>
      </c>
      <c r="I25" s="14">
        <v>11.04</v>
      </c>
      <c r="J25" s="14">
        <v>10.25</v>
      </c>
      <c r="K25" s="14">
        <v>10.220000000000001</v>
      </c>
      <c r="L25" s="11">
        <v>11.03</v>
      </c>
      <c r="M25" s="11">
        <v>10.52</v>
      </c>
      <c r="N25" s="11">
        <v>10.54</v>
      </c>
      <c r="O25" s="11">
        <v>10.11</v>
      </c>
      <c r="P25" s="11">
        <v>10.119999999999999</v>
      </c>
      <c r="Q25" s="14">
        <v>9.0399999999999991</v>
      </c>
      <c r="R25" s="14">
        <v>9.01</v>
      </c>
      <c r="S25" s="14">
        <v>8.24</v>
      </c>
      <c r="T25" s="14">
        <v>8.64</v>
      </c>
      <c r="U25" s="14">
        <v>8.01</v>
      </c>
    </row>
    <row r="26" spans="1:31" x14ac:dyDescent="0.2">
      <c r="B26" s="15">
        <f>B24*B25*B25/2</f>
        <v>876.55219199999999</v>
      </c>
      <c r="C26" s="15">
        <f t="shared" ref="C26:AE26" si="7">C24*C25*C25/2</f>
        <v>742.7397944999999</v>
      </c>
      <c r="D26" s="15">
        <f t="shared" si="7"/>
        <v>973.51917300000014</v>
      </c>
      <c r="E26" s="15">
        <f t="shared" si="7"/>
        <v>819.93102400000009</v>
      </c>
      <c r="F26" s="15">
        <f t="shared" si="7"/>
        <v>775.90223199999991</v>
      </c>
      <c r="G26" s="15">
        <f t="shared" si="7"/>
        <v>663.32466199999999</v>
      </c>
      <c r="H26" s="15">
        <f t="shared" si="7"/>
        <v>616.02261599999986</v>
      </c>
      <c r="I26" s="15">
        <f t="shared" si="7"/>
        <v>689.2404479999999</v>
      </c>
      <c r="J26" s="15">
        <f t="shared" si="7"/>
        <v>637.20406250000008</v>
      </c>
      <c r="K26" s="15">
        <f t="shared" si="7"/>
        <v>555.14324600000009</v>
      </c>
      <c r="L26" s="15">
        <f t="shared" si="7"/>
        <v>701.98339299999986</v>
      </c>
      <c r="M26" s="15">
        <f t="shared" si="7"/>
        <v>616.43412799999999</v>
      </c>
      <c r="N26" s="15">
        <f t="shared" si="7"/>
        <v>668.21597399999985</v>
      </c>
      <c r="O26" s="15">
        <f t="shared" si="7"/>
        <v>578.52048600000001</v>
      </c>
      <c r="P26" s="15">
        <f t="shared" si="7"/>
        <v>524.87379999999996</v>
      </c>
      <c r="Q26" s="15">
        <f t="shared" si="7"/>
        <v>407.79078399999997</v>
      </c>
      <c r="R26" s="15">
        <f t="shared" si="7"/>
        <v>415.642112</v>
      </c>
      <c r="S26" s="15">
        <f t="shared" si="7"/>
        <v>313.34742399999999</v>
      </c>
      <c r="T26" s="15">
        <f t="shared" si="7"/>
        <v>356.07859200000001</v>
      </c>
      <c r="U26" s="15">
        <f t="shared" si="7"/>
        <v>324.97090650000001</v>
      </c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x14ac:dyDescent="0.2">
      <c r="A27" s="11">
        <v>24</v>
      </c>
      <c r="B27" s="11">
        <v>14.45</v>
      </c>
      <c r="C27" s="11">
        <v>13.34</v>
      </c>
      <c r="D27" s="11">
        <v>14.11</v>
      </c>
      <c r="E27" s="11">
        <v>13.35</v>
      </c>
      <c r="F27" s="11">
        <v>13.42</v>
      </c>
      <c r="G27" s="14">
        <v>13.96</v>
      </c>
      <c r="H27" s="14">
        <v>12.98</v>
      </c>
      <c r="I27" s="14">
        <v>12.13</v>
      </c>
      <c r="J27" s="14">
        <v>13.36</v>
      </c>
      <c r="K27" s="14">
        <v>11.63</v>
      </c>
      <c r="L27" s="11">
        <v>12.34</v>
      </c>
      <c r="M27" s="11">
        <v>12.25</v>
      </c>
      <c r="N27" s="11">
        <v>13.07</v>
      </c>
      <c r="O27" s="11">
        <v>12.54</v>
      </c>
      <c r="P27" s="11">
        <v>11.04</v>
      </c>
      <c r="Q27" s="14">
        <v>10.06</v>
      </c>
      <c r="R27" s="14">
        <v>10.38</v>
      </c>
      <c r="S27" s="14">
        <v>9.98</v>
      </c>
      <c r="T27" s="14">
        <v>10.47</v>
      </c>
      <c r="U27" s="14">
        <v>11.21</v>
      </c>
    </row>
    <row r="28" spans="1:31" x14ac:dyDescent="0.2">
      <c r="B28" s="11">
        <v>13.01</v>
      </c>
      <c r="C28" s="11">
        <v>12.56</v>
      </c>
      <c r="D28" s="11">
        <v>13.06</v>
      </c>
      <c r="E28" s="11">
        <v>11.98</v>
      </c>
      <c r="F28" s="11">
        <v>12.1</v>
      </c>
      <c r="G28" s="14">
        <v>12.01</v>
      </c>
      <c r="H28" s="14">
        <v>11.05</v>
      </c>
      <c r="I28" s="14">
        <v>11.46</v>
      </c>
      <c r="J28" s="14">
        <v>11.14</v>
      </c>
      <c r="K28" s="14">
        <v>11.25</v>
      </c>
      <c r="L28" s="11">
        <v>11.48</v>
      </c>
      <c r="M28" s="11">
        <v>11.63</v>
      </c>
      <c r="N28" s="11">
        <v>11.18</v>
      </c>
      <c r="O28" s="11">
        <v>11.33</v>
      </c>
      <c r="P28" s="11">
        <v>10.98</v>
      </c>
      <c r="Q28" s="14">
        <v>9.23</v>
      </c>
      <c r="R28" s="14">
        <v>9.42</v>
      </c>
      <c r="S28" s="14">
        <v>8.9600000000000009</v>
      </c>
      <c r="T28" s="14">
        <v>9.0299999999999994</v>
      </c>
      <c r="U28" s="14">
        <v>8.89</v>
      </c>
    </row>
    <row r="29" spans="1:31" x14ac:dyDescent="0.2">
      <c r="B29" s="15">
        <f>B27*B28*B28/2</f>
        <v>1222.9042224999998</v>
      </c>
      <c r="C29" s="15">
        <f t="shared" ref="C29:AE29" si="8">C27*C28*C28/2</f>
        <v>1052.216512</v>
      </c>
      <c r="D29" s="15">
        <f t="shared" si="8"/>
        <v>1203.326198</v>
      </c>
      <c r="E29" s="15">
        <f t="shared" si="8"/>
        <v>957.99866999999995</v>
      </c>
      <c r="F29" s="15">
        <f t="shared" si="8"/>
        <v>982.41110000000003</v>
      </c>
      <c r="G29" s="15">
        <f t="shared" si="8"/>
        <v>1006.7958980000001</v>
      </c>
      <c r="H29" s="15">
        <f t="shared" si="8"/>
        <v>792.44522500000005</v>
      </c>
      <c r="I29" s="15">
        <f t="shared" si="8"/>
        <v>796.52615400000013</v>
      </c>
      <c r="J29" s="15">
        <f t="shared" si="8"/>
        <v>828.98532799999998</v>
      </c>
      <c r="K29" s="15">
        <f t="shared" si="8"/>
        <v>735.9609375</v>
      </c>
      <c r="L29" s="15">
        <f t="shared" si="8"/>
        <v>813.14676800000018</v>
      </c>
      <c r="M29" s="15">
        <f t="shared" si="8"/>
        <v>828.44851250000011</v>
      </c>
      <c r="N29" s="15">
        <f t="shared" si="8"/>
        <v>816.825334</v>
      </c>
      <c r="O29" s="15">
        <f t="shared" si="8"/>
        <v>804.87300299999993</v>
      </c>
      <c r="P29" s="15">
        <f t="shared" si="8"/>
        <v>665.49340800000004</v>
      </c>
      <c r="Q29" s="15">
        <f t="shared" si="8"/>
        <v>428.52028700000005</v>
      </c>
      <c r="R29" s="15">
        <f t="shared" si="8"/>
        <v>460.54191600000001</v>
      </c>
      <c r="S29" s="15">
        <f t="shared" si="8"/>
        <v>400.60518400000012</v>
      </c>
      <c r="T29" s="15">
        <f t="shared" si="8"/>
        <v>426.86661149999998</v>
      </c>
      <c r="U29" s="15">
        <f t="shared" si="8"/>
        <v>442.97492050000005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x14ac:dyDescent="0.2">
      <c r="A30" s="11">
        <v>27</v>
      </c>
      <c r="B30" s="11">
        <v>17.68</v>
      </c>
      <c r="C30" s="11">
        <v>14.02</v>
      </c>
      <c r="D30" s="11">
        <v>15.56</v>
      </c>
      <c r="E30" s="11">
        <v>14.28</v>
      </c>
      <c r="F30" s="11">
        <v>14.41</v>
      </c>
      <c r="G30" s="14">
        <v>14.23</v>
      </c>
      <c r="H30" s="14">
        <v>13.03</v>
      </c>
      <c r="I30" s="14">
        <v>13.14</v>
      </c>
      <c r="J30" s="14">
        <v>14.24</v>
      </c>
      <c r="K30" s="14">
        <v>12.39</v>
      </c>
      <c r="L30" s="11">
        <v>13.15</v>
      </c>
      <c r="M30" s="11">
        <v>13.56</v>
      </c>
      <c r="N30" s="11">
        <v>13.24</v>
      </c>
      <c r="O30" s="11">
        <v>13.31</v>
      </c>
      <c r="P30" s="11">
        <v>11.12</v>
      </c>
      <c r="Q30" s="14">
        <v>11.36</v>
      </c>
      <c r="R30" s="14">
        <v>11.15</v>
      </c>
      <c r="S30" s="14">
        <v>10.63</v>
      </c>
      <c r="T30" s="14">
        <v>11.54</v>
      </c>
      <c r="U30" s="14">
        <v>12.36</v>
      </c>
    </row>
    <row r="31" spans="1:31" x14ac:dyDescent="0.2">
      <c r="B31" s="11">
        <v>14.45</v>
      </c>
      <c r="C31" s="11">
        <v>13.14</v>
      </c>
      <c r="D31" s="11">
        <v>13.87</v>
      </c>
      <c r="E31" s="11">
        <v>12.34</v>
      </c>
      <c r="F31" s="11">
        <v>12.98</v>
      </c>
      <c r="G31" s="14">
        <v>12.26</v>
      </c>
      <c r="H31" s="14">
        <v>11.56</v>
      </c>
      <c r="I31" s="14">
        <v>12.08</v>
      </c>
      <c r="J31" s="14">
        <v>11.97</v>
      </c>
      <c r="K31" s="14">
        <v>11.88</v>
      </c>
      <c r="L31" s="11">
        <v>12.28</v>
      </c>
      <c r="M31" s="11">
        <v>12.24</v>
      </c>
      <c r="N31" s="11">
        <v>12.07</v>
      </c>
      <c r="O31" s="11">
        <v>10.55</v>
      </c>
      <c r="P31" s="11">
        <v>10.54</v>
      </c>
      <c r="Q31" s="14">
        <v>10.08</v>
      </c>
      <c r="R31" s="14">
        <v>10.99</v>
      </c>
      <c r="S31" s="14">
        <v>9.8699999999999992</v>
      </c>
      <c r="T31" s="14">
        <v>10.68</v>
      </c>
      <c r="U31" s="14">
        <v>9.9700000000000006</v>
      </c>
    </row>
    <row r="32" spans="1:31" x14ac:dyDescent="0.2">
      <c r="B32" s="15">
        <f>B30*B31*B31/2</f>
        <v>1845.8140999999996</v>
      </c>
      <c r="C32" s="15">
        <f t="shared" ref="C32:AE32" si="9">C30*C31*C31/2</f>
        <v>1210.3437960000001</v>
      </c>
      <c r="D32" s="15">
        <f t="shared" si="9"/>
        <v>1496.6922819999998</v>
      </c>
      <c r="E32" s="15">
        <f t="shared" si="9"/>
        <v>1087.2477839999999</v>
      </c>
      <c r="F32" s="15">
        <f t="shared" si="9"/>
        <v>1213.901282</v>
      </c>
      <c r="G32" s="15">
        <f t="shared" si="9"/>
        <v>1069.438574</v>
      </c>
      <c r="H32" s="15">
        <f t="shared" si="9"/>
        <v>870.62290400000006</v>
      </c>
      <c r="I32" s="15">
        <f t="shared" si="9"/>
        <v>958.736448</v>
      </c>
      <c r="J32" s="15">
        <f t="shared" si="9"/>
        <v>1020.1600080000002</v>
      </c>
      <c r="K32" s="15">
        <f t="shared" si="9"/>
        <v>874.32760800000017</v>
      </c>
      <c r="L32" s="15">
        <f t="shared" si="9"/>
        <v>991.49947999999995</v>
      </c>
      <c r="M32" s="15">
        <f t="shared" si="9"/>
        <v>1015.763328</v>
      </c>
      <c r="N32" s="15">
        <f t="shared" si="9"/>
        <v>964.4340380000001</v>
      </c>
      <c r="O32" s="15">
        <f t="shared" si="9"/>
        <v>740.71813750000013</v>
      </c>
      <c r="P32" s="15">
        <f t="shared" si="9"/>
        <v>617.6692959999998</v>
      </c>
      <c r="Q32" s="15">
        <f t="shared" si="9"/>
        <v>577.12435199999993</v>
      </c>
      <c r="R32" s="15">
        <f t="shared" si="9"/>
        <v>673.34905750000007</v>
      </c>
      <c r="S32" s="15">
        <f t="shared" si="9"/>
        <v>517.77082349999989</v>
      </c>
      <c r="T32" s="15">
        <f t="shared" si="9"/>
        <v>658.14004799999998</v>
      </c>
      <c r="U32" s="15">
        <f t="shared" si="9"/>
        <v>614.29756200000008</v>
      </c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</sheetData>
  <mergeCells count="6">
    <mergeCell ref="B1:F1"/>
    <mergeCell ref="G1:K1"/>
    <mergeCell ref="L1:P1"/>
    <mergeCell ref="Q1:U1"/>
    <mergeCell ref="V1:Z1"/>
    <mergeCell ref="AA1:A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C8D4-F742-9A41-B96B-3B568FE28BD0}">
  <dimension ref="A1:K23"/>
  <sheetViews>
    <sheetView topLeftCell="A3" workbookViewId="0">
      <selection activeCell="D26" sqref="D26"/>
    </sheetView>
  </sheetViews>
  <sheetFormatPr baseColWidth="10" defaultRowHeight="16" x14ac:dyDescent="0.2"/>
  <sheetData>
    <row r="1" spans="1:11" x14ac:dyDescent="0.2">
      <c r="A1" t="s">
        <v>91</v>
      </c>
      <c r="C1" s="21" t="s">
        <v>95</v>
      </c>
      <c r="D1" s="21"/>
      <c r="E1" s="21"/>
      <c r="F1" s="21" t="s">
        <v>96</v>
      </c>
      <c r="G1" s="21"/>
      <c r="H1" s="21"/>
      <c r="I1" s="21" t="s">
        <v>97</v>
      </c>
      <c r="J1" s="21"/>
      <c r="K1" s="21"/>
    </row>
    <row r="2" spans="1:11" x14ac:dyDescent="0.2">
      <c r="C2" s="17" t="s">
        <v>98</v>
      </c>
      <c r="D2" s="17" t="s">
        <v>90</v>
      </c>
      <c r="E2" s="17" t="s">
        <v>98</v>
      </c>
      <c r="F2" s="17" t="s">
        <v>98</v>
      </c>
      <c r="G2" s="17" t="s">
        <v>90</v>
      </c>
      <c r="H2" s="17" t="s">
        <v>98</v>
      </c>
      <c r="I2" s="17" t="s">
        <v>98</v>
      </c>
      <c r="J2" s="17" t="s">
        <v>90</v>
      </c>
      <c r="K2" s="17" t="s">
        <v>98</v>
      </c>
    </row>
    <row r="3" spans="1:11" x14ac:dyDescent="0.2">
      <c r="B3" s="18" t="s">
        <v>104</v>
      </c>
      <c r="C3" s="16">
        <v>0.38600000000000001</v>
      </c>
      <c r="D3" s="16">
        <v>0.3</v>
      </c>
      <c r="E3" s="16">
        <v>0.33450000000000002</v>
      </c>
      <c r="F3" s="16">
        <v>0.8095</v>
      </c>
      <c r="G3" s="16">
        <v>0.83409999999999995</v>
      </c>
      <c r="H3" s="16">
        <v>0.72099999999999997</v>
      </c>
      <c r="I3" s="16">
        <v>0.70950000000000002</v>
      </c>
      <c r="J3" s="16">
        <v>0.93410000000000004</v>
      </c>
      <c r="K3" s="16">
        <v>0.82099999999999995</v>
      </c>
    </row>
    <row r="4" spans="1:11" x14ac:dyDescent="0.2">
      <c r="B4" s="18" t="s">
        <v>105</v>
      </c>
      <c r="C4" s="16">
        <v>0.34313500000000002</v>
      </c>
      <c r="D4" s="16">
        <v>0.35449999999999998</v>
      </c>
      <c r="E4" s="16">
        <v>0.38669999999999999</v>
      </c>
      <c r="F4" s="16">
        <v>1.0342</v>
      </c>
      <c r="G4" s="16">
        <v>1.0680000000000001</v>
      </c>
      <c r="H4" s="16">
        <v>0.98875000000000002</v>
      </c>
      <c r="I4" s="16">
        <v>0.90342</v>
      </c>
      <c r="J4" s="16">
        <v>0.86799999999999999</v>
      </c>
      <c r="K4" s="16">
        <v>1.098875</v>
      </c>
    </row>
    <row r="5" spans="1:11" x14ac:dyDescent="0.2">
      <c r="B5" s="18" t="s">
        <v>90</v>
      </c>
      <c r="C5" s="16">
        <v>3.9199999999999999E-2</v>
      </c>
      <c r="D5" s="16">
        <v>9.1200000000000003E-2</v>
      </c>
      <c r="E5" s="16">
        <v>8.0100000000000005E-2</v>
      </c>
      <c r="F5" s="16">
        <v>4.8000000000000001E-2</v>
      </c>
      <c r="G5" s="16">
        <v>5.0999999999999997E-2</v>
      </c>
      <c r="H5" s="16">
        <v>5.2999999999999999E-2</v>
      </c>
      <c r="I5" s="16">
        <v>3.7999999999999999E-2</v>
      </c>
      <c r="J5" s="16">
        <v>7.0999999999999994E-2</v>
      </c>
      <c r="K5" s="16">
        <v>4.2999999999999997E-2</v>
      </c>
    </row>
    <row r="7" spans="1:11" x14ac:dyDescent="0.2">
      <c r="C7" s="17" t="s">
        <v>95</v>
      </c>
      <c r="D7" s="17"/>
      <c r="E7" s="17"/>
      <c r="F7" s="17" t="s">
        <v>96</v>
      </c>
      <c r="G7" s="17"/>
      <c r="H7" s="17"/>
      <c r="I7" s="17" t="s">
        <v>97</v>
      </c>
      <c r="J7" s="17"/>
      <c r="K7" s="17"/>
    </row>
    <row r="8" spans="1:11" x14ac:dyDescent="0.2">
      <c r="A8" t="s">
        <v>101</v>
      </c>
      <c r="C8" s="17" t="s">
        <v>98</v>
      </c>
      <c r="D8" s="17" t="s">
        <v>90</v>
      </c>
      <c r="E8" s="17" t="s">
        <v>98</v>
      </c>
      <c r="F8" s="17" t="s">
        <v>98</v>
      </c>
      <c r="G8" s="17" t="s">
        <v>90</v>
      </c>
      <c r="H8" s="17" t="s">
        <v>98</v>
      </c>
      <c r="I8" s="17" t="s">
        <v>98</v>
      </c>
      <c r="J8" s="17" t="s">
        <v>90</v>
      </c>
      <c r="K8" s="17" t="s">
        <v>98</v>
      </c>
    </row>
    <row r="9" spans="1:11" x14ac:dyDescent="0.2">
      <c r="B9" s="18" t="s">
        <v>104</v>
      </c>
      <c r="C9" s="16">
        <v>0.30726902</v>
      </c>
      <c r="D9" s="16">
        <v>0.32600000000000001</v>
      </c>
      <c r="E9" s="16">
        <v>0.29649999999999999</v>
      </c>
      <c r="F9" s="16">
        <v>0.61529118000000005</v>
      </c>
      <c r="G9" s="16">
        <v>0.60570000000000002</v>
      </c>
      <c r="H9" s="16">
        <v>0.68232400000000004</v>
      </c>
      <c r="I9" s="16">
        <v>0.71529118000000003</v>
      </c>
      <c r="J9" s="16">
        <v>0.70569999999999999</v>
      </c>
      <c r="K9" s="16">
        <v>0.73232399999999997</v>
      </c>
    </row>
    <row r="10" spans="1:11" x14ac:dyDescent="0.2">
      <c r="B10" s="18" t="s">
        <v>105</v>
      </c>
      <c r="C10" s="16">
        <v>0.4012</v>
      </c>
      <c r="D10" s="16">
        <v>0.35639999999999999</v>
      </c>
      <c r="E10" s="16">
        <v>0.3977</v>
      </c>
      <c r="F10" s="16">
        <v>0.62668688100000003</v>
      </c>
      <c r="G10" s="16">
        <v>0.66632786880999995</v>
      </c>
      <c r="H10" s="16">
        <v>0.63278688100000002</v>
      </c>
      <c r="I10" s="16">
        <v>0.52668688100000005</v>
      </c>
      <c r="J10" s="16">
        <v>0.56632786880999997</v>
      </c>
      <c r="K10" s="16">
        <v>0.63278688100000002</v>
      </c>
    </row>
    <row r="11" spans="1:11" x14ac:dyDescent="0.2">
      <c r="B11" s="18" t="s">
        <v>90</v>
      </c>
      <c r="C11" s="16">
        <v>4.1000000000000002E-2</v>
      </c>
      <c r="D11" s="16">
        <v>3.4099999999999998E-2</v>
      </c>
      <c r="E11" s="16">
        <v>3.1E-2</v>
      </c>
      <c r="F11" s="16">
        <v>3.1E-2</v>
      </c>
      <c r="G11" s="16">
        <v>3.4099999999999998E-2</v>
      </c>
      <c r="H11" s="16">
        <v>4.9000000000000002E-2</v>
      </c>
      <c r="I11" s="16">
        <v>6.0999999999999999E-2</v>
      </c>
      <c r="J11" s="16">
        <v>4.1000000000000002E-2</v>
      </c>
      <c r="K11" s="16">
        <v>6.9000000000000006E-2</v>
      </c>
    </row>
    <row r="13" spans="1:11" x14ac:dyDescent="0.2">
      <c r="C13" s="17" t="s">
        <v>95</v>
      </c>
      <c r="D13" s="17"/>
      <c r="E13" s="17"/>
      <c r="F13" s="17" t="s">
        <v>96</v>
      </c>
      <c r="G13" s="17"/>
      <c r="H13" s="17"/>
      <c r="I13" s="17" t="s">
        <v>97</v>
      </c>
      <c r="J13" s="17"/>
      <c r="K13" s="17"/>
    </row>
    <row r="14" spans="1:11" x14ac:dyDescent="0.2">
      <c r="A14" t="s">
        <v>102</v>
      </c>
      <c r="C14" s="17" t="s">
        <v>98</v>
      </c>
      <c r="D14" s="17" t="s">
        <v>90</v>
      </c>
      <c r="E14" s="17" t="s">
        <v>98</v>
      </c>
      <c r="F14" s="17" t="s">
        <v>98</v>
      </c>
      <c r="G14" s="17" t="s">
        <v>90</v>
      </c>
      <c r="H14" s="17" t="s">
        <v>98</v>
      </c>
      <c r="I14" s="17" t="s">
        <v>98</v>
      </c>
      <c r="J14" s="17" t="s">
        <v>90</v>
      </c>
      <c r="K14" s="17" t="s">
        <v>98</v>
      </c>
    </row>
    <row r="15" spans="1:11" x14ac:dyDescent="0.2">
      <c r="B15" s="18" t="s">
        <v>104</v>
      </c>
      <c r="C15" s="16">
        <v>0.13726901999999999</v>
      </c>
      <c r="D15" s="16">
        <v>0.156</v>
      </c>
      <c r="E15" s="16">
        <v>0.16650000000000001</v>
      </c>
      <c r="F15" s="16">
        <v>0.39529118000000002</v>
      </c>
      <c r="G15" s="16">
        <v>0.317</v>
      </c>
      <c r="H15" s="16">
        <v>0.36232399999999998</v>
      </c>
      <c r="I15" s="16">
        <v>0.49529118</v>
      </c>
      <c r="J15" s="16">
        <v>0.51700000000000002</v>
      </c>
      <c r="K15" s="16">
        <v>0.46232400000000001</v>
      </c>
    </row>
    <row r="16" spans="1:11" x14ac:dyDescent="0.2">
      <c r="B16" s="18" t="s">
        <v>105</v>
      </c>
      <c r="C16" s="16">
        <v>0.12726902000000001</v>
      </c>
      <c r="D16" s="16">
        <v>0.13600000000000001</v>
      </c>
      <c r="E16" s="16">
        <v>0.17649999999999999</v>
      </c>
      <c r="F16" s="16">
        <v>0.42668688100000002</v>
      </c>
      <c r="G16" s="16">
        <v>0.386632786881</v>
      </c>
      <c r="H16" s="16">
        <v>0.42327868810000002</v>
      </c>
      <c r="I16" s="16">
        <v>0.52668688100000005</v>
      </c>
      <c r="J16" s="16">
        <v>0.48663278688099998</v>
      </c>
      <c r="K16" s="16">
        <v>0.42327868810000002</v>
      </c>
    </row>
    <row r="17" spans="1:11" x14ac:dyDescent="0.2">
      <c r="B17" s="18" t="s">
        <v>90</v>
      </c>
      <c r="C17" s="16">
        <v>6.4530000000000004E-3</v>
      </c>
      <c r="D17" s="16">
        <v>1.232E-3</v>
      </c>
      <c r="E17" s="16">
        <v>1.9543999999999999E-2</v>
      </c>
      <c r="F17" s="16">
        <v>1.6452999999999999E-2</v>
      </c>
      <c r="G17" s="16">
        <v>1.2319999999999999E-2</v>
      </c>
      <c r="H17" s="16">
        <v>1.9543999999999999E-2</v>
      </c>
      <c r="I17" s="16">
        <v>3.6452999999999999E-2</v>
      </c>
      <c r="J17" s="16">
        <v>2.232E-2</v>
      </c>
      <c r="K17" s="16">
        <v>3.9544000000000003E-2</v>
      </c>
    </row>
    <row r="18" spans="1:11" x14ac:dyDescent="0.2">
      <c r="B18" s="18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">
      <c r="C19" s="17" t="s">
        <v>95</v>
      </c>
      <c r="D19" s="17"/>
      <c r="E19" s="17"/>
      <c r="F19" s="17" t="s">
        <v>96</v>
      </c>
      <c r="G19" s="17"/>
      <c r="H19" s="17"/>
      <c r="I19" s="17" t="s">
        <v>97</v>
      </c>
      <c r="J19" s="17"/>
      <c r="K19" s="17"/>
    </row>
    <row r="20" spans="1:11" x14ac:dyDescent="0.2">
      <c r="A20" t="s">
        <v>103</v>
      </c>
      <c r="C20" s="17" t="s">
        <v>98</v>
      </c>
      <c r="D20" s="17" t="s">
        <v>90</v>
      </c>
      <c r="E20" s="17" t="s">
        <v>98</v>
      </c>
      <c r="F20" s="17" t="s">
        <v>98</v>
      </c>
      <c r="G20" s="17" t="s">
        <v>90</v>
      </c>
      <c r="H20" s="17" t="s">
        <v>98</v>
      </c>
      <c r="I20" s="17" t="s">
        <v>98</v>
      </c>
      <c r="J20" s="17" t="s">
        <v>90</v>
      </c>
      <c r="K20" s="17" t="s">
        <v>98</v>
      </c>
    </row>
    <row r="21" spans="1:11" x14ac:dyDescent="0.2">
      <c r="B21" s="18" t="s">
        <v>104</v>
      </c>
      <c r="C21" s="16">
        <v>0.30726902</v>
      </c>
      <c r="D21" s="16">
        <v>0.32600000000000001</v>
      </c>
      <c r="E21" s="16">
        <v>0.38650000000000001</v>
      </c>
      <c r="F21" s="16">
        <v>0.59529118000000003</v>
      </c>
      <c r="G21" s="16">
        <v>0.62570000000000003</v>
      </c>
      <c r="H21" s="16">
        <v>0.78232400000000002</v>
      </c>
      <c r="I21" s="16">
        <v>0.61529118000000005</v>
      </c>
      <c r="J21" s="16">
        <v>0.52569999999999995</v>
      </c>
      <c r="K21" s="16">
        <v>0.68232400000000004</v>
      </c>
    </row>
    <row r="22" spans="1:11" x14ac:dyDescent="0.2">
      <c r="B22" s="18" t="s">
        <v>105</v>
      </c>
      <c r="C22" s="16">
        <v>0.37269020000000003</v>
      </c>
      <c r="D22" s="16">
        <v>0.42599999999999999</v>
      </c>
      <c r="E22" s="16">
        <v>0.38650000000000001</v>
      </c>
      <c r="F22" s="16">
        <v>0.72668688100000001</v>
      </c>
      <c r="G22" s="16">
        <v>0.70632786880999998</v>
      </c>
      <c r="H22" s="16">
        <v>0.81278688099999996</v>
      </c>
      <c r="I22" s="16">
        <v>0.62668688100000003</v>
      </c>
      <c r="J22" s="16">
        <v>0.70632786880999998</v>
      </c>
      <c r="K22" s="16">
        <v>0.64278688100000003</v>
      </c>
    </row>
    <row r="23" spans="1:11" x14ac:dyDescent="0.2">
      <c r="B23" s="18" t="s">
        <v>90</v>
      </c>
      <c r="C23" s="16">
        <v>1.7999999999999999E-2</v>
      </c>
      <c r="D23" s="16">
        <v>3.1E-2</v>
      </c>
      <c r="E23" s="16">
        <v>0.03</v>
      </c>
      <c r="F23" s="16">
        <v>4.9200000000000001E-2</v>
      </c>
      <c r="G23" s="16">
        <v>4.1200000000000001E-2</v>
      </c>
      <c r="H23" s="16">
        <v>5.0099999999999999E-2</v>
      </c>
      <c r="I23" s="16">
        <v>7.9200000000000007E-2</v>
      </c>
      <c r="J23" s="16">
        <v>9.1200000000000003E-2</v>
      </c>
      <c r="K23" s="16">
        <v>4.0099999999999997E-2</v>
      </c>
    </row>
  </sheetData>
  <mergeCells count="3">
    <mergeCell ref="C1:E1"/>
    <mergeCell ref="F1:H1"/>
    <mergeCell ref="I1:K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1DDA-A597-9C4A-8146-11948B5FCF1A}">
  <dimension ref="A2:E16"/>
  <sheetViews>
    <sheetView topLeftCell="A7" workbookViewId="0">
      <selection activeCell="A10" sqref="A10:E10"/>
    </sheetView>
  </sheetViews>
  <sheetFormatPr baseColWidth="10" defaultRowHeight="16" x14ac:dyDescent="0.2"/>
  <sheetData>
    <row r="2" spans="1:5" x14ac:dyDescent="0.2">
      <c r="A2" t="s">
        <v>27</v>
      </c>
      <c r="B2" s="17" t="s">
        <v>11</v>
      </c>
      <c r="C2" s="17" t="s">
        <v>106</v>
      </c>
      <c r="D2" s="17" t="s">
        <v>12</v>
      </c>
      <c r="E2" s="17" t="s">
        <v>10</v>
      </c>
    </row>
    <row r="3" spans="1:5" x14ac:dyDescent="0.2">
      <c r="B3" s="16">
        <v>15</v>
      </c>
      <c r="C3" s="16">
        <v>2</v>
      </c>
      <c r="D3" s="16">
        <v>30.5</v>
      </c>
      <c r="E3" s="16">
        <v>5.6</v>
      </c>
    </row>
    <row r="4" spans="1:5" x14ac:dyDescent="0.2">
      <c r="B4" s="16">
        <v>18.2</v>
      </c>
      <c r="C4" s="16">
        <v>1.6</v>
      </c>
      <c r="D4" s="16">
        <v>32.299999999999997</v>
      </c>
      <c r="E4" s="16">
        <v>6.8</v>
      </c>
    </row>
    <row r="5" spans="1:5" x14ac:dyDescent="0.2">
      <c r="B5" s="16">
        <v>16.399999999999999</v>
      </c>
      <c r="C5" s="16">
        <v>2.56</v>
      </c>
      <c r="D5" s="16">
        <v>28.9</v>
      </c>
      <c r="E5" s="16">
        <v>9.34</v>
      </c>
    </row>
    <row r="6" spans="1:5" x14ac:dyDescent="0.2">
      <c r="B6" s="16">
        <v>16.93</v>
      </c>
      <c r="C6" s="16">
        <v>3.12</v>
      </c>
      <c r="D6" s="16">
        <v>26.5</v>
      </c>
      <c r="E6" s="16">
        <v>7.2</v>
      </c>
    </row>
    <row r="7" spans="1:5" x14ac:dyDescent="0.2">
      <c r="B7" s="16">
        <v>12.68</v>
      </c>
      <c r="C7" s="16">
        <v>2.68</v>
      </c>
      <c r="D7" s="16">
        <v>25.2</v>
      </c>
      <c r="E7" s="16">
        <v>3.23</v>
      </c>
    </row>
    <row r="8" spans="1:5" x14ac:dyDescent="0.2">
      <c r="B8" s="16">
        <v>14.56</v>
      </c>
      <c r="C8" s="16">
        <v>0.98</v>
      </c>
      <c r="D8" s="16">
        <v>28.96</v>
      </c>
      <c r="E8" s="16">
        <v>13.96</v>
      </c>
    </row>
    <row r="9" spans="1:5" x14ac:dyDescent="0.2">
      <c r="B9" s="16"/>
      <c r="C9" s="16"/>
      <c r="D9" s="16"/>
      <c r="E9" s="16"/>
    </row>
    <row r="10" spans="1:5" x14ac:dyDescent="0.2">
      <c r="A10" t="s">
        <v>29</v>
      </c>
      <c r="B10" s="17" t="s">
        <v>11</v>
      </c>
      <c r="C10" s="17" t="s">
        <v>106</v>
      </c>
      <c r="D10" s="17" t="s">
        <v>12</v>
      </c>
      <c r="E10" s="17" t="s">
        <v>10</v>
      </c>
    </row>
    <row r="11" spans="1:5" x14ac:dyDescent="0.2">
      <c r="B11" s="16">
        <v>25</v>
      </c>
      <c r="C11" s="16">
        <v>2</v>
      </c>
      <c r="D11" s="16">
        <v>40.5</v>
      </c>
      <c r="E11" s="16">
        <v>10.6</v>
      </c>
    </row>
    <row r="12" spans="1:5" x14ac:dyDescent="0.2">
      <c r="B12" s="16">
        <v>18.2</v>
      </c>
      <c r="C12" s="16">
        <v>1.6</v>
      </c>
      <c r="D12" s="16">
        <v>50.2</v>
      </c>
      <c r="E12" s="16">
        <v>9.8000000000000007</v>
      </c>
    </row>
    <row r="13" spans="1:5" x14ac:dyDescent="0.2">
      <c r="B13" s="16">
        <v>26.4</v>
      </c>
      <c r="C13" s="16">
        <v>2.56</v>
      </c>
      <c r="D13" s="16">
        <v>38.9</v>
      </c>
      <c r="E13" s="16">
        <v>9.34</v>
      </c>
    </row>
    <row r="14" spans="1:5" x14ac:dyDescent="0.2">
      <c r="B14" s="16">
        <v>31.93</v>
      </c>
      <c r="C14" s="16">
        <v>1.1200000000000001</v>
      </c>
      <c r="D14" s="16">
        <v>46.5</v>
      </c>
      <c r="E14" s="16">
        <v>7.2</v>
      </c>
    </row>
    <row r="15" spans="1:5" x14ac:dyDescent="0.2">
      <c r="B15" s="16">
        <v>30.68</v>
      </c>
      <c r="C15" s="16">
        <v>1.68</v>
      </c>
      <c r="D15" s="16">
        <v>35.200000000000003</v>
      </c>
      <c r="E15" s="16">
        <v>8.23</v>
      </c>
    </row>
    <row r="16" spans="1:5" x14ac:dyDescent="0.2">
      <c r="B16" s="16">
        <v>24.56</v>
      </c>
      <c r="C16" s="16">
        <v>0.98</v>
      </c>
      <c r="D16" s="16">
        <v>48.96</v>
      </c>
      <c r="E16" s="16">
        <v>13.96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EBF-0672-5443-BAB5-5F4F1795BA73}">
  <dimension ref="A2:E16"/>
  <sheetViews>
    <sheetView workbookViewId="0">
      <selection activeCell="G13" sqref="G13"/>
    </sheetView>
  </sheetViews>
  <sheetFormatPr baseColWidth="10" defaultRowHeight="16" x14ac:dyDescent="0.2"/>
  <sheetData>
    <row r="2" spans="1:5" x14ac:dyDescent="0.2">
      <c r="A2" t="s">
        <v>28</v>
      </c>
      <c r="B2" s="17" t="s">
        <v>11</v>
      </c>
      <c r="C2" s="17" t="s">
        <v>106</v>
      </c>
      <c r="D2" s="17" t="s">
        <v>12</v>
      </c>
      <c r="E2" s="17" t="s">
        <v>10</v>
      </c>
    </row>
    <row r="3" spans="1:5" x14ac:dyDescent="0.2">
      <c r="B3" s="16">
        <v>2.9</v>
      </c>
      <c r="C3" s="16">
        <v>0.2</v>
      </c>
      <c r="D3" s="16">
        <v>10.5</v>
      </c>
      <c r="E3" s="16">
        <v>0.6</v>
      </c>
    </row>
    <row r="4" spans="1:5" x14ac:dyDescent="0.2">
      <c r="B4" s="16">
        <v>2.2000000000000002</v>
      </c>
      <c r="C4" s="16">
        <v>0.6</v>
      </c>
      <c r="D4" s="16">
        <v>10.199999999999999</v>
      </c>
      <c r="E4" s="16">
        <v>1.8</v>
      </c>
    </row>
    <row r="5" spans="1:5" x14ac:dyDescent="0.2">
      <c r="B5" s="16">
        <v>4.2</v>
      </c>
      <c r="C5" s="16">
        <v>0.56000000000000005</v>
      </c>
      <c r="D5" s="16">
        <v>8.9</v>
      </c>
      <c r="E5" s="16">
        <v>0.34</v>
      </c>
    </row>
    <row r="6" spans="1:5" x14ac:dyDescent="0.2">
      <c r="B6" s="16">
        <v>1.93</v>
      </c>
      <c r="C6" s="16">
        <v>0.12</v>
      </c>
      <c r="D6" s="16">
        <v>16.5</v>
      </c>
      <c r="E6" s="16">
        <v>1.2</v>
      </c>
    </row>
    <row r="7" spans="1:5" x14ac:dyDescent="0.2">
      <c r="B7" s="16">
        <v>1.68</v>
      </c>
      <c r="C7" s="16">
        <v>0.68</v>
      </c>
      <c r="D7" s="16">
        <v>15.2</v>
      </c>
      <c r="E7" s="16">
        <v>0.23</v>
      </c>
    </row>
    <row r="8" spans="1:5" x14ac:dyDescent="0.2">
      <c r="B8" s="16">
        <v>2.56</v>
      </c>
      <c r="C8" s="16">
        <v>0.98</v>
      </c>
      <c r="D8" s="16">
        <v>8.9600000000000009</v>
      </c>
      <c r="E8" s="16">
        <v>1.96</v>
      </c>
    </row>
    <row r="10" spans="1:5" x14ac:dyDescent="0.2">
      <c r="A10" t="s">
        <v>30</v>
      </c>
      <c r="B10" s="17" t="s">
        <v>11</v>
      </c>
      <c r="C10" s="17" t="s">
        <v>106</v>
      </c>
      <c r="D10" s="17" t="s">
        <v>12</v>
      </c>
      <c r="E10" s="17" t="s">
        <v>10</v>
      </c>
    </row>
    <row r="11" spans="1:5" x14ac:dyDescent="0.2">
      <c r="B11" s="16">
        <v>8.94</v>
      </c>
      <c r="C11" s="16">
        <v>1</v>
      </c>
      <c r="D11" s="16">
        <v>22.45</v>
      </c>
      <c r="E11" s="16">
        <v>3.6</v>
      </c>
    </row>
    <row r="12" spans="1:5" x14ac:dyDescent="0.2">
      <c r="B12" s="16">
        <v>6.2</v>
      </c>
      <c r="C12" s="16">
        <v>1.6</v>
      </c>
      <c r="D12" s="16">
        <v>30.3</v>
      </c>
      <c r="E12" s="16">
        <v>5.8</v>
      </c>
    </row>
    <row r="13" spans="1:5" x14ac:dyDescent="0.2">
      <c r="B13" s="16">
        <v>2.4</v>
      </c>
      <c r="C13" s="16">
        <v>1.56</v>
      </c>
      <c r="D13" s="16">
        <v>18.899999999999999</v>
      </c>
      <c r="E13" s="16">
        <v>9.34</v>
      </c>
    </row>
    <row r="14" spans="1:5" x14ac:dyDescent="0.2">
      <c r="B14" s="16">
        <v>6.93</v>
      </c>
      <c r="C14" s="16">
        <v>0.12</v>
      </c>
      <c r="D14" s="16">
        <v>26.5</v>
      </c>
      <c r="E14" s="16">
        <v>6.2</v>
      </c>
    </row>
    <row r="15" spans="1:5" x14ac:dyDescent="0.2">
      <c r="B15" s="16">
        <v>12.68</v>
      </c>
      <c r="C15" s="16">
        <v>2.2799999999999998</v>
      </c>
      <c r="D15" s="16">
        <v>15.2</v>
      </c>
      <c r="E15" s="16">
        <v>3.23</v>
      </c>
    </row>
    <row r="16" spans="1:5" x14ac:dyDescent="0.2">
      <c r="B16" s="16">
        <v>4.5599999999999996</v>
      </c>
      <c r="C16" s="16">
        <v>0.98</v>
      </c>
      <c r="D16" s="16">
        <v>18.96</v>
      </c>
      <c r="E16" s="16">
        <v>2.96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1407-81FD-9942-B6CF-9E38504B7349}">
  <dimension ref="A1:AO68"/>
  <sheetViews>
    <sheetView zoomScale="63" workbookViewId="0"/>
  </sheetViews>
  <sheetFormatPr baseColWidth="10" defaultColWidth="8.83203125" defaultRowHeight="16" x14ac:dyDescent="0.2"/>
  <cols>
    <col min="1" max="1" width="13.1640625" customWidth="1"/>
    <col min="7" max="11" width="8.83203125" style="7"/>
  </cols>
  <sheetData>
    <row r="1" spans="1:21" x14ac:dyDescent="0.2">
      <c r="A1" s="23" t="s">
        <v>108</v>
      </c>
      <c r="B1" s="5" t="s">
        <v>5</v>
      </c>
      <c r="C1" s="5"/>
      <c r="D1" s="5"/>
      <c r="E1" s="5"/>
      <c r="F1" s="5"/>
      <c r="G1" s="6" t="s">
        <v>107</v>
      </c>
      <c r="H1" s="6"/>
      <c r="I1" s="6"/>
      <c r="J1" s="6"/>
      <c r="K1" s="6"/>
      <c r="L1" s="5" t="s">
        <v>7</v>
      </c>
      <c r="M1" s="5"/>
      <c r="N1" s="5"/>
      <c r="O1" s="5"/>
      <c r="P1" s="5"/>
      <c r="Q1" s="5" t="s">
        <v>10</v>
      </c>
      <c r="R1" s="5"/>
      <c r="S1" s="5"/>
      <c r="T1" s="5"/>
      <c r="U1" s="5"/>
    </row>
    <row r="2" spans="1:21" x14ac:dyDescent="0.2">
      <c r="A2" s="11" t="s">
        <v>8</v>
      </c>
      <c r="B2" s="11">
        <v>1</v>
      </c>
      <c r="C2" s="11">
        <v>2</v>
      </c>
      <c r="D2" s="11">
        <v>3</v>
      </c>
      <c r="E2" s="11">
        <v>4</v>
      </c>
      <c r="F2" s="11">
        <v>5</v>
      </c>
      <c r="G2" s="14">
        <v>1</v>
      </c>
      <c r="H2" s="14">
        <v>2</v>
      </c>
      <c r="I2" s="14">
        <v>3</v>
      </c>
      <c r="J2" s="14">
        <v>4</v>
      </c>
      <c r="K2" s="14">
        <v>5</v>
      </c>
      <c r="L2" s="11">
        <v>1</v>
      </c>
      <c r="M2" s="11">
        <v>2</v>
      </c>
      <c r="N2" s="11">
        <v>3</v>
      </c>
      <c r="O2" s="11">
        <v>4</v>
      </c>
      <c r="P2" s="11">
        <v>5</v>
      </c>
      <c r="Q2" s="11">
        <v>1</v>
      </c>
      <c r="R2" s="11">
        <v>2</v>
      </c>
      <c r="S2" s="11">
        <v>3</v>
      </c>
      <c r="T2" s="11">
        <v>4</v>
      </c>
      <c r="U2" s="11">
        <v>5</v>
      </c>
    </row>
    <row r="3" spans="1:21" x14ac:dyDescent="0.2">
      <c r="A3" s="11">
        <v>0</v>
      </c>
      <c r="B3" s="11">
        <v>6.54</v>
      </c>
      <c r="C3" s="11">
        <v>6.53</v>
      </c>
      <c r="D3" s="11">
        <v>6.32</v>
      </c>
      <c r="E3" s="11">
        <v>6.38</v>
      </c>
      <c r="F3" s="11">
        <v>7.56</v>
      </c>
      <c r="G3" s="14">
        <v>7.98</v>
      </c>
      <c r="H3" s="14">
        <v>8.1300000000000008</v>
      </c>
      <c r="I3" s="14">
        <v>6.84</v>
      </c>
      <c r="J3" s="14">
        <v>7.21</v>
      </c>
      <c r="K3" s="14">
        <v>7.79</v>
      </c>
      <c r="L3" s="11">
        <v>8.1300000000000008</v>
      </c>
      <c r="M3" s="11">
        <v>7.96</v>
      </c>
      <c r="N3" s="11">
        <v>7.79</v>
      </c>
      <c r="O3" s="11">
        <v>8.2100000000000009</v>
      </c>
      <c r="P3" s="11">
        <v>6.69</v>
      </c>
      <c r="Q3" s="11">
        <v>8.01</v>
      </c>
      <c r="R3" s="11">
        <v>7.96</v>
      </c>
      <c r="S3" s="11">
        <v>7.74</v>
      </c>
      <c r="T3" s="11">
        <v>7.63</v>
      </c>
      <c r="U3" s="11">
        <v>8.0299999999999994</v>
      </c>
    </row>
    <row r="4" spans="1:21" x14ac:dyDescent="0.2">
      <c r="A4" s="11"/>
      <c r="B4" s="11">
        <v>6.12</v>
      </c>
      <c r="C4" s="11">
        <v>6.02</v>
      </c>
      <c r="D4" s="11">
        <v>6.06</v>
      </c>
      <c r="E4" s="11">
        <v>6.14</v>
      </c>
      <c r="F4" s="11">
        <v>6.93</v>
      </c>
      <c r="G4" s="14">
        <v>5.05</v>
      </c>
      <c r="H4" s="14">
        <v>6.01</v>
      </c>
      <c r="I4" s="14">
        <v>6.03</v>
      </c>
      <c r="J4" s="14">
        <v>5.96</v>
      </c>
      <c r="K4" s="14">
        <v>6.03</v>
      </c>
      <c r="L4" s="11">
        <v>5.61</v>
      </c>
      <c r="M4" s="11">
        <v>6.25</v>
      </c>
      <c r="N4" s="11">
        <v>6.33</v>
      </c>
      <c r="O4" s="11">
        <v>7.01</v>
      </c>
      <c r="P4" s="11">
        <v>6.23</v>
      </c>
      <c r="Q4" s="11">
        <v>6.06</v>
      </c>
      <c r="R4" s="11">
        <v>6.99</v>
      </c>
      <c r="S4" s="11">
        <v>6.21</v>
      </c>
      <c r="T4" s="11">
        <v>6.22</v>
      </c>
      <c r="U4" s="11">
        <v>5.22</v>
      </c>
    </row>
    <row r="5" spans="1:21" s="8" customFormat="1" ht="15" x14ac:dyDescent="0.2">
      <c r="A5" s="14"/>
      <c r="B5" s="15">
        <f>B3*B4*B4/2</f>
        <v>122.475888</v>
      </c>
      <c r="C5" s="15">
        <f t="shared" ref="C5:U5" si="0">C3*C4*C4/2</f>
        <v>118.324906</v>
      </c>
      <c r="D5" s="15">
        <f>D3*D4*D4/2</f>
        <v>116.04657599999999</v>
      </c>
      <c r="E5" s="15">
        <f>E3*E4*E4/2</f>
        <v>120.26172399999997</v>
      </c>
      <c r="F5" s="15">
        <f t="shared" si="0"/>
        <v>181.53412199999997</v>
      </c>
      <c r="G5" s="15">
        <f t="shared" si="0"/>
        <v>101.754975</v>
      </c>
      <c r="H5" s="15">
        <f t="shared" si="0"/>
        <v>146.82820649999999</v>
      </c>
      <c r="I5" s="15">
        <f t="shared" si="0"/>
        <v>124.35427800000002</v>
      </c>
      <c r="J5" s="15">
        <f t="shared" si="0"/>
        <v>128.05536800000002</v>
      </c>
      <c r="K5" s="15">
        <f t="shared" si="0"/>
        <v>141.62570550000001</v>
      </c>
      <c r="L5" s="15">
        <f t="shared" si="0"/>
        <v>127.93408650000002</v>
      </c>
      <c r="M5" s="15">
        <f t="shared" si="0"/>
        <v>155.46875</v>
      </c>
      <c r="N5" s="15">
        <f t="shared" si="0"/>
        <v>156.06836550000003</v>
      </c>
      <c r="O5" s="15">
        <f t="shared" si="0"/>
        <v>201.7201105</v>
      </c>
      <c r="P5" s="15">
        <f t="shared" si="0"/>
        <v>129.82915050000003</v>
      </c>
      <c r="Q5" s="15">
        <f t="shared" si="0"/>
        <v>147.07801799999999</v>
      </c>
      <c r="R5" s="15">
        <f t="shared" si="0"/>
        <v>194.46319800000001</v>
      </c>
      <c r="S5" s="15">
        <f t="shared" si="0"/>
        <v>149.24306700000002</v>
      </c>
      <c r="T5" s="15">
        <f t="shared" si="0"/>
        <v>147.59624599999998</v>
      </c>
      <c r="U5" s="15">
        <f t="shared" si="0"/>
        <v>109.40232599999999</v>
      </c>
    </row>
    <row r="6" spans="1:21" x14ac:dyDescent="0.2">
      <c r="A6" s="11">
        <v>3</v>
      </c>
      <c r="B6" s="11">
        <v>7.03</v>
      </c>
      <c r="C6" s="11">
        <v>6.68</v>
      </c>
      <c r="D6" s="11">
        <v>6.89</v>
      </c>
      <c r="E6" s="11">
        <v>6.98</v>
      </c>
      <c r="F6" s="11">
        <v>7.86</v>
      </c>
      <c r="G6" s="14">
        <v>8.02</v>
      </c>
      <c r="H6" s="14">
        <v>8.23</v>
      </c>
      <c r="I6" s="14">
        <v>7.02</v>
      </c>
      <c r="J6" s="14">
        <v>7.45</v>
      </c>
      <c r="K6" s="14">
        <v>7.84</v>
      </c>
      <c r="L6" s="11">
        <v>8.23</v>
      </c>
      <c r="M6" s="11">
        <v>7.92</v>
      </c>
      <c r="N6" s="11">
        <v>7.98</v>
      </c>
      <c r="O6" s="11">
        <v>8.5299999999999994</v>
      </c>
      <c r="P6" s="11">
        <v>6.69</v>
      </c>
      <c r="Q6" s="11">
        <v>7.69</v>
      </c>
      <c r="R6" s="11">
        <v>7.54</v>
      </c>
      <c r="S6" s="11">
        <v>7.31</v>
      </c>
      <c r="T6" s="11">
        <v>7.75</v>
      </c>
      <c r="U6" s="11">
        <v>7.96</v>
      </c>
    </row>
    <row r="7" spans="1:21" x14ac:dyDescent="0.2">
      <c r="A7" s="11"/>
      <c r="B7" s="11">
        <v>6.26</v>
      </c>
      <c r="C7" s="11">
        <v>6.22</v>
      </c>
      <c r="D7" s="11">
        <v>6.54</v>
      </c>
      <c r="E7" s="11">
        <v>6.24</v>
      </c>
      <c r="F7" s="11">
        <v>7.01</v>
      </c>
      <c r="G7" s="14">
        <v>5.53</v>
      </c>
      <c r="H7" s="14">
        <v>6.54</v>
      </c>
      <c r="I7" s="14">
        <v>6.21</v>
      </c>
      <c r="J7" s="14">
        <v>6.03</v>
      </c>
      <c r="K7" s="14">
        <v>6.12</v>
      </c>
      <c r="L7" s="11">
        <v>6.01</v>
      </c>
      <c r="M7" s="11">
        <v>6.35</v>
      </c>
      <c r="N7" s="11">
        <v>6.52</v>
      </c>
      <c r="O7" s="11">
        <v>7.11</v>
      </c>
      <c r="P7" s="11">
        <v>6.53</v>
      </c>
      <c r="Q7" s="11">
        <v>6.01</v>
      </c>
      <c r="R7" s="11">
        <v>6.83</v>
      </c>
      <c r="S7" s="11">
        <v>6.35</v>
      </c>
      <c r="T7" s="11">
        <v>6.12</v>
      </c>
      <c r="U7" s="11">
        <v>6.03</v>
      </c>
    </row>
    <row r="8" spans="1:21" s="8" customFormat="1" ht="15" x14ac:dyDescent="0.2">
      <c r="A8" s="14"/>
      <c r="B8" s="15">
        <f>B6*B7*B7/2</f>
        <v>137.74441400000001</v>
      </c>
      <c r="C8" s="15">
        <f t="shared" ref="C8:U8" si="1">C6*C7*C7/2</f>
        <v>129.219256</v>
      </c>
      <c r="D8" s="15">
        <f t="shared" si="1"/>
        <v>147.348162</v>
      </c>
      <c r="E8" s="15">
        <f t="shared" si="1"/>
        <v>135.89222400000003</v>
      </c>
      <c r="F8" s="15">
        <f t="shared" si="1"/>
        <v>193.12059299999999</v>
      </c>
      <c r="G8" s="15">
        <f t="shared" si="1"/>
        <v>122.62940900000001</v>
      </c>
      <c r="H8" s="15">
        <f t="shared" si="1"/>
        <v>176.00513400000003</v>
      </c>
      <c r="I8" s="15">
        <f t="shared" si="1"/>
        <v>135.35999099999998</v>
      </c>
      <c r="J8" s="15">
        <f t="shared" si="1"/>
        <v>135.44435250000001</v>
      </c>
      <c r="K8" s="15">
        <f t="shared" si="1"/>
        <v>146.821248</v>
      </c>
      <c r="L8" s="15">
        <f t="shared" si="1"/>
        <v>148.63421149999999</v>
      </c>
      <c r="M8" s="15">
        <f t="shared" si="1"/>
        <v>159.67709999999997</v>
      </c>
      <c r="N8" s="15">
        <f t="shared" si="1"/>
        <v>169.61649599999998</v>
      </c>
      <c r="O8" s="15">
        <f t="shared" si="1"/>
        <v>215.60470650000002</v>
      </c>
      <c r="P8" s="15">
        <f t="shared" si="1"/>
        <v>142.63381050000001</v>
      </c>
      <c r="Q8" s="15">
        <f t="shared" si="1"/>
        <v>138.88178450000001</v>
      </c>
      <c r="R8" s="15">
        <f t="shared" si="1"/>
        <v>175.866353</v>
      </c>
      <c r="S8" s="15">
        <f t="shared" si="1"/>
        <v>147.37873749999997</v>
      </c>
      <c r="T8" s="15">
        <f t="shared" si="1"/>
        <v>145.13579999999999</v>
      </c>
      <c r="U8" s="15">
        <f t="shared" si="1"/>
        <v>144.71638200000001</v>
      </c>
    </row>
    <row r="9" spans="1:21" x14ac:dyDescent="0.2">
      <c r="A9" s="11">
        <v>6</v>
      </c>
      <c r="B9" s="11">
        <v>7.21</v>
      </c>
      <c r="C9" s="11">
        <v>8.76</v>
      </c>
      <c r="D9" s="11">
        <v>8.8699999999999992</v>
      </c>
      <c r="E9" s="11">
        <v>7.89</v>
      </c>
      <c r="F9" s="11">
        <v>7.93</v>
      </c>
      <c r="G9" s="14">
        <v>8.11</v>
      </c>
      <c r="H9" s="14">
        <v>8.56</v>
      </c>
      <c r="I9" s="14">
        <v>7.54</v>
      </c>
      <c r="J9" s="14">
        <v>8.02</v>
      </c>
      <c r="K9" s="14">
        <v>6.95</v>
      </c>
      <c r="L9" s="11">
        <v>8.44</v>
      </c>
      <c r="M9" s="11">
        <v>8.06</v>
      </c>
      <c r="N9" s="11">
        <v>8.1199999999999992</v>
      </c>
      <c r="O9" s="11">
        <v>8.6300000000000008</v>
      </c>
      <c r="P9" s="11">
        <v>6.96</v>
      </c>
      <c r="Q9" s="11">
        <v>7.54</v>
      </c>
      <c r="R9" s="11">
        <v>7.52</v>
      </c>
      <c r="S9" s="11">
        <v>7.07</v>
      </c>
      <c r="T9" s="11">
        <v>7.96</v>
      </c>
      <c r="U9" s="11">
        <v>7.59</v>
      </c>
    </row>
    <row r="10" spans="1:21" x14ac:dyDescent="0.2">
      <c r="A10" s="11"/>
      <c r="B10" s="11">
        <v>6.93</v>
      </c>
      <c r="C10" s="11">
        <v>7.89</v>
      </c>
      <c r="D10" s="11">
        <v>7.07</v>
      </c>
      <c r="E10" s="11">
        <v>7.52</v>
      </c>
      <c r="F10" s="11">
        <v>7.64</v>
      </c>
      <c r="G10" s="14">
        <v>6.93</v>
      </c>
      <c r="H10" s="14">
        <v>7.25</v>
      </c>
      <c r="I10" s="14">
        <v>7.12</v>
      </c>
      <c r="J10" s="14">
        <v>6.92</v>
      </c>
      <c r="K10" s="14">
        <v>6.84</v>
      </c>
      <c r="L10" s="11">
        <v>6.31</v>
      </c>
      <c r="M10" s="11">
        <v>6.54</v>
      </c>
      <c r="N10" s="11">
        <v>6.87</v>
      </c>
      <c r="O10" s="11">
        <v>7.25</v>
      </c>
      <c r="P10" s="11">
        <v>6.66</v>
      </c>
      <c r="Q10" s="11">
        <v>6.01</v>
      </c>
      <c r="R10" s="11">
        <v>6.14</v>
      </c>
      <c r="S10" s="11">
        <v>6.35</v>
      </c>
      <c r="T10" s="11">
        <v>6.54</v>
      </c>
      <c r="U10" s="11">
        <v>6.23</v>
      </c>
    </row>
    <row r="11" spans="1:21" s="8" customFormat="1" ht="15" x14ac:dyDescent="0.2">
      <c r="A11" s="14"/>
      <c r="B11" s="15">
        <f t="shared" ref="B11:U11" si="2">B9*B10*B10/2</f>
        <v>173.12976449999999</v>
      </c>
      <c r="C11" s="15">
        <f t="shared" si="2"/>
        <v>272.664198</v>
      </c>
      <c r="D11" s="15">
        <f t="shared" si="2"/>
        <v>221.6830315</v>
      </c>
      <c r="E11" s="15">
        <f t="shared" si="2"/>
        <v>223.09132799999995</v>
      </c>
      <c r="F11" s="15">
        <f t="shared" si="2"/>
        <v>231.43546399999997</v>
      </c>
      <c r="G11" s="15">
        <f t="shared" si="2"/>
        <v>194.74096949999998</v>
      </c>
      <c r="H11" s="15">
        <f t="shared" si="2"/>
        <v>224.9675</v>
      </c>
      <c r="I11" s="15">
        <f t="shared" si="2"/>
        <v>191.11788800000002</v>
      </c>
      <c r="J11" s="15">
        <f t="shared" si="2"/>
        <v>192.02446399999999</v>
      </c>
      <c r="K11" s="15">
        <f t="shared" si="2"/>
        <v>162.57995999999997</v>
      </c>
      <c r="L11" s="15">
        <f t="shared" si="2"/>
        <v>168.02394199999998</v>
      </c>
      <c r="M11" s="15">
        <f t="shared" si="2"/>
        <v>172.36954800000001</v>
      </c>
      <c r="N11" s="15">
        <f t="shared" si="2"/>
        <v>191.61941400000001</v>
      </c>
      <c r="O11" s="15">
        <f t="shared" si="2"/>
        <v>226.8071875</v>
      </c>
      <c r="P11" s="15">
        <f t="shared" si="2"/>
        <v>154.35748800000002</v>
      </c>
      <c r="Q11" s="15">
        <f t="shared" si="2"/>
        <v>136.172777</v>
      </c>
      <c r="R11" s="15">
        <f t="shared" si="2"/>
        <v>141.75049599999997</v>
      </c>
      <c r="S11" s="15">
        <f t="shared" si="2"/>
        <v>142.54003749999998</v>
      </c>
      <c r="T11" s="15">
        <f t="shared" si="2"/>
        <v>170.23096799999999</v>
      </c>
      <c r="U11" s="15">
        <f t="shared" si="2"/>
        <v>147.29495550000001</v>
      </c>
    </row>
    <row r="12" spans="1:21" x14ac:dyDescent="0.2">
      <c r="A12" s="11">
        <v>9</v>
      </c>
      <c r="B12" s="11">
        <v>8.0299999999999994</v>
      </c>
      <c r="C12" s="11">
        <v>9.0500000000000007</v>
      </c>
      <c r="D12" s="11">
        <v>9.1300000000000008</v>
      </c>
      <c r="E12" s="11">
        <v>8.6300000000000008</v>
      </c>
      <c r="F12" s="11">
        <v>8.56</v>
      </c>
      <c r="G12" s="14">
        <v>8.9600000000000009</v>
      </c>
      <c r="H12" s="14">
        <v>9.0399999999999991</v>
      </c>
      <c r="I12" s="14">
        <v>8.1199999999999992</v>
      </c>
      <c r="J12" s="14">
        <v>8.25</v>
      </c>
      <c r="K12" s="14">
        <v>7.03</v>
      </c>
      <c r="L12" s="11">
        <v>8.56</v>
      </c>
      <c r="M12" s="11">
        <v>8.15</v>
      </c>
      <c r="N12" s="11">
        <v>8.25</v>
      </c>
      <c r="O12" s="11">
        <v>8.86</v>
      </c>
      <c r="P12" s="11">
        <v>7.03</v>
      </c>
      <c r="Q12" s="11">
        <v>7.23</v>
      </c>
      <c r="R12" s="11">
        <v>7.86</v>
      </c>
      <c r="S12" s="11">
        <v>7.13</v>
      </c>
      <c r="T12" s="11">
        <v>7.54</v>
      </c>
      <c r="U12" s="11">
        <v>7.68</v>
      </c>
    </row>
    <row r="13" spans="1:21" x14ac:dyDescent="0.2">
      <c r="A13" s="11"/>
      <c r="B13" s="11">
        <v>7.24</v>
      </c>
      <c r="C13" s="11">
        <v>8.06</v>
      </c>
      <c r="D13" s="11">
        <v>7.52</v>
      </c>
      <c r="E13" s="11">
        <v>7.66</v>
      </c>
      <c r="F13" s="11">
        <v>7.98</v>
      </c>
      <c r="G13" s="14">
        <v>7.03</v>
      </c>
      <c r="H13" s="14">
        <v>7.68</v>
      </c>
      <c r="I13" s="14">
        <v>7.55</v>
      </c>
      <c r="J13" s="14">
        <v>7.25</v>
      </c>
      <c r="K13" s="14">
        <v>6.96</v>
      </c>
      <c r="L13" s="11">
        <v>6.53</v>
      </c>
      <c r="M13" s="11">
        <v>7.03</v>
      </c>
      <c r="N13" s="11">
        <v>7.02</v>
      </c>
      <c r="O13" s="11">
        <v>7.54</v>
      </c>
      <c r="P13" s="11">
        <v>6.98</v>
      </c>
      <c r="Q13" s="11">
        <v>6.11</v>
      </c>
      <c r="R13" s="11">
        <v>6.14</v>
      </c>
      <c r="S13" s="11">
        <v>6.05</v>
      </c>
      <c r="T13" s="11">
        <v>6.83</v>
      </c>
      <c r="U13" s="11">
        <v>6.02</v>
      </c>
    </row>
    <row r="14" spans="1:21" x14ac:dyDescent="0.2">
      <c r="A14" s="11"/>
      <c r="B14" s="15">
        <f>B12*B13*B13/2</f>
        <v>210.45666400000002</v>
      </c>
      <c r="C14" s="15">
        <f t="shared" ref="C14:U14" si="3">C12*C13*C13/2</f>
        <v>293.96029000000004</v>
      </c>
      <c r="D14" s="15">
        <f t="shared" si="3"/>
        <v>258.15257600000001</v>
      </c>
      <c r="E14" s="15">
        <f t="shared" si="3"/>
        <v>253.185214</v>
      </c>
      <c r="F14" s="15">
        <f t="shared" si="3"/>
        <v>272.55211200000002</v>
      </c>
      <c r="G14" s="15">
        <f t="shared" si="3"/>
        <v>221.40563200000003</v>
      </c>
      <c r="H14" s="15">
        <f t="shared" si="3"/>
        <v>266.60044799999991</v>
      </c>
      <c r="I14" s="15">
        <f t="shared" si="3"/>
        <v>231.43014999999997</v>
      </c>
      <c r="J14" s="15">
        <f t="shared" si="3"/>
        <v>216.8203125</v>
      </c>
      <c r="K14" s="15">
        <f t="shared" si="3"/>
        <v>170.27222399999999</v>
      </c>
      <c r="L14" s="15">
        <f t="shared" si="3"/>
        <v>182.50305200000003</v>
      </c>
      <c r="M14" s="15">
        <f t="shared" si="3"/>
        <v>201.39016750000002</v>
      </c>
      <c r="N14" s="15">
        <f t="shared" si="3"/>
        <v>203.28164999999998</v>
      </c>
      <c r="O14" s="15">
        <f t="shared" si="3"/>
        <v>251.852588</v>
      </c>
      <c r="P14" s="15">
        <f t="shared" si="3"/>
        <v>171.25220600000003</v>
      </c>
      <c r="Q14" s="15">
        <f t="shared" si="3"/>
        <v>134.95554150000004</v>
      </c>
      <c r="R14" s="15">
        <f t="shared" si="3"/>
        <v>148.15942799999999</v>
      </c>
      <c r="S14" s="15">
        <f t="shared" si="3"/>
        <v>130.48791249999999</v>
      </c>
      <c r="T14" s="15">
        <f t="shared" si="3"/>
        <v>175.866353</v>
      </c>
      <c r="U14" s="15">
        <f t="shared" si="3"/>
        <v>139.16313599999998</v>
      </c>
    </row>
    <row r="15" spans="1:21" x14ac:dyDescent="0.2">
      <c r="A15" s="11">
        <v>12</v>
      </c>
      <c r="B15" s="11">
        <v>8.9600000000000009</v>
      </c>
      <c r="C15" s="11">
        <v>9.5399999999999991</v>
      </c>
      <c r="D15" s="11">
        <v>10.25</v>
      </c>
      <c r="E15" s="11">
        <v>9.98</v>
      </c>
      <c r="F15" s="11">
        <v>9.0299999999999994</v>
      </c>
      <c r="G15" s="14">
        <v>9.56</v>
      </c>
      <c r="H15" s="14">
        <v>9.8699999999999992</v>
      </c>
      <c r="I15" s="14">
        <v>8.86</v>
      </c>
      <c r="J15" s="14">
        <v>9.0299999999999994</v>
      </c>
      <c r="K15" s="14">
        <v>7.85</v>
      </c>
      <c r="L15" s="11">
        <v>8.6300000000000008</v>
      </c>
      <c r="M15" s="11">
        <v>8.25</v>
      </c>
      <c r="N15" s="11">
        <v>8.5399999999999991</v>
      </c>
      <c r="O15" s="11">
        <v>9.0299999999999994</v>
      </c>
      <c r="P15" s="11">
        <v>7.23</v>
      </c>
      <c r="Q15" s="11">
        <v>7.13</v>
      </c>
      <c r="R15" s="11">
        <v>7.66</v>
      </c>
      <c r="S15" s="11">
        <v>7.1</v>
      </c>
      <c r="T15" s="11">
        <v>7.21</v>
      </c>
      <c r="U15" s="11">
        <v>7.54</v>
      </c>
    </row>
    <row r="16" spans="1:21" x14ac:dyDescent="0.2">
      <c r="A16" s="11"/>
      <c r="B16" s="11">
        <v>8.23</v>
      </c>
      <c r="C16" s="11">
        <v>8.66</v>
      </c>
      <c r="D16" s="11">
        <v>8.36</v>
      </c>
      <c r="E16" s="11">
        <v>8.01</v>
      </c>
      <c r="F16" s="11">
        <v>8.25</v>
      </c>
      <c r="G16" s="14">
        <v>8.15</v>
      </c>
      <c r="H16" s="14">
        <v>8.56</v>
      </c>
      <c r="I16" s="14">
        <v>8.4499999999999993</v>
      </c>
      <c r="J16" s="14">
        <v>7.98</v>
      </c>
      <c r="K16" s="14">
        <v>7.12</v>
      </c>
      <c r="L16" s="11">
        <v>6.66</v>
      </c>
      <c r="M16" s="11">
        <v>7.14</v>
      </c>
      <c r="N16" s="11">
        <v>7.22</v>
      </c>
      <c r="O16" s="11">
        <v>7.53</v>
      </c>
      <c r="P16" s="11">
        <v>7.11</v>
      </c>
      <c r="Q16" s="11">
        <v>6.02</v>
      </c>
      <c r="R16" s="11">
        <v>6.03</v>
      </c>
      <c r="S16" s="11">
        <v>6.12</v>
      </c>
      <c r="T16" s="11">
        <v>6.63</v>
      </c>
      <c r="U16" s="11">
        <v>5.98</v>
      </c>
    </row>
    <row r="17" spans="1:21" x14ac:dyDescent="0.2">
      <c r="A17" s="11"/>
      <c r="B17" s="15">
        <f>B15*B16*B16/2</f>
        <v>303.44339200000002</v>
      </c>
      <c r="C17" s="15">
        <f t="shared" ref="C17:U17" si="4">C15*C16*C16/2</f>
        <v>357.72901200000001</v>
      </c>
      <c r="D17" s="15">
        <f t="shared" si="4"/>
        <v>358.18419999999998</v>
      </c>
      <c r="E17" s="15">
        <f t="shared" si="4"/>
        <v>320.15889900000002</v>
      </c>
      <c r="F17" s="15">
        <f t="shared" si="4"/>
        <v>307.30218749999995</v>
      </c>
      <c r="G17" s="15">
        <f t="shared" si="4"/>
        <v>317.49955</v>
      </c>
      <c r="H17" s="15">
        <f t="shared" si="4"/>
        <v>361.60521600000004</v>
      </c>
      <c r="I17" s="15">
        <f t="shared" si="4"/>
        <v>316.31307499999991</v>
      </c>
      <c r="J17" s="15">
        <f t="shared" si="4"/>
        <v>287.51700599999998</v>
      </c>
      <c r="K17" s="15">
        <f t="shared" si="4"/>
        <v>198.97551999999999</v>
      </c>
      <c r="L17" s="15">
        <f t="shared" si="4"/>
        <v>191.39441400000004</v>
      </c>
      <c r="M17" s="15">
        <f t="shared" si="4"/>
        <v>210.29084999999998</v>
      </c>
      <c r="N17" s="15">
        <f t="shared" si="4"/>
        <v>222.58826799999997</v>
      </c>
      <c r="O17" s="15">
        <f t="shared" si="4"/>
        <v>256.00456349999996</v>
      </c>
      <c r="P17" s="15">
        <f t="shared" si="4"/>
        <v>182.74584150000001</v>
      </c>
      <c r="Q17" s="15">
        <f t="shared" si="4"/>
        <v>129.19702599999997</v>
      </c>
      <c r="R17" s="15">
        <f t="shared" si="4"/>
        <v>139.26224700000003</v>
      </c>
      <c r="S17" s="15">
        <f t="shared" si="4"/>
        <v>132.96312</v>
      </c>
      <c r="T17" s="15">
        <f t="shared" si="4"/>
        <v>158.46462450000001</v>
      </c>
      <c r="U17" s="15">
        <f t="shared" si="4"/>
        <v>134.81670800000003</v>
      </c>
    </row>
    <row r="18" spans="1:21" x14ac:dyDescent="0.2">
      <c r="A18" s="11">
        <v>15</v>
      </c>
      <c r="B18" s="11">
        <v>9.56</v>
      </c>
      <c r="C18" s="11">
        <v>10.23</v>
      </c>
      <c r="D18" s="11">
        <v>12.31</v>
      </c>
      <c r="E18" s="11">
        <v>10.56</v>
      </c>
      <c r="F18" s="11">
        <v>10.029999999999999</v>
      </c>
      <c r="G18" s="14">
        <v>11.3</v>
      </c>
      <c r="H18" s="14">
        <v>10.63</v>
      </c>
      <c r="I18" s="14">
        <v>9.9499999999999993</v>
      </c>
      <c r="J18" s="14">
        <v>10.36</v>
      </c>
      <c r="K18" s="14">
        <v>8.89</v>
      </c>
      <c r="L18" s="11">
        <v>9.0299999999999994</v>
      </c>
      <c r="M18" s="11">
        <v>8.24</v>
      </c>
      <c r="N18" s="11">
        <v>8.86</v>
      </c>
      <c r="O18" s="11">
        <v>9.14</v>
      </c>
      <c r="P18" s="11">
        <v>7.33</v>
      </c>
      <c r="Q18" s="11">
        <v>6.99</v>
      </c>
      <c r="R18" s="11">
        <v>7.32</v>
      </c>
      <c r="S18" s="11">
        <v>7.21</v>
      </c>
      <c r="T18" s="11">
        <v>7.13</v>
      </c>
      <c r="U18" s="11">
        <v>7.86</v>
      </c>
    </row>
    <row r="19" spans="1:21" x14ac:dyDescent="0.2">
      <c r="A19" s="11"/>
      <c r="B19" s="11">
        <v>9.1300000000000008</v>
      </c>
      <c r="C19" s="11">
        <v>9.9600000000000009</v>
      </c>
      <c r="D19" s="11">
        <v>8.99</v>
      </c>
      <c r="E19" s="11">
        <v>9.01</v>
      </c>
      <c r="F19" s="11">
        <v>9.1199999999999992</v>
      </c>
      <c r="G19" s="14">
        <v>9.2200000000000006</v>
      </c>
      <c r="H19" s="14">
        <v>9.4499999999999993</v>
      </c>
      <c r="I19" s="14">
        <v>9.4600000000000009</v>
      </c>
      <c r="J19" s="14">
        <v>8.9499999999999993</v>
      </c>
      <c r="K19" s="14">
        <v>8.67</v>
      </c>
      <c r="L19" s="11">
        <v>6.51</v>
      </c>
      <c r="M19" s="11">
        <v>7.33</v>
      </c>
      <c r="N19" s="11">
        <v>7.52</v>
      </c>
      <c r="O19" s="11">
        <v>7.68</v>
      </c>
      <c r="P19" s="11">
        <v>7.12</v>
      </c>
      <c r="Q19" s="11">
        <v>6.84</v>
      </c>
      <c r="R19" s="11">
        <v>6.12</v>
      </c>
      <c r="S19" s="11">
        <v>6.2</v>
      </c>
      <c r="T19" s="11">
        <v>6.62</v>
      </c>
      <c r="U19" s="11">
        <v>6.03</v>
      </c>
    </row>
    <row r="20" spans="1:21" x14ac:dyDescent="0.2">
      <c r="A20" s="11"/>
      <c r="B20" s="15">
        <f>B18*B19*B19/2</f>
        <v>398.44598200000007</v>
      </c>
      <c r="C20" s="15">
        <f t="shared" ref="C20:U20" si="5">C18*C19*C19/2</f>
        <v>507.4161840000001</v>
      </c>
      <c r="D20" s="15">
        <f t="shared" si="5"/>
        <v>497.44771550000007</v>
      </c>
      <c r="E20" s="15">
        <f t="shared" si="5"/>
        <v>428.63092799999998</v>
      </c>
      <c r="F20" s="15">
        <f t="shared" si="5"/>
        <v>417.11961599999989</v>
      </c>
      <c r="G20" s="15">
        <f t="shared" si="5"/>
        <v>480.29746000000006</v>
      </c>
      <c r="H20" s="15">
        <f t="shared" si="5"/>
        <v>474.6427875</v>
      </c>
      <c r="I20" s="15">
        <f t="shared" si="5"/>
        <v>445.22071</v>
      </c>
      <c r="J20" s="15">
        <f t="shared" si="5"/>
        <v>414.93094999999994</v>
      </c>
      <c r="K20" s="15">
        <f t="shared" si="5"/>
        <v>334.12576050000001</v>
      </c>
      <c r="L20" s="15">
        <f t="shared" si="5"/>
        <v>191.34615149999996</v>
      </c>
      <c r="M20" s="15">
        <f t="shared" si="5"/>
        <v>221.363068</v>
      </c>
      <c r="N20" s="15">
        <f t="shared" si="5"/>
        <v>250.51827199999994</v>
      </c>
      <c r="O20" s="15">
        <f t="shared" si="5"/>
        <v>269.54956799999997</v>
      </c>
      <c r="P20" s="15">
        <f t="shared" si="5"/>
        <v>185.79497599999999</v>
      </c>
      <c r="Q20" s="15">
        <f t="shared" si="5"/>
        <v>163.515672</v>
      </c>
      <c r="R20" s="15">
        <f t="shared" si="5"/>
        <v>137.08310399999999</v>
      </c>
      <c r="S20" s="15">
        <f t="shared" si="5"/>
        <v>138.5762</v>
      </c>
      <c r="T20" s="15">
        <f t="shared" si="5"/>
        <v>156.23398600000002</v>
      </c>
      <c r="U20" s="15">
        <f t="shared" si="5"/>
        <v>142.898337</v>
      </c>
    </row>
    <row r="21" spans="1:21" x14ac:dyDescent="0.2">
      <c r="A21" s="11">
        <v>18</v>
      </c>
      <c r="B21" s="11">
        <v>11.35</v>
      </c>
      <c r="C21" s="11">
        <v>11.33</v>
      </c>
      <c r="D21" s="11">
        <v>12.36</v>
      </c>
      <c r="E21" s="11">
        <v>11.67</v>
      </c>
      <c r="F21" s="11">
        <v>10.98</v>
      </c>
      <c r="G21" s="14">
        <v>12.16</v>
      </c>
      <c r="H21" s="14">
        <v>11.12</v>
      </c>
      <c r="I21" s="14">
        <v>10.63</v>
      </c>
      <c r="J21" s="14">
        <v>11.24</v>
      </c>
      <c r="K21" s="14">
        <v>9.58</v>
      </c>
      <c r="L21" s="11">
        <v>9.8800000000000008</v>
      </c>
      <c r="M21" s="11">
        <v>9.1199999999999992</v>
      </c>
      <c r="N21" s="11">
        <v>9.2100000000000009</v>
      </c>
      <c r="O21" s="11">
        <v>9.24</v>
      </c>
      <c r="P21" s="11">
        <v>8.2200000000000006</v>
      </c>
      <c r="Q21" s="11">
        <v>6.32</v>
      </c>
      <c r="R21" s="11">
        <v>7.03</v>
      </c>
      <c r="S21" s="11">
        <v>7.07</v>
      </c>
      <c r="T21" s="11">
        <v>7.21</v>
      </c>
      <c r="U21" s="11">
        <v>7.52</v>
      </c>
    </row>
    <row r="22" spans="1:21" x14ac:dyDescent="0.2">
      <c r="A22" s="11"/>
      <c r="B22" s="11">
        <v>10.24</v>
      </c>
      <c r="C22" s="11">
        <v>10.24</v>
      </c>
      <c r="D22" s="11">
        <v>11.57</v>
      </c>
      <c r="E22" s="11">
        <v>10.56</v>
      </c>
      <c r="F22" s="11">
        <v>10.24</v>
      </c>
      <c r="G22" s="14">
        <v>9.99</v>
      </c>
      <c r="H22" s="14">
        <v>9.7799999999999994</v>
      </c>
      <c r="I22" s="14">
        <v>10.51</v>
      </c>
      <c r="J22" s="14">
        <v>9.76</v>
      </c>
      <c r="K22" s="14">
        <v>9.34</v>
      </c>
      <c r="L22" s="11">
        <v>7.21</v>
      </c>
      <c r="M22" s="11">
        <v>8.0299999999999994</v>
      </c>
      <c r="N22" s="11">
        <v>8.06</v>
      </c>
      <c r="O22" s="11">
        <v>8.11</v>
      </c>
      <c r="P22" s="11">
        <v>7.68</v>
      </c>
      <c r="Q22" s="11">
        <v>6.11</v>
      </c>
      <c r="R22" s="11">
        <v>6.01</v>
      </c>
      <c r="S22" s="11">
        <v>6.14</v>
      </c>
      <c r="T22" s="11">
        <v>6.31</v>
      </c>
      <c r="U22" s="11">
        <v>5.98</v>
      </c>
    </row>
    <row r="23" spans="1:21" x14ac:dyDescent="0.2">
      <c r="A23" s="11"/>
      <c r="B23" s="15">
        <f>B21*B22*B22/2</f>
        <v>595.06688000000008</v>
      </c>
      <c r="C23" s="15">
        <f t="shared" ref="C23:U23" si="6">C21*C22*C22/2</f>
        <v>594.01830400000006</v>
      </c>
      <c r="D23" s="15">
        <f t="shared" si="6"/>
        <v>827.28508199999999</v>
      </c>
      <c r="E23" s="15">
        <f t="shared" si="6"/>
        <v>650.68185600000004</v>
      </c>
      <c r="F23" s="15">
        <f t="shared" si="6"/>
        <v>575.66822400000001</v>
      </c>
      <c r="G23" s="15">
        <f t="shared" si="6"/>
        <v>606.78460800000005</v>
      </c>
      <c r="H23" s="15">
        <f t="shared" si="6"/>
        <v>531.80510399999991</v>
      </c>
      <c r="I23" s="15">
        <f t="shared" si="6"/>
        <v>587.09543150000002</v>
      </c>
      <c r="J23" s="15">
        <f t="shared" si="6"/>
        <v>535.347712</v>
      </c>
      <c r="K23" s="15">
        <f t="shared" si="6"/>
        <v>417.85852399999999</v>
      </c>
      <c r="L23" s="15">
        <f t="shared" si="6"/>
        <v>256.80145400000004</v>
      </c>
      <c r="M23" s="15">
        <f t="shared" si="6"/>
        <v>294.03290399999992</v>
      </c>
      <c r="N23" s="15">
        <f t="shared" si="6"/>
        <v>299.15737800000005</v>
      </c>
      <c r="O23" s="15">
        <f t="shared" si="6"/>
        <v>303.86710199999993</v>
      </c>
      <c r="P23" s="15">
        <f t="shared" si="6"/>
        <v>242.417664</v>
      </c>
      <c r="Q23" s="15">
        <f t="shared" si="6"/>
        <v>117.96943600000002</v>
      </c>
      <c r="R23" s="15">
        <f t="shared" si="6"/>
        <v>126.9621515</v>
      </c>
      <c r="S23" s="15">
        <f t="shared" si="6"/>
        <v>133.26808599999998</v>
      </c>
      <c r="T23" s="15">
        <f t="shared" si="6"/>
        <v>143.53704049999996</v>
      </c>
      <c r="U23" s="15">
        <f t="shared" si="6"/>
        <v>134.459104</v>
      </c>
    </row>
    <row r="24" spans="1:21" x14ac:dyDescent="0.2">
      <c r="A24" s="11">
        <v>21</v>
      </c>
      <c r="B24" s="11">
        <v>13.21</v>
      </c>
      <c r="C24" s="11">
        <v>12.21</v>
      </c>
      <c r="D24" s="11">
        <v>13.06</v>
      </c>
      <c r="E24" s="11">
        <v>12.98</v>
      </c>
      <c r="F24" s="11">
        <v>12.11</v>
      </c>
      <c r="G24" s="14">
        <v>13.24</v>
      </c>
      <c r="H24" s="14">
        <v>12.03</v>
      </c>
      <c r="I24" s="14">
        <v>11.31</v>
      </c>
      <c r="J24" s="14">
        <v>12.13</v>
      </c>
      <c r="K24" s="14">
        <v>10.63</v>
      </c>
      <c r="L24" s="11">
        <v>10.01</v>
      </c>
      <c r="M24" s="11">
        <v>9.24</v>
      </c>
      <c r="N24" s="11">
        <v>9.8800000000000008</v>
      </c>
      <c r="O24" s="11">
        <v>9.5500000000000007</v>
      </c>
      <c r="P24" s="11">
        <v>8.7799999999999994</v>
      </c>
      <c r="Q24" s="11">
        <v>6.24</v>
      </c>
      <c r="R24" s="11">
        <v>7.14</v>
      </c>
      <c r="S24" s="11">
        <v>7.01</v>
      </c>
      <c r="T24" s="11">
        <v>7.32</v>
      </c>
      <c r="U24" s="11">
        <v>7.14</v>
      </c>
    </row>
    <row r="25" spans="1:21" x14ac:dyDescent="0.2">
      <c r="A25" s="11"/>
      <c r="B25" s="11">
        <v>11.52</v>
      </c>
      <c r="C25" s="11">
        <v>11.03</v>
      </c>
      <c r="D25" s="11">
        <v>12.21</v>
      </c>
      <c r="E25" s="11">
        <v>11.24</v>
      </c>
      <c r="F25" s="11">
        <v>11.32</v>
      </c>
      <c r="G25" s="14">
        <v>10.01</v>
      </c>
      <c r="H25" s="14">
        <v>10.119999999999999</v>
      </c>
      <c r="I25" s="14">
        <v>11.04</v>
      </c>
      <c r="J25" s="14">
        <v>10.25</v>
      </c>
      <c r="K25" s="14">
        <v>10.220000000000001</v>
      </c>
      <c r="L25" s="11">
        <v>7.56</v>
      </c>
      <c r="M25" s="11">
        <v>8.31</v>
      </c>
      <c r="N25" s="11">
        <v>8.16</v>
      </c>
      <c r="O25" s="11">
        <v>8.36</v>
      </c>
      <c r="P25" s="11">
        <v>7.96</v>
      </c>
      <c r="Q25" s="11">
        <v>6.03</v>
      </c>
      <c r="R25" s="11">
        <v>6.11</v>
      </c>
      <c r="S25" s="11">
        <v>6.23</v>
      </c>
      <c r="T25" s="11">
        <v>6.22</v>
      </c>
      <c r="U25" s="11">
        <v>6.01</v>
      </c>
    </row>
    <row r="26" spans="1:21" x14ac:dyDescent="0.2">
      <c r="A26" s="11"/>
      <c r="B26" s="15">
        <f>B24*B25*B25/2</f>
        <v>876.55219199999999</v>
      </c>
      <c r="C26" s="15">
        <f t="shared" ref="C26:U26" si="7">C24*C25*C25/2</f>
        <v>742.7397944999999</v>
      </c>
      <c r="D26" s="15">
        <f t="shared" si="7"/>
        <v>973.51917300000014</v>
      </c>
      <c r="E26" s="15">
        <f t="shared" si="7"/>
        <v>819.93102400000009</v>
      </c>
      <c r="F26" s="15">
        <f t="shared" si="7"/>
        <v>775.90223199999991</v>
      </c>
      <c r="G26" s="15">
        <f t="shared" si="7"/>
        <v>663.32466199999999</v>
      </c>
      <c r="H26" s="15">
        <f t="shared" si="7"/>
        <v>616.02261599999986</v>
      </c>
      <c r="I26" s="15">
        <f t="shared" si="7"/>
        <v>689.2404479999999</v>
      </c>
      <c r="J26" s="15">
        <f t="shared" si="7"/>
        <v>637.20406250000008</v>
      </c>
      <c r="K26" s="15">
        <f t="shared" si="7"/>
        <v>555.14324600000009</v>
      </c>
      <c r="L26" s="15">
        <f t="shared" si="7"/>
        <v>286.05376799999993</v>
      </c>
      <c r="M26" s="15">
        <f t="shared" si="7"/>
        <v>319.03918200000004</v>
      </c>
      <c r="N26" s="15">
        <f t="shared" si="7"/>
        <v>328.932864</v>
      </c>
      <c r="O26" s="15">
        <f t="shared" si="7"/>
        <v>333.72283999999996</v>
      </c>
      <c r="P26" s="15">
        <f t="shared" si="7"/>
        <v>278.15742399999993</v>
      </c>
      <c r="Q26" s="15">
        <f t="shared" si="7"/>
        <v>113.44600800000001</v>
      </c>
      <c r="R26" s="15">
        <f t="shared" si="7"/>
        <v>133.275597</v>
      </c>
      <c r="S26" s="15">
        <f t="shared" si="7"/>
        <v>136.03921450000001</v>
      </c>
      <c r="T26" s="15">
        <f t="shared" si="7"/>
        <v>141.59954400000001</v>
      </c>
      <c r="U26" s="15">
        <f t="shared" si="7"/>
        <v>128.94875699999997</v>
      </c>
    </row>
    <row r="27" spans="1:21" x14ac:dyDescent="0.2">
      <c r="A27" s="11">
        <v>24</v>
      </c>
      <c r="B27" s="11">
        <v>14.45</v>
      </c>
      <c r="C27" s="11">
        <v>13.34</v>
      </c>
      <c r="D27" s="11">
        <v>14.11</v>
      </c>
      <c r="E27" s="11">
        <v>13.35</v>
      </c>
      <c r="F27" s="11">
        <v>13.42</v>
      </c>
      <c r="G27" s="14">
        <v>13.96</v>
      </c>
      <c r="H27" s="14">
        <v>12.98</v>
      </c>
      <c r="I27" s="14">
        <v>12.13</v>
      </c>
      <c r="J27" s="14">
        <v>13.36</v>
      </c>
      <c r="K27" s="14">
        <v>11.63</v>
      </c>
      <c r="L27" s="11">
        <v>10.24</v>
      </c>
      <c r="M27" s="11">
        <v>9.56</v>
      </c>
      <c r="N27" s="11">
        <v>10.11</v>
      </c>
      <c r="O27" s="11">
        <v>10.01</v>
      </c>
      <c r="P27" s="11">
        <v>9.0299999999999994</v>
      </c>
      <c r="Q27" s="11">
        <v>6.33</v>
      </c>
      <c r="R27" s="11">
        <v>7.01</v>
      </c>
      <c r="S27" s="11">
        <v>7.22</v>
      </c>
      <c r="T27" s="11">
        <v>7.54</v>
      </c>
      <c r="U27" s="11">
        <v>7.41</v>
      </c>
    </row>
    <row r="28" spans="1:21" x14ac:dyDescent="0.2">
      <c r="A28" s="11"/>
      <c r="B28" s="11">
        <v>13.01</v>
      </c>
      <c r="C28" s="11">
        <v>12.56</v>
      </c>
      <c r="D28" s="11">
        <v>13.06</v>
      </c>
      <c r="E28" s="11">
        <v>11.98</v>
      </c>
      <c r="F28" s="11">
        <v>12.1</v>
      </c>
      <c r="G28" s="14">
        <v>12.01</v>
      </c>
      <c r="H28" s="14">
        <v>11.05</v>
      </c>
      <c r="I28" s="14">
        <v>11.46</v>
      </c>
      <c r="J28" s="14">
        <v>11.14</v>
      </c>
      <c r="K28" s="14">
        <v>11.25</v>
      </c>
      <c r="L28" s="11">
        <v>8.06</v>
      </c>
      <c r="M28" s="11">
        <v>8.6300000000000008</v>
      </c>
      <c r="N28" s="11">
        <v>8.8800000000000008</v>
      </c>
      <c r="O28" s="11">
        <v>9.01</v>
      </c>
      <c r="P28" s="11">
        <v>9.01</v>
      </c>
      <c r="Q28" s="11">
        <v>6.01</v>
      </c>
      <c r="R28" s="11">
        <v>6.34</v>
      </c>
      <c r="S28" s="11">
        <v>6.03</v>
      </c>
      <c r="T28" s="11">
        <v>6.31</v>
      </c>
      <c r="U28" s="11">
        <v>6.03</v>
      </c>
    </row>
    <row r="29" spans="1:21" x14ac:dyDescent="0.2">
      <c r="A29" s="11"/>
      <c r="B29" s="15">
        <f>B27*B28*B28/2</f>
        <v>1222.9042224999998</v>
      </c>
      <c r="C29" s="15">
        <f t="shared" ref="C29:U29" si="8">C27*C28*C28/2</f>
        <v>1052.216512</v>
      </c>
      <c r="D29" s="15">
        <f t="shared" si="8"/>
        <v>1203.326198</v>
      </c>
      <c r="E29" s="15">
        <f t="shared" si="8"/>
        <v>957.99866999999995</v>
      </c>
      <c r="F29" s="15">
        <f t="shared" si="8"/>
        <v>982.41110000000003</v>
      </c>
      <c r="G29" s="15">
        <f t="shared" si="8"/>
        <v>1006.7958980000001</v>
      </c>
      <c r="H29" s="15">
        <f t="shared" si="8"/>
        <v>792.44522500000005</v>
      </c>
      <c r="I29" s="15">
        <f t="shared" si="8"/>
        <v>796.52615400000013</v>
      </c>
      <c r="J29" s="15">
        <f t="shared" si="8"/>
        <v>828.98532799999998</v>
      </c>
      <c r="K29" s="15">
        <f t="shared" si="8"/>
        <v>735.9609375</v>
      </c>
      <c r="L29" s="15">
        <f t="shared" si="8"/>
        <v>332.61363200000005</v>
      </c>
      <c r="M29" s="15">
        <f t="shared" si="8"/>
        <v>355.99958200000009</v>
      </c>
      <c r="N29" s="15">
        <f t="shared" si="8"/>
        <v>398.60899200000006</v>
      </c>
      <c r="O29" s="15">
        <f t="shared" si="8"/>
        <v>406.3064005</v>
      </c>
      <c r="P29" s="15">
        <f t="shared" si="8"/>
        <v>366.52815149999998</v>
      </c>
      <c r="Q29" s="15">
        <f t="shared" si="8"/>
        <v>114.3201165</v>
      </c>
      <c r="R29" s="15">
        <f t="shared" si="8"/>
        <v>140.88557799999998</v>
      </c>
      <c r="S29" s="15">
        <f t="shared" si="8"/>
        <v>131.26284900000002</v>
      </c>
      <c r="T29" s="15">
        <f t="shared" si="8"/>
        <v>150.10669699999997</v>
      </c>
      <c r="U29" s="15">
        <f t="shared" si="8"/>
        <v>134.71713450000001</v>
      </c>
    </row>
    <row r="30" spans="1:21" x14ac:dyDescent="0.2">
      <c r="A30" s="11">
        <v>27</v>
      </c>
      <c r="B30" s="11">
        <v>17.68</v>
      </c>
      <c r="C30" s="11">
        <v>14.02</v>
      </c>
      <c r="D30" s="11">
        <v>15.56</v>
      </c>
      <c r="E30" s="11">
        <v>14.28</v>
      </c>
      <c r="F30" s="11">
        <v>14.41</v>
      </c>
      <c r="G30" s="14">
        <v>14.23</v>
      </c>
      <c r="H30" s="14">
        <v>13.03</v>
      </c>
      <c r="I30" s="14">
        <v>13.14</v>
      </c>
      <c r="J30" s="14">
        <v>14.24</v>
      </c>
      <c r="K30" s="14">
        <v>12.39</v>
      </c>
      <c r="L30" s="11">
        <v>10.96</v>
      </c>
      <c r="M30" s="11">
        <v>9.99</v>
      </c>
      <c r="N30" s="11">
        <v>11.56</v>
      </c>
      <c r="O30" s="11">
        <v>11.47</v>
      </c>
      <c r="P30" s="11">
        <v>9.98</v>
      </c>
      <c r="Q30" s="11">
        <v>6.98</v>
      </c>
      <c r="R30" s="11">
        <v>7.32</v>
      </c>
      <c r="S30" s="11">
        <v>8.0299999999999994</v>
      </c>
      <c r="T30" s="11">
        <v>7.89</v>
      </c>
      <c r="U30" s="11">
        <v>7.79</v>
      </c>
    </row>
    <row r="31" spans="1:21" x14ac:dyDescent="0.2">
      <c r="A31" s="11"/>
      <c r="B31" s="11">
        <v>14.45</v>
      </c>
      <c r="C31" s="11">
        <v>13.14</v>
      </c>
      <c r="D31" s="11">
        <v>13.87</v>
      </c>
      <c r="E31" s="11">
        <v>12.34</v>
      </c>
      <c r="F31" s="11">
        <v>12.98</v>
      </c>
      <c r="G31" s="14">
        <v>12.26</v>
      </c>
      <c r="H31" s="14">
        <v>11.56</v>
      </c>
      <c r="I31" s="14">
        <v>12.08</v>
      </c>
      <c r="J31" s="14">
        <v>11.97</v>
      </c>
      <c r="K31" s="14">
        <v>11.88</v>
      </c>
      <c r="L31" s="11">
        <v>9.0299999999999994</v>
      </c>
      <c r="M31" s="11">
        <v>9.14</v>
      </c>
      <c r="N31" s="11">
        <v>9.98</v>
      </c>
      <c r="O31" s="11">
        <v>10.36</v>
      </c>
      <c r="P31" s="11">
        <v>9.64</v>
      </c>
      <c r="Q31" s="11">
        <v>6.69</v>
      </c>
      <c r="R31" s="11">
        <v>6.97</v>
      </c>
      <c r="S31" s="11">
        <v>6.49</v>
      </c>
      <c r="T31" s="11">
        <v>6.45</v>
      </c>
      <c r="U31" s="11">
        <v>6.36</v>
      </c>
    </row>
    <row r="32" spans="1:21" x14ac:dyDescent="0.2">
      <c r="A32" s="11"/>
      <c r="B32" s="15">
        <f>B30*B31*B31/2</f>
        <v>1845.8140999999996</v>
      </c>
      <c r="C32" s="15">
        <f t="shared" ref="C32:U32" si="9">C30*C31*C31/2</f>
        <v>1210.3437960000001</v>
      </c>
      <c r="D32" s="15">
        <f t="shared" si="9"/>
        <v>1496.6922819999998</v>
      </c>
      <c r="E32" s="15">
        <f t="shared" si="9"/>
        <v>1087.2477839999999</v>
      </c>
      <c r="F32" s="15">
        <f t="shared" si="9"/>
        <v>1213.901282</v>
      </c>
      <c r="G32" s="15">
        <f t="shared" si="9"/>
        <v>1069.438574</v>
      </c>
      <c r="H32" s="15">
        <f t="shared" si="9"/>
        <v>870.62290400000006</v>
      </c>
      <c r="I32" s="15">
        <f t="shared" si="9"/>
        <v>958.736448</v>
      </c>
      <c r="J32" s="15">
        <f t="shared" si="9"/>
        <v>1020.1600080000002</v>
      </c>
      <c r="K32" s="15">
        <f t="shared" si="9"/>
        <v>874.32760800000017</v>
      </c>
      <c r="L32" s="15">
        <f t="shared" si="9"/>
        <v>446.844132</v>
      </c>
      <c r="M32" s="15">
        <f t="shared" si="9"/>
        <v>417.28030200000006</v>
      </c>
      <c r="N32" s="15">
        <f t="shared" si="9"/>
        <v>575.69031200000006</v>
      </c>
      <c r="O32" s="15">
        <f t="shared" si="9"/>
        <v>615.535256</v>
      </c>
      <c r="P32" s="15">
        <f t="shared" si="9"/>
        <v>463.71870400000012</v>
      </c>
      <c r="Q32" s="15">
        <f t="shared" si="9"/>
        <v>156.19878900000003</v>
      </c>
      <c r="R32" s="15">
        <f t="shared" si="9"/>
        <v>177.806094</v>
      </c>
      <c r="S32" s="15">
        <f t="shared" si="9"/>
        <v>169.1122015</v>
      </c>
      <c r="T32" s="15">
        <f t="shared" si="9"/>
        <v>164.12186249999999</v>
      </c>
      <c r="U32" s="15">
        <f t="shared" si="9"/>
        <v>157.55119200000001</v>
      </c>
    </row>
    <row r="33" spans="1:38" x14ac:dyDescent="0.2">
      <c r="A33" s="11"/>
      <c r="B33" s="11"/>
      <c r="C33" s="11"/>
      <c r="D33" s="11"/>
      <c r="E33" s="11"/>
      <c r="F33" s="11"/>
      <c r="G33" s="14"/>
      <c r="H33" s="14"/>
      <c r="I33" s="14"/>
      <c r="J33" s="14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5" spans="1:38" x14ac:dyDescent="0.2">
      <c r="A35" s="23" t="s">
        <v>109</v>
      </c>
    </row>
    <row r="36" spans="1:38" ht="26" customHeight="1" x14ac:dyDescent="0.2">
      <c r="B36" s="5" t="s">
        <v>5</v>
      </c>
      <c r="C36" s="5"/>
      <c r="D36" s="5"/>
      <c r="E36" s="5"/>
      <c r="F36" s="5"/>
      <c r="G36" s="5"/>
      <c r="H36" s="5"/>
      <c r="I36" s="6" t="s">
        <v>107</v>
      </c>
      <c r="J36" s="6"/>
      <c r="K36" s="6"/>
      <c r="L36" s="6"/>
      <c r="M36" s="6"/>
      <c r="N36" s="6"/>
      <c r="O36" s="6"/>
      <c r="P36" s="5" t="s">
        <v>7</v>
      </c>
      <c r="Q36" s="5"/>
      <c r="R36" s="5"/>
      <c r="S36" s="5"/>
      <c r="T36" s="5"/>
      <c r="U36" s="5"/>
      <c r="V36" s="5"/>
      <c r="W36" s="5" t="s">
        <v>10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8" x14ac:dyDescent="0.2">
      <c r="A37" s="28" t="s">
        <v>8</v>
      </c>
      <c r="B37" s="28">
        <v>1</v>
      </c>
      <c r="C37" s="28">
        <v>2</v>
      </c>
      <c r="D37" s="28">
        <v>3</v>
      </c>
      <c r="E37" s="28">
        <v>4</v>
      </c>
      <c r="F37" s="28">
        <v>5</v>
      </c>
      <c r="G37" s="28">
        <v>6</v>
      </c>
      <c r="H37" s="28">
        <v>7</v>
      </c>
      <c r="I37" s="29">
        <v>1</v>
      </c>
      <c r="J37" s="29">
        <v>2</v>
      </c>
      <c r="K37" s="29">
        <v>3</v>
      </c>
      <c r="L37" s="29">
        <v>4</v>
      </c>
      <c r="M37" s="29">
        <v>5</v>
      </c>
      <c r="N37" s="29">
        <v>6</v>
      </c>
      <c r="O37" s="29">
        <v>7</v>
      </c>
      <c r="P37" s="28">
        <v>1</v>
      </c>
      <c r="Q37" s="28">
        <v>2</v>
      </c>
      <c r="R37" s="28">
        <v>3</v>
      </c>
      <c r="S37" s="28">
        <v>4</v>
      </c>
      <c r="T37" s="28">
        <v>5</v>
      </c>
      <c r="U37" s="28">
        <v>6</v>
      </c>
      <c r="V37" s="28">
        <v>7</v>
      </c>
      <c r="W37" s="28">
        <v>1</v>
      </c>
      <c r="X37" s="28">
        <v>2</v>
      </c>
      <c r="Y37" s="28">
        <v>3</v>
      </c>
      <c r="Z37" s="28">
        <v>4</v>
      </c>
      <c r="AA37" s="28">
        <v>5</v>
      </c>
      <c r="AB37" s="28">
        <v>6</v>
      </c>
      <c r="AC37" s="28">
        <v>7</v>
      </c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x14ac:dyDescent="0.2">
      <c r="A38" s="28">
        <v>0</v>
      </c>
      <c r="B38" s="28">
        <v>6.53</v>
      </c>
      <c r="C38" s="28">
        <v>7.53</v>
      </c>
      <c r="D38" s="28">
        <v>6.03</v>
      </c>
      <c r="E38" s="28">
        <v>5.23</v>
      </c>
      <c r="F38" s="28">
        <v>7.3</v>
      </c>
      <c r="G38" s="28">
        <v>6.84</v>
      </c>
      <c r="H38" s="28">
        <v>6.73</v>
      </c>
      <c r="I38" s="29">
        <v>7.38</v>
      </c>
      <c r="J38" s="29">
        <v>8.0500000000000007</v>
      </c>
      <c r="K38" s="29">
        <v>7.56</v>
      </c>
      <c r="L38" s="29">
        <v>8.6300000000000008</v>
      </c>
      <c r="M38" s="29">
        <v>6.75</v>
      </c>
      <c r="N38" s="29">
        <v>6.97</v>
      </c>
      <c r="O38" s="29">
        <v>9.19</v>
      </c>
      <c r="P38" s="29">
        <v>6.89</v>
      </c>
      <c r="Q38" s="29">
        <v>7.33</v>
      </c>
      <c r="R38" s="29">
        <v>5.63</v>
      </c>
      <c r="S38" s="29">
        <v>6.89</v>
      </c>
      <c r="T38" s="29">
        <v>7.62</v>
      </c>
      <c r="U38" s="29">
        <v>6.89</v>
      </c>
      <c r="V38" s="29">
        <v>6.53</v>
      </c>
      <c r="W38" s="29">
        <v>7.1</v>
      </c>
      <c r="X38" s="29">
        <v>6.85</v>
      </c>
      <c r="Y38" s="29">
        <v>7.55</v>
      </c>
      <c r="Z38" s="29">
        <v>6.05</v>
      </c>
      <c r="AA38" s="29">
        <v>6.24</v>
      </c>
      <c r="AB38" s="29">
        <v>6.69</v>
      </c>
      <c r="AC38" s="29">
        <v>6.05</v>
      </c>
      <c r="AD38" s="25"/>
      <c r="AE38" s="25"/>
      <c r="AF38" s="25"/>
      <c r="AG38" s="25"/>
      <c r="AH38" s="25"/>
      <c r="AI38" s="25"/>
      <c r="AJ38" s="25"/>
      <c r="AK38" s="24"/>
      <c r="AL38" s="24"/>
    </row>
    <row r="39" spans="1:38" x14ac:dyDescent="0.2">
      <c r="A39" s="28"/>
      <c r="B39" s="28">
        <v>6.02</v>
      </c>
      <c r="C39" s="28">
        <v>6.6</v>
      </c>
      <c r="D39" s="28">
        <v>5.26</v>
      </c>
      <c r="E39" s="28">
        <v>4.26</v>
      </c>
      <c r="F39" s="28">
        <v>7.27</v>
      </c>
      <c r="G39" s="28">
        <v>6.63</v>
      </c>
      <c r="H39" s="28">
        <v>5.92</v>
      </c>
      <c r="I39" s="29">
        <v>6.07</v>
      </c>
      <c r="J39" s="29">
        <v>7.74</v>
      </c>
      <c r="K39" s="29">
        <v>4.8899999999999997</v>
      </c>
      <c r="L39" s="29">
        <v>5.04</v>
      </c>
      <c r="M39" s="29">
        <v>4.1399999999999997</v>
      </c>
      <c r="N39" s="29">
        <v>5.7</v>
      </c>
      <c r="O39" s="29">
        <v>5.91</v>
      </c>
      <c r="P39" s="29">
        <v>5.6</v>
      </c>
      <c r="Q39" s="29">
        <v>5.87</v>
      </c>
      <c r="R39" s="29">
        <v>5.05</v>
      </c>
      <c r="S39" s="29">
        <v>6.6</v>
      </c>
      <c r="T39" s="29">
        <v>6.56</v>
      </c>
      <c r="U39" s="29">
        <v>6.03</v>
      </c>
      <c r="V39" s="29">
        <v>6.04</v>
      </c>
      <c r="W39" s="29">
        <v>6.54</v>
      </c>
      <c r="X39" s="29">
        <v>5.91</v>
      </c>
      <c r="Y39" s="29">
        <v>6.03</v>
      </c>
      <c r="Z39" s="29">
        <v>5.12</v>
      </c>
      <c r="AA39" s="29">
        <v>6.03</v>
      </c>
      <c r="AB39" s="29">
        <v>5.43</v>
      </c>
      <c r="AC39" s="29">
        <v>5.83</v>
      </c>
      <c r="AD39" s="25"/>
      <c r="AE39" s="25"/>
      <c r="AF39" s="25"/>
      <c r="AG39" s="25"/>
      <c r="AH39" s="25"/>
      <c r="AI39" s="25"/>
      <c r="AJ39" s="25"/>
      <c r="AK39" s="24"/>
      <c r="AL39" s="24"/>
    </row>
    <row r="40" spans="1:38" x14ac:dyDescent="0.2">
      <c r="A40" s="29"/>
      <c r="B40" s="30">
        <f>B38*B39*B39/2</f>
        <v>118.324906</v>
      </c>
      <c r="C40" s="30">
        <f t="shared" ref="C40:AJ40" si="10">C38*C39*C39/2</f>
        <v>164.0034</v>
      </c>
      <c r="D40" s="30">
        <f>D38*D39*D39/2</f>
        <v>83.417813999999993</v>
      </c>
      <c r="E40" s="30">
        <f>E38*E39*E39/2</f>
        <v>47.455973999999998</v>
      </c>
      <c r="F40" s="30">
        <f t="shared" si="10"/>
        <v>192.913085</v>
      </c>
      <c r="G40" s="30">
        <f t="shared" si="10"/>
        <v>150.33259799999999</v>
      </c>
      <c r="H40" s="30">
        <f t="shared" si="10"/>
        <v>117.931136</v>
      </c>
      <c r="I40" s="30">
        <f t="shared" si="10"/>
        <v>135.95768100000001</v>
      </c>
      <c r="J40" s="30">
        <f t="shared" si="10"/>
        <v>241.12809000000004</v>
      </c>
      <c r="K40" s="30">
        <f t="shared" si="10"/>
        <v>90.387737999999985</v>
      </c>
      <c r="L40" s="30">
        <f t="shared" si="10"/>
        <v>109.607904</v>
      </c>
      <c r="M40" s="30">
        <f t="shared" si="10"/>
        <v>57.846149999999987</v>
      </c>
      <c r="N40" s="30">
        <f t="shared" si="10"/>
        <v>113.22765</v>
      </c>
      <c r="O40" s="30">
        <f t="shared" si="10"/>
        <v>160.4946195</v>
      </c>
      <c r="P40" s="30">
        <f t="shared" si="10"/>
        <v>108.03519999999999</v>
      </c>
      <c r="Q40" s="30">
        <f t="shared" si="10"/>
        <v>126.28453850000001</v>
      </c>
      <c r="R40" s="30">
        <f t="shared" si="10"/>
        <v>71.789537499999994</v>
      </c>
      <c r="S40" s="30">
        <f t="shared" si="10"/>
        <v>150.06419999999997</v>
      </c>
      <c r="T40" s="30">
        <f t="shared" si="10"/>
        <v>163.95801599999996</v>
      </c>
      <c r="U40" s="30">
        <f t="shared" si="10"/>
        <v>125.26330050000001</v>
      </c>
      <c r="V40" s="30">
        <f t="shared" si="10"/>
        <v>119.112424</v>
      </c>
      <c r="W40" s="30">
        <f t="shared" si="10"/>
        <v>151.83918</v>
      </c>
      <c r="X40" s="30">
        <f t="shared" si="10"/>
        <v>119.6287425</v>
      </c>
      <c r="Y40" s="30">
        <f t="shared" si="10"/>
        <v>137.26239749999999</v>
      </c>
      <c r="Z40" s="30">
        <f t="shared" si="10"/>
        <v>79.298559999999995</v>
      </c>
      <c r="AA40" s="30">
        <f t="shared" si="10"/>
        <v>113.44600800000001</v>
      </c>
      <c r="AB40" s="30">
        <f t="shared" si="10"/>
        <v>98.626990500000005</v>
      </c>
      <c r="AC40" s="30">
        <f t="shared" si="10"/>
        <v>102.81642249999999</v>
      </c>
      <c r="AD40" s="27"/>
      <c r="AE40" s="27"/>
      <c r="AF40" s="27"/>
      <c r="AG40" s="27"/>
      <c r="AH40" s="27"/>
      <c r="AI40" s="27"/>
      <c r="AJ40" s="27"/>
      <c r="AK40" s="26"/>
      <c r="AL40" s="24"/>
    </row>
    <row r="41" spans="1:38" x14ac:dyDescent="0.2">
      <c r="A41" s="28">
        <v>3</v>
      </c>
      <c r="B41" s="28">
        <v>7.52</v>
      </c>
      <c r="C41" s="28">
        <v>8.06</v>
      </c>
      <c r="D41" s="28">
        <v>6.68</v>
      </c>
      <c r="E41" s="28">
        <v>6.65</v>
      </c>
      <c r="F41" s="28">
        <v>8.02</v>
      </c>
      <c r="G41" s="28">
        <v>7.23</v>
      </c>
      <c r="H41" s="28">
        <v>7.54</v>
      </c>
      <c r="I41" s="29">
        <v>8.0299999999999994</v>
      </c>
      <c r="J41" s="29">
        <v>9.1199999999999992</v>
      </c>
      <c r="K41" s="29">
        <v>8.0299999999999994</v>
      </c>
      <c r="L41" s="29">
        <v>9.1199999999999992</v>
      </c>
      <c r="M41" s="29">
        <v>7.01</v>
      </c>
      <c r="N41" s="29">
        <v>6.32</v>
      </c>
      <c r="O41" s="29">
        <v>8.16</v>
      </c>
      <c r="P41" s="28">
        <v>7.63</v>
      </c>
      <c r="Q41" s="28">
        <v>8.5399999999999991</v>
      </c>
      <c r="R41" s="28">
        <v>6.36</v>
      </c>
      <c r="S41" s="28">
        <v>7.24</v>
      </c>
      <c r="T41" s="28">
        <v>8.1199999999999992</v>
      </c>
      <c r="U41" s="28">
        <v>7.14</v>
      </c>
      <c r="V41" s="28">
        <v>7.03</v>
      </c>
      <c r="W41" s="28">
        <v>7.23</v>
      </c>
      <c r="X41" s="28">
        <v>7.01</v>
      </c>
      <c r="Y41" s="28">
        <v>8.0299999999999994</v>
      </c>
      <c r="Z41" s="28">
        <v>6.63</v>
      </c>
      <c r="AA41" s="28">
        <v>6.53</v>
      </c>
      <c r="AB41" s="28">
        <v>6.03</v>
      </c>
      <c r="AC41" s="28">
        <v>6.44</v>
      </c>
      <c r="AD41" s="24"/>
      <c r="AE41" s="24"/>
      <c r="AF41" s="24"/>
      <c r="AG41" s="24"/>
      <c r="AH41" s="24"/>
      <c r="AI41" s="24"/>
      <c r="AJ41" s="24"/>
      <c r="AK41" s="24"/>
      <c r="AL41" s="24"/>
    </row>
    <row r="42" spans="1:38" x14ac:dyDescent="0.2">
      <c r="A42" s="28"/>
      <c r="B42" s="28">
        <v>7.04</v>
      </c>
      <c r="C42" s="28">
        <v>7.73</v>
      </c>
      <c r="D42" s="28">
        <v>6.03</v>
      </c>
      <c r="E42" s="28">
        <v>6.31</v>
      </c>
      <c r="F42" s="28">
        <v>7.53</v>
      </c>
      <c r="G42" s="28">
        <v>6.96</v>
      </c>
      <c r="H42" s="28">
        <v>6.69</v>
      </c>
      <c r="I42" s="29">
        <v>6.45</v>
      </c>
      <c r="J42" s="29">
        <v>7.78</v>
      </c>
      <c r="K42" s="29">
        <v>5.58</v>
      </c>
      <c r="L42" s="29">
        <v>7.13</v>
      </c>
      <c r="M42" s="29">
        <v>5.54</v>
      </c>
      <c r="N42" s="29">
        <v>6.08</v>
      </c>
      <c r="O42" s="29">
        <v>7.11</v>
      </c>
      <c r="P42" s="28">
        <v>6.54</v>
      </c>
      <c r="Q42" s="28">
        <v>6.21</v>
      </c>
      <c r="R42" s="28">
        <v>6.58</v>
      </c>
      <c r="S42" s="28">
        <v>7.03</v>
      </c>
      <c r="T42" s="28">
        <v>6.11</v>
      </c>
      <c r="U42" s="28">
        <v>6.84</v>
      </c>
      <c r="V42" s="28">
        <v>6.06</v>
      </c>
      <c r="W42" s="28">
        <v>6.68</v>
      </c>
      <c r="X42" s="28">
        <v>6.24</v>
      </c>
      <c r="Y42" s="28">
        <v>7.11</v>
      </c>
      <c r="Z42" s="28">
        <v>6.54</v>
      </c>
      <c r="AA42" s="28">
        <v>6.24</v>
      </c>
      <c r="AB42" s="28">
        <v>5.59</v>
      </c>
      <c r="AC42" s="28">
        <v>5.99</v>
      </c>
      <c r="AD42" s="24"/>
      <c r="AE42" s="24"/>
      <c r="AF42" s="24"/>
      <c r="AG42" s="24"/>
      <c r="AH42" s="24"/>
      <c r="AI42" s="24"/>
      <c r="AJ42" s="24"/>
      <c r="AK42" s="24"/>
      <c r="AL42" s="24"/>
    </row>
    <row r="43" spans="1:38" x14ac:dyDescent="0.2">
      <c r="A43" s="29"/>
      <c r="B43" s="30">
        <f>B41*B42*B42/2</f>
        <v>186.35161599999998</v>
      </c>
      <c r="C43" s="30">
        <f t="shared" ref="C43:AJ43" si="11">C41*C42*C42/2</f>
        <v>240.80418700000004</v>
      </c>
      <c r="D43" s="30">
        <f t="shared" si="11"/>
        <v>121.44540600000001</v>
      </c>
      <c r="E43" s="30">
        <f t="shared" si="11"/>
        <v>132.3885325</v>
      </c>
      <c r="F43" s="30">
        <f t="shared" si="11"/>
        <v>227.370609</v>
      </c>
      <c r="G43" s="30">
        <f t="shared" si="11"/>
        <v>175.11638400000001</v>
      </c>
      <c r="H43" s="30">
        <f t="shared" si="11"/>
        <v>168.73049700000004</v>
      </c>
      <c r="I43" s="30">
        <f t="shared" si="11"/>
        <v>167.03403749999998</v>
      </c>
      <c r="J43" s="30">
        <f t="shared" si="11"/>
        <v>276.00950399999999</v>
      </c>
      <c r="K43" s="30">
        <f t="shared" si="11"/>
        <v>125.01264599999999</v>
      </c>
      <c r="L43" s="30">
        <f t="shared" si="11"/>
        <v>231.81626399999999</v>
      </c>
      <c r="M43" s="30">
        <f t="shared" si="11"/>
        <v>107.57405799999999</v>
      </c>
      <c r="N43" s="30">
        <f t="shared" si="11"/>
        <v>116.81382400000001</v>
      </c>
      <c r="O43" s="30">
        <f t="shared" si="11"/>
        <v>206.25256800000002</v>
      </c>
      <c r="P43" s="30">
        <f t="shared" si="11"/>
        <v>163.173654</v>
      </c>
      <c r="Q43" s="30">
        <f t="shared" si="11"/>
        <v>164.66870699999998</v>
      </c>
      <c r="R43" s="30">
        <f t="shared" si="11"/>
        <v>137.68255200000002</v>
      </c>
      <c r="S43" s="30">
        <f t="shared" si="11"/>
        <v>178.90365800000004</v>
      </c>
      <c r="T43" s="30">
        <f t="shared" si="11"/>
        <v>151.56832600000001</v>
      </c>
      <c r="U43" s="30">
        <f t="shared" si="11"/>
        <v>167.02459199999998</v>
      </c>
      <c r="V43" s="30">
        <f t="shared" si="11"/>
        <v>129.08345399999999</v>
      </c>
      <c r="W43" s="30">
        <f t="shared" si="11"/>
        <v>161.30997599999998</v>
      </c>
      <c r="X43" s="30">
        <f t="shared" si="11"/>
        <v>136.47628800000001</v>
      </c>
      <c r="Y43" s="30">
        <f t="shared" si="11"/>
        <v>202.96668149999999</v>
      </c>
      <c r="Z43" s="30">
        <f t="shared" si="11"/>
        <v>141.78785400000001</v>
      </c>
      <c r="AA43" s="30">
        <f t="shared" si="11"/>
        <v>127.131264</v>
      </c>
      <c r="AB43" s="30">
        <f t="shared" si="11"/>
        <v>94.213021500000011</v>
      </c>
      <c r="AC43" s="30">
        <f t="shared" si="11"/>
        <v>115.533922</v>
      </c>
      <c r="AD43" s="27"/>
      <c r="AE43" s="27"/>
      <c r="AF43" s="27"/>
      <c r="AG43" s="27"/>
      <c r="AH43" s="27"/>
      <c r="AI43" s="27"/>
      <c r="AJ43" s="27"/>
      <c r="AK43" s="26"/>
      <c r="AL43" s="24"/>
    </row>
    <row r="44" spans="1:38" x14ac:dyDescent="0.2">
      <c r="A44" s="28">
        <v>6</v>
      </c>
      <c r="B44" s="28">
        <v>8.4700000000000006</v>
      </c>
      <c r="C44" s="28">
        <v>9.5299999999999994</v>
      </c>
      <c r="D44" s="28">
        <v>9.9600000000000009</v>
      </c>
      <c r="E44" s="28">
        <v>8.99</v>
      </c>
      <c r="F44" s="28">
        <v>7.37</v>
      </c>
      <c r="G44" s="28">
        <v>9.86</v>
      </c>
      <c r="H44" s="28">
        <v>8.8699999999999992</v>
      </c>
      <c r="I44" s="29">
        <v>8.83</v>
      </c>
      <c r="J44" s="29">
        <v>9.39</v>
      </c>
      <c r="K44" s="29">
        <v>7.86</v>
      </c>
      <c r="L44" s="29">
        <v>9.9600000000000009</v>
      </c>
      <c r="M44" s="29">
        <v>9.3800000000000008</v>
      </c>
      <c r="N44" s="29">
        <v>8.85</v>
      </c>
      <c r="O44" s="29">
        <v>9.24</v>
      </c>
      <c r="P44" s="28">
        <v>8.56</v>
      </c>
      <c r="Q44" s="28">
        <v>9.32</v>
      </c>
      <c r="R44" s="28">
        <v>9.36</v>
      </c>
      <c r="S44" s="28">
        <v>9.9600000000000009</v>
      </c>
      <c r="T44" s="28">
        <v>10.53</v>
      </c>
      <c r="U44" s="28">
        <v>9.34</v>
      </c>
      <c r="V44" s="28">
        <v>9.26</v>
      </c>
      <c r="W44" s="28">
        <v>7.68</v>
      </c>
      <c r="X44" s="28">
        <v>6.65</v>
      </c>
      <c r="Y44" s="28">
        <v>8.01</v>
      </c>
      <c r="Z44" s="28">
        <v>7.31</v>
      </c>
      <c r="AA44" s="28">
        <v>7.36</v>
      </c>
      <c r="AB44" s="28">
        <v>6.65</v>
      </c>
      <c r="AC44" s="28">
        <v>7.45</v>
      </c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x14ac:dyDescent="0.2">
      <c r="A45" s="28"/>
      <c r="B45" s="28">
        <v>7.95</v>
      </c>
      <c r="C45" s="28">
        <v>8.7799999999999994</v>
      </c>
      <c r="D45" s="28">
        <v>8.57</v>
      </c>
      <c r="E45" s="28">
        <v>7.33</v>
      </c>
      <c r="F45" s="28">
        <v>7.54</v>
      </c>
      <c r="G45" s="28">
        <v>7.79</v>
      </c>
      <c r="H45" s="28">
        <v>7.53</v>
      </c>
      <c r="I45" s="29">
        <v>8.83</v>
      </c>
      <c r="J45" s="29">
        <v>9.16</v>
      </c>
      <c r="K45" s="29">
        <v>7.53</v>
      </c>
      <c r="L45" s="29">
        <v>6.85</v>
      </c>
      <c r="M45" s="29">
        <v>7.66</v>
      </c>
      <c r="N45" s="29">
        <v>8.0299999999999994</v>
      </c>
      <c r="O45" s="29">
        <v>7.58</v>
      </c>
      <c r="P45" s="28">
        <v>8.07</v>
      </c>
      <c r="Q45" s="28">
        <v>7.21</v>
      </c>
      <c r="R45" s="28">
        <v>7.24</v>
      </c>
      <c r="S45" s="28">
        <v>7.13</v>
      </c>
      <c r="T45" s="28">
        <v>7.24</v>
      </c>
      <c r="U45" s="28">
        <v>8.8000000000000007</v>
      </c>
      <c r="V45" s="28">
        <v>6.38</v>
      </c>
      <c r="W45" s="28">
        <v>5.25</v>
      </c>
      <c r="X45" s="28">
        <v>6.33</v>
      </c>
      <c r="Y45" s="28">
        <v>6.74</v>
      </c>
      <c r="Z45" s="28">
        <v>6.55</v>
      </c>
      <c r="AA45" s="28">
        <v>6.88</v>
      </c>
      <c r="AB45" s="28">
        <v>6.03</v>
      </c>
      <c r="AC45" s="28">
        <v>6.21</v>
      </c>
      <c r="AD45" s="24"/>
      <c r="AE45" s="24"/>
      <c r="AF45" s="24"/>
      <c r="AG45" s="24"/>
      <c r="AH45" s="24"/>
      <c r="AI45" s="24"/>
      <c r="AJ45" s="24"/>
      <c r="AK45" s="24"/>
      <c r="AL45" s="24"/>
    </row>
    <row r="46" spans="1:38" x14ac:dyDescent="0.2">
      <c r="A46" s="29"/>
      <c r="B46" s="30">
        <f t="shared" ref="B46:AJ46" si="12">B44*B45*B45/2</f>
        <v>267.66258750000003</v>
      </c>
      <c r="C46" s="30">
        <f t="shared" si="12"/>
        <v>367.32622599999991</v>
      </c>
      <c r="D46" s="30">
        <f t="shared" si="12"/>
        <v>365.75560200000001</v>
      </c>
      <c r="E46" s="30">
        <f t="shared" si="12"/>
        <v>241.5114055</v>
      </c>
      <c r="F46" s="30">
        <f t="shared" si="12"/>
        <v>209.49814599999999</v>
      </c>
      <c r="G46" s="30">
        <f t="shared" si="12"/>
        <v>299.17261300000001</v>
      </c>
      <c r="H46" s="30">
        <f t="shared" si="12"/>
        <v>251.4684915</v>
      </c>
      <c r="I46" s="30">
        <f t="shared" si="12"/>
        <v>344.23269350000004</v>
      </c>
      <c r="J46" s="30">
        <f t="shared" si="12"/>
        <v>393.93679200000003</v>
      </c>
      <c r="K46" s="30">
        <f t="shared" si="12"/>
        <v>222.83453700000004</v>
      </c>
      <c r="L46" s="30">
        <f t="shared" si="12"/>
        <v>233.67404999999999</v>
      </c>
      <c r="M46" s="30">
        <f t="shared" si="12"/>
        <v>275.18856400000004</v>
      </c>
      <c r="N46" s="30">
        <f t="shared" si="12"/>
        <v>285.32798249999991</v>
      </c>
      <c r="O46" s="30">
        <f t="shared" si="12"/>
        <v>265.44856800000002</v>
      </c>
      <c r="P46" s="30">
        <f t="shared" si="12"/>
        <v>278.73457200000001</v>
      </c>
      <c r="Q46" s="30">
        <f t="shared" si="12"/>
        <v>242.24590599999999</v>
      </c>
      <c r="R46" s="30">
        <f t="shared" si="12"/>
        <v>245.31436800000003</v>
      </c>
      <c r="S46" s="30">
        <f t="shared" si="12"/>
        <v>253.16776200000004</v>
      </c>
      <c r="T46" s="30">
        <f t="shared" si="12"/>
        <v>275.97866400000004</v>
      </c>
      <c r="U46" s="30">
        <f t="shared" si="12"/>
        <v>361.64480000000009</v>
      </c>
      <c r="V46" s="30">
        <f t="shared" si="12"/>
        <v>188.46137200000001</v>
      </c>
      <c r="W46" s="30">
        <f t="shared" si="12"/>
        <v>105.84</v>
      </c>
      <c r="X46" s="30">
        <f t="shared" si="12"/>
        <v>133.22909250000001</v>
      </c>
      <c r="Y46" s="30">
        <f t="shared" si="12"/>
        <v>181.93753800000002</v>
      </c>
      <c r="Z46" s="30">
        <f t="shared" si="12"/>
        <v>156.80863749999997</v>
      </c>
      <c r="AA46" s="30">
        <f t="shared" si="12"/>
        <v>174.19059200000001</v>
      </c>
      <c r="AB46" s="30">
        <f t="shared" si="12"/>
        <v>120.89999250000002</v>
      </c>
      <c r="AC46" s="30">
        <f t="shared" si="12"/>
        <v>143.6512725</v>
      </c>
      <c r="AD46" s="27"/>
      <c r="AE46" s="27"/>
      <c r="AF46" s="27"/>
      <c r="AG46" s="27"/>
      <c r="AH46" s="27"/>
      <c r="AI46" s="27"/>
      <c r="AJ46" s="27"/>
      <c r="AK46" s="26"/>
      <c r="AL46" s="24"/>
    </row>
    <row r="47" spans="1:38" x14ac:dyDescent="0.2">
      <c r="A47" s="28">
        <v>9</v>
      </c>
      <c r="B47" s="28">
        <v>10.01</v>
      </c>
      <c r="C47" s="28">
        <v>11.32</v>
      </c>
      <c r="D47" s="28">
        <v>10.98</v>
      </c>
      <c r="E47" s="28">
        <v>10.34</v>
      </c>
      <c r="F47" s="28">
        <v>9.9600000000000009</v>
      </c>
      <c r="G47" s="28">
        <v>11.32</v>
      </c>
      <c r="H47" s="28">
        <v>12.54</v>
      </c>
      <c r="I47" s="29">
        <v>9.74</v>
      </c>
      <c r="J47" s="29">
        <v>10.54</v>
      </c>
      <c r="K47" s="29">
        <v>8.89</v>
      </c>
      <c r="L47" s="29">
        <v>10.99</v>
      </c>
      <c r="M47" s="29">
        <v>11.24</v>
      </c>
      <c r="N47" s="29">
        <v>12.54</v>
      </c>
      <c r="O47" s="29">
        <v>11.25</v>
      </c>
      <c r="P47" s="28">
        <v>10.23</v>
      </c>
      <c r="Q47" s="28">
        <v>11.36</v>
      </c>
      <c r="R47" s="28">
        <v>10.97</v>
      </c>
      <c r="S47" s="28">
        <v>11.16</v>
      </c>
      <c r="T47" s="28">
        <v>12.54</v>
      </c>
      <c r="U47" s="28">
        <v>11.32</v>
      </c>
      <c r="V47" s="28">
        <v>10.14</v>
      </c>
      <c r="W47" s="28">
        <v>7.63</v>
      </c>
      <c r="X47" s="28">
        <v>7.24</v>
      </c>
      <c r="Y47" s="28">
        <v>8.5299999999999994</v>
      </c>
      <c r="Z47" s="28">
        <v>8.2100000000000009</v>
      </c>
      <c r="AA47" s="28">
        <v>7.75</v>
      </c>
      <c r="AB47" s="28">
        <v>6.63</v>
      </c>
      <c r="AC47" s="28">
        <v>7.55</v>
      </c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x14ac:dyDescent="0.2">
      <c r="A48" s="28"/>
      <c r="B48" s="28">
        <v>9.8699999999999992</v>
      </c>
      <c r="C48" s="28">
        <v>10.24</v>
      </c>
      <c r="D48" s="28">
        <v>9.9600000000000009</v>
      </c>
      <c r="E48" s="28">
        <v>9.8699999999999992</v>
      </c>
      <c r="F48" s="28">
        <v>8.9499999999999993</v>
      </c>
      <c r="G48" s="28">
        <v>9.73</v>
      </c>
      <c r="H48" s="28">
        <v>8.69</v>
      </c>
      <c r="I48" s="29">
        <v>9.36</v>
      </c>
      <c r="J48" s="29">
        <v>9.98</v>
      </c>
      <c r="K48" s="29">
        <v>8.76</v>
      </c>
      <c r="L48" s="29">
        <v>8.32</v>
      </c>
      <c r="M48" s="29">
        <v>8.8699999999999992</v>
      </c>
      <c r="N48" s="29">
        <v>9.8699999999999992</v>
      </c>
      <c r="O48" s="29">
        <v>10.01</v>
      </c>
      <c r="P48" s="28">
        <v>9.98</v>
      </c>
      <c r="Q48" s="28">
        <v>8.8699999999999992</v>
      </c>
      <c r="R48" s="28">
        <v>8.0500000000000007</v>
      </c>
      <c r="S48" s="28">
        <v>9.01</v>
      </c>
      <c r="T48" s="28">
        <v>7.32</v>
      </c>
      <c r="U48" s="28">
        <v>9.41</v>
      </c>
      <c r="V48" s="28">
        <v>9.0299999999999994</v>
      </c>
      <c r="W48" s="28">
        <v>6.01</v>
      </c>
      <c r="X48" s="28">
        <v>6.85</v>
      </c>
      <c r="Y48" s="28">
        <v>7.12</v>
      </c>
      <c r="Z48" s="28">
        <v>6.88</v>
      </c>
      <c r="AA48" s="28">
        <v>7.03</v>
      </c>
      <c r="AB48" s="28">
        <v>6.12</v>
      </c>
      <c r="AC48" s="28">
        <v>6.34</v>
      </c>
      <c r="AD48" s="24"/>
      <c r="AE48" s="24"/>
      <c r="AF48" s="24"/>
      <c r="AG48" s="24"/>
      <c r="AH48" s="24"/>
      <c r="AI48" s="24"/>
      <c r="AJ48" s="24"/>
      <c r="AK48" s="24"/>
      <c r="AL48" s="24"/>
    </row>
    <row r="49" spans="1:41" x14ac:dyDescent="0.2">
      <c r="A49" s="28"/>
      <c r="B49" s="30">
        <f>B47*B48*B48/2</f>
        <v>487.57158449999997</v>
      </c>
      <c r="C49" s="30">
        <f t="shared" ref="C49:AJ49" si="13">C47*C48*C48/2</f>
        <v>593.4940160000001</v>
      </c>
      <c r="D49" s="30">
        <f t="shared" si="13"/>
        <v>544.61678400000005</v>
      </c>
      <c r="E49" s="30">
        <f t="shared" si="13"/>
        <v>503.64537299999989</v>
      </c>
      <c r="F49" s="30">
        <f t="shared" si="13"/>
        <v>398.91044999999997</v>
      </c>
      <c r="G49" s="30">
        <f t="shared" si="13"/>
        <v>535.848614</v>
      </c>
      <c r="H49" s="30">
        <f t="shared" si="13"/>
        <v>473.4859469999999</v>
      </c>
      <c r="I49" s="30">
        <f t="shared" si="13"/>
        <v>426.65875199999994</v>
      </c>
      <c r="J49" s="30">
        <f t="shared" si="13"/>
        <v>524.89410800000007</v>
      </c>
      <c r="K49" s="30">
        <f t="shared" si="13"/>
        <v>341.09863200000001</v>
      </c>
      <c r="L49" s="30">
        <f t="shared" si="13"/>
        <v>380.37708800000001</v>
      </c>
      <c r="M49" s="30">
        <f t="shared" si="13"/>
        <v>442.16417799999994</v>
      </c>
      <c r="N49" s="30">
        <f t="shared" si="13"/>
        <v>610.80396299999984</v>
      </c>
      <c r="O49" s="30">
        <f t="shared" si="13"/>
        <v>563.6255625</v>
      </c>
      <c r="P49" s="30">
        <f t="shared" si="13"/>
        <v>509.45604600000007</v>
      </c>
      <c r="Q49" s="30">
        <f t="shared" si="13"/>
        <v>446.88479199999989</v>
      </c>
      <c r="R49" s="30">
        <f t="shared" si="13"/>
        <v>355.44171250000005</v>
      </c>
      <c r="S49" s="30">
        <f t="shared" si="13"/>
        <v>452.98495799999995</v>
      </c>
      <c r="T49" s="30">
        <f t="shared" si="13"/>
        <v>335.96164800000003</v>
      </c>
      <c r="U49" s="30">
        <f t="shared" si="13"/>
        <v>501.18224600000002</v>
      </c>
      <c r="V49" s="30">
        <f t="shared" si="13"/>
        <v>413.41236299999997</v>
      </c>
      <c r="W49" s="30">
        <f t="shared" si="13"/>
        <v>137.7981815</v>
      </c>
      <c r="X49" s="30">
        <f t="shared" si="13"/>
        <v>169.85944999999998</v>
      </c>
      <c r="Y49" s="30">
        <f t="shared" si="13"/>
        <v>216.21161599999999</v>
      </c>
      <c r="Z49" s="30">
        <f t="shared" si="13"/>
        <v>194.30771200000001</v>
      </c>
      <c r="AA49" s="30">
        <f t="shared" si="13"/>
        <v>191.5059875</v>
      </c>
      <c r="AB49" s="30">
        <f t="shared" si="13"/>
        <v>124.16133600000001</v>
      </c>
      <c r="AC49" s="30">
        <f t="shared" si="13"/>
        <v>151.73838999999998</v>
      </c>
      <c r="AD49" s="27"/>
      <c r="AE49" s="27"/>
      <c r="AF49" s="27"/>
      <c r="AG49" s="27"/>
      <c r="AH49" s="27"/>
      <c r="AI49" s="27"/>
      <c r="AJ49" s="27"/>
      <c r="AK49" s="24"/>
      <c r="AL49" s="24"/>
    </row>
    <row r="50" spans="1:41" x14ac:dyDescent="0.2">
      <c r="A50" s="28">
        <v>12</v>
      </c>
      <c r="B50" s="28">
        <v>13.63</v>
      </c>
      <c r="C50" s="28">
        <v>14.87</v>
      </c>
      <c r="D50" s="28">
        <v>16.63</v>
      </c>
      <c r="E50" s="28">
        <v>14.93</v>
      </c>
      <c r="F50" s="28">
        <v>12.26</v>
      </c>
      <c r="G50" s="28">
        <v>12.69</v>
      </c>
      <c r="H50" s="28">
        <v>11.32</v>
      </c>
      <c r="I50" s="29">
        <v>13.42</v>
      </c>
      <c r="J50" s="29">
        <v>11.99</v>
      </c>
      <c r="K50" s="29">
        <v>13.28</v>
      </c>
      <c r="L50" s="29">
        <v>13.24</v>
      </c>
      <c r="M50" s="29">
        <v>11.53</v>
      </c>
      <c r="N50" s="29">
        <v>14.33</v>
      </c>
      <c r="O50" s="29">
        <v>15.44</v>
      </c>
      <c r="P50" s="28">
        <v>12.57</v>
      </c>
      <c r="Q50" s="28">
        <v>10.55</v>
      </c>
      <c r="R50" s="28">
        <v>11.13</v>
      </c>
      <c r="S50" s="28">
        <v>14.19</v>
      </c>
      <c r="T50" s="28">
        <v>11.17</v>
      </c>
      <c r="U50" s="28">
        <v>12.57</v>
      </c>
      <c r="V50" s="28">
        <v>13.77</v>
      </c>
      <c r="W50" s="28">
        <v>8.57</v>
      </c>
      <c r="X50" s="28">
        <v>7.85</v>
      </c>
      <c r="Y50" s="28">
        <v>9.01</v>
      </c>
      <c r="Z50" s="28">
        <v>7</v>
      </c>
      <c r="AA50" s="28">
        <v>7.96</v>
      </c>
      <c r="AB50" s="28">
        <v>7.33</v>
      </c>
      <c r="AC50" s="28">
        <v>8.32</v>
      </c>
      <c r="AD50" s="24"/>
      <c r="AE50" s="24"/>
      <c r="AF50" s="24"/>
      <c r="AG50" s="24"/>
      <c r="AH50" s="24"/>
      <c r="AI50" s="24"/>
      <c r="AJ50" s="24"/>
      <c r="AK50" s="24"/>
      <c r="AL50" s="24"/>
    </row>
    <row r="51" spans="1:41" x14ac:dyDescent="0.2">
      <c r="A51" s="28"/>
      <c r="B51" s="28">
        <v>12.24</v>
      </c>
      <c r="C51" s="28">
        <v>11.59</v>
      </c>
      <c r="D51" s="28">
        <v>12.55</v>
      </c>
      <c r="E51" s="28">
        <v>11.66</v>
      </c>
      <c r="F51" s="28">
        <v>11.93</v>
      </c>
      <c r="G51" s="28">
        <v>12.7</v>
      </c>
      <c r="H51" s="28">
        <v>10.58</v>
      </c>
      <c r="I51" s="29">
        <v>11.86</v>
      </c>
      <c r="J51" s="29">
        <v>10.26</v>
      </c>
      <c r="K51" s="29">
        <v>11.29</v>
      </c>
      <c r="L51" s="29">
        <v>12.63</v>
      </c>
      <c r="M51" s="29">
        <v>10</v>
      </c>
      <c r="N51" s="29">
        <v>11.14</v>
      </c>
      <c r="O51" s="29">
        <v>9.01</v>
      </c>
      <c r="P51" s="28">
        <v>10.01</v>
      </c>
      <c r="Q51" s="28">
        <v>10.36</v>
      </c>
      <c r="R51" s="28">
        <v>11.1</v>
      </c>
      <c r="S51" s="28">
        <v>10.06</v>
      </c>
      <c r="T51" s="28">
        <v>10.199999999999999</v>
      </c>
      <c r="U51" s="28">
        <v>10.01</v>
      </c>
      <c r="V51" s="28">
        <v>8.5399999999999991</v>
      </c>
      <c r="W51" s="28">
        <v>7.22</v>
      </c>
      <c r="X51" s="28">
        <v>6</v>
      </c>
      <c r="Y51" s="28">
        <v>7.86</v>
      </c>
      <c r="Z51" s="28">
        <v>6.14</v>
      </c>
      <c r="AA51" s="28">
        <v>6.74</v>
      </c>
      <c r="AB51" s="28">
        <v>7.01</v>
      </c>
      <c r="AC51" s="28">
        <v>7.69</v>
      </c>
      <c r="AD51" s="24"/>
      <c r="AE51" s="24"/>
      <c r="AF51" s="24"/>
      <c r="AG51" s="24"/>
      <c r="AH51" s="24"/>
      <c r="AI51" s="24"/>
      <c r="AJ51" s="24"/>
      <c r="AK51" s="24"/>
      <c r="AL51" s="24"/>
    </row>
    <row r="52" spans="1:41" x14ac:dyDescent="0.2">
      <c r="A52" s="28"/>
      <c r="B52" s="30">
        <f>B50*B51*B51/2</f>
        <v>1021.0069440000002</v>
      </c>
      <c r="C52" s="30">
        <f t="shared" ref="C52:AJ52" si="14">C50*C51*C51/2</f>
        <v>998.72942349999994</v>
      </c>
      <c r="D52" s="30">
        <f t="shared" si="14"/>
        <v>1309.6332875000001</v>
      </c>
      <c r="E52" s="30">
        <f t="shared" si="14"/>
        <v>1014.908554</v>
      </c>
      <c r="F52" s="30">
        <f t="shared" si="14"/>
        <v>872.45163699999989</v>
      </c>
      <c r="G52" s="30">
        <f t="shared" si="14"/>
        <v>1023.3850499999999</v>
      </c>
      <c r="H52" s="30">
        <f t="shared" si="14"/>
        <v>633.560024</v>
      </c>
      <c r="I52" s="30">
        <f t="shared" si="14"/>
        <v>943.82591599999978</v>
      </c>
      <c r="J52" s="30">
        <f t="shared" si="14"/>
        <v>631.07926199999997</v>
      </c>
      <c r="K52" s="30">
        <f t="shared" si="14"/>
        <v>846.36162399999989</v>
      </c>
      <c r="L52" s="30">
        <f t="shared" si="14"/>
        <v>1056.001878</v>
      </c>
      <c r="M52" s="30">
        <f t="shared" si="14"/>
        <v>576.5</v>
      </c>
      <c r="N52" s="30">
        <f t="shared" si="14"/>
        <v>889.17363400000011</v>
      </c>
      <c r="O52" s="30">
        <f t="shared" si="14"/>
        <v>626.71037199999989</v>
      </c>
      <c r="P52" s="30">
        <f t="shared" si="14"/>
        <v>629.75762850000001</v>
      </c>
      <c r="Q52" s="30">
        <f t="shared" si="14"/>
        <v>566.16363999999999</v>
      </c>
      <c r="R52" s="30">
        <f t="shared" si="14"/>
        <v>685.66364999999996</v>
      </c>
      <c r="S52" s="30">
        <f t="shared" si="14"/>
        <v>718.03954199999998</v>
      </c>
      <c r="T52" s="30">
        <f t="shared" si="14"/>
        <v>581.0634</v>
      </c>
      <c r="U52" s="30">
        <f t="shared" si="14"/>
        <v>629.75762850000001</v>
      </c>
      <c r="V52" s="30">
        <f t="shared" si="14"/>
        <v>502.1340659999999</v>
      </c>
      <c r="W52" s="30">
        <f t="shared" si="14"/>
        <v>223.370194</v>
      </c>
      <c r="X52" s="30">
        <f t="shared" si="14"/>
        <v>141.29999999999998</v>
      </c>
      <c r="Y52" s="30">
        <f t="shared" si="14"/>
        <v>278.31709800000004</v>
      </c>
      <c r="Z52" s="30">
        <f t="shared" si="14"/>
        <v>131.94859999999997</v>
      </c>
      <c r="AA52" s="30">
        <f t="shared" si="14"/>
        <v>180.80184800000004</v>
      </c>
      <c r="AB52" s="30">
        <f t="shared" si="14"/>
        <v>180.0984665</v>
      </c>
      <c r="AC52" s="30">
        <f t="shared" si="14"/>
        <v>246.00617600000001</v>
      </c>
      <c r="AD52" s="27"/>
      <c r="AE52" s="27"/>
      <c r="AF52" s="27"/>
      <c r="AG52" s="27"/>
      <c r="AH52" s="27"/>
      <c r="AI52" s="27"/>
      <c r="AJ52" s="27"/>
      <c r="AK52" s="24"/>
      <c r="AL52" s="24"/>
    </row>
    <row r="53" spans="1:41" x14ac:dyDescent="0.2">
      <c r="A53" s="28">
        <v>15</v>
      </c>
      <c r="B53" s="28">
        <v>15.56</v>
      </c>
      <c r="C53" s="28">
        <v>16.13</v>
      </c>
      <c r="D53" s="28">
        <v>18.54</v>
      </c>
      <c r="E53" s="28">
        <v>16.350000000000001</v>
      </c>
      <c r="F53" s="28">
        <v>15.03</v>
      </c>
      <c r="G53" s="28">
        <v>14.12</v>
      </c>
      <c r="H53" s="28">
        <v>11.56</v>
      </c>
      <c r="I53" s="29">
        <v>13.24</v>
      </c>
      <c r="J53" s="29">
        <v>14.32</v>
      </c>
      <c r="K53" s="29">
        <v>12.56</v>
      </c>
      <c r="L53" s="29">
        <v>15.52</v>
      </c>
      <c r="M53" s="29">
        <v>16.239999999999998</v>
      </c>
      <c r="N53" s="29">
        <v>15.56</v>
      </c>
      <c r="O53" s="29">
        <v>14.32</v>
      </c>
      <c r="P53" s="28">
        <v>16.32</v>
      </c>
      <c r="Q53" s="28">
        <v>13.15</v>
      </c>
      <c r="R53" s="28">
        <v>14.12</v>
      </c>
      <c r="S53" s="28">
        <v>13.52</v>
      </c>
      <c r="T53" s="28">
        <v>12.28</v>
      </c>
      <c r="U53" s="28">
        <v>15.56</v>
      </c>
      <c r="V53" s="28">
        <v>13.31</v>
      </c>
      <c r="W53" s="28">
        <v>9.33</v>
      </c>
      <c r="X53" s="28">
        <v>9.09</v>
      </c>
      <c r="Y53" s="28">
        <v>9.1199999999999992</v>
      </c>
      <c r="Z53" s="28">
        <v>9.5399999999999991</v>
      </c>
      <c r="AA53" s="28">
        <v>9.9499999999999993</v>
      </c>
      <c r="AB53" s="28">
        <v>8.86</v>
      </c>
      <c r="AC53" s="28">
        <v>9.4499999999999993</v>
      </c>
      <c r="AD53" s="24"/>
      <c r="AE53" s="24"/>
      <c r="AF53" s="24"/>
      <c r="AG53" s="24"/>
      <c r="AH53" s="24"/>
      <c r="AI53" s="24"/>
      <c r="AJ53" s="24"/>
      <c r="AK53" s="24"/>
      <c r="AL53" s="24"/>
    </row>
    <row r="54" spans="1:41" x14ac:dyDescent="0.2">
      <c r="A54" s="28"/>
      <c r="B54" s="28">
        <v>13.47</v>
      </c>
      <c r="C54" s="28">
        <v>14.32</v>
      </c>
      <c r="D54" s="28">
        <v>15.25</v>
      </c>
      <c r="E54" s="28">
        <v>15.22</v>
      </c>
      <c r="F54" s="28">
        <v>14.55</v>
      </c>
      <c r="G54" s="28">
        <v>13.33</v>
      </c>
      <c r="H54" s="28">
        <v>10.87</v>
      </c>
      <c r="I54" s="29">
        <v>11.15</v>
      </c>
      <c r="J54" s="29">
        <v>11.14</v>
      </c>
      <c r="K54" s="29">
        <v>12.03</v>
      </c>
      <c r="L54" s="29">
        <v>13.27</v>
      </c>
      <c r="M54" s="29">
        <v>10.58</v>
      </c>
      <c r="N54" s="29">
        <v>12</v>
      </c>
      <c r="O54" s="29">
        <v>12.15</v>
      </c>
      <c r="P54" s="28">
        <v>10.88</v>
      </c>
      <c r="Q54" s="28">
        <v>12.11</v>
      </c>
      <c r="R54" s="28">
        <v>11.36</v>
      </c>
      <c r="S54" s="28">
        <v>12.17</v>
      </c>
      <c r="T54" s="28">
        <v>12.25</v>
      </c>
      <c r="U54" s="28">
        <v>10.220000000000001</v>
      </c>
      <c r="V54" s="28">
        <v>13.51</v>
      </c>
      <c r="W54" s="28">
        <v>6.24</v>
      </c>
      <c r="X54" s="28">
        <v>8.8699999999999992</v>
      </c>
      <c r="Y54" s="28">
        <v>9.0299999999999994</v>
      </c>
      <c r="Z54" s="28">
        <v>8.32</v>
      </c>
      <c r="AA54" s="28">
        <v>6.73</v>
      </c>
      <c r="AB54" s="28">
        <v>8.01</v>
      </c>
      <c r="AC54" s="28">
        <v>9.2799999999999994</v>
      </c>
      <c r="AD54" s="24"/>
      <c r="AE54" s="24"/>
      <c r="AF54" s="24"/>
      <c r="AG54" s="24"/>
      <c r="AH54" s="24"/>
      <c r="AI54" s="24"/>
      <c r="AJ54" s="24"/>
      <c r="AK54" s="24"/>
      <c r="AL54" s="24"/>
    </row>
    <row r="55" spans="1:41" x14ac:dyDescent="0.2">
      <c r="A55" s="28"/>
      <c r="B55" s="30">
        <f>B53*B54*B54/2</f>
        <v>1411.6102020000003</v>
      </c>
      <c r="C55" s="30">
        <f t="shared" ref="C55:AJ55" si="15">C53*C54*C54/2</f>
        <v>1653.828256</v>
      </c>
      <c r="D55" s="30">
        <f t="shared" si="15"/>
        <v>2155.8543749999999</v>
      </c>
      <c r="E55" s="30">
        <f t="shared" si="15"/>
        <v>1893.7256700000003</v>
      </c>
      <c r="F55" s="30">
        <f t="shared" si="15"/>
        <v>1590.9442875</v>
      </c>
      <c r="G55" s="30">
        <f t="shared" si="15"/>
        <v>1254.4836339999999</v>
      </c>
      <c r="H55" s="30">
        <f t="shared" si="15"/>
        <v>682.94688199999996</v>
      </c>
      <c r="I55" s="30">
        <f t="shared" si="15"/>
        <v>823.01495</v>
      </c>
      <c r="J55" s="30">
        <f t="shared" si="15"/>
        <v>888.55313599999999</v>
      </c>
      <c r="K55" s="30">
        <f t="shared" si="15"/>
        <v>908.84725199999991</v>
      </c>
      <c r="L55" s="30">
        <f t="shared" si="15"/>
        <v>1366.480904</v>
      </c>
      <c r="M55" s="30">
        <f t="shared" si="15"/>
        <v>908.92356799999993</v>
      </c>
      <c r="N55" s="30">
        <f t="shared" si="15"/>
        <v>1120.32</v>
      </c>
      <c r="O55" s="30">
        <f t="shared" si="15"/>
        <v>1056.9771000000001</v>
      </c>
      <c r="P55" s="30">
        <f t="shared" si="15"/>
        <v>965.93510400000025</v>
      </c>
      <c r="Q55" s="30">
        <f t="shared" si="15"/>
        <v>964.23755749999998</v>
      </c>
      <c r="R55" s="30">
        <f t="shared" si="15"/>
        <v>911.09017599999981</v>
      </c>
      <c r="S55" s="30">
        <f t="shared" si="15"/>
        <v>1001.2161639999999</v>
      </c>
      <c r="T55" s="30">
        <f t="shared" si="15"/>
        <v>921.38374999999985</v>
      </c>
      <c r="U55" s="30">
        <f t="shared" si="15"/>
        <v>812.60855200000003</v>
      </c>
      <c r="V55" s="30">
        <f t="shared" si="15"/>
        <v>1214.6712655000001</v>
      </c>
      <c r="W55" s="30">
        <f t="shared" si="15"/>
        <v>181.64390400000002</v>
      </c>
      <c r="X55" s="30">
        <f t="shared" si="15"/>
        <v>357.58651049999997</v>
      </c>
      <c r="Y55" s="30">
        <f t="shared" si="15"/>
        <v>371.82650399999989</v>
      </c>
      <c r="Z55" s="30">
        <f t="shared" si="15"/>
        <v>330.19084800000002</v>
      </c>
      <c r="AA55" s="30">
        <f t="shared" si="15"/>
        <v>225.3321775</v>
      </c>
      <c r="AB55" s="30">
        <f t="shared" si="15"/>
        <v>284.229243</v>
      </c>
      <c r="AC55" s="30">
        <f t="shared" si="15"/>
        <v>406.9094399999999</v>
      </c>
      <c r="AD55" s="27"/>
      <c r="AE55" s="27"/>
      <c r="AF55" s="27"/>
      <c r="AG55" s="27"/>
      <c r="AH55" s="27"/>
      <c r="AI55" s="27"/>
      <c r="AJ55" s="27"/>
      <c r="AK55" s="24"/>
      <c r="AL55" s="24"/>
    </row>
    <row r="56" spans="1:41" x14ac:dyDescent="0.2">
      <c r="A56" s="28">
        <v>18</v>
      </c>
      <c r="B56" s="28">
        <v>18.149999999999999</v>
      </c>
      <c r="C56" s="28">
        <v>21.9</v>
      </c>
      <c r="D56" s="28">
        <v>19.63</v>
      </c>
      <c r="E56" s="28">
        <v>22.6</v>
      </c>
      <c r="F56" s="28">
        <v>15.32</v>
      </c>
      <c r="G56" s="28">
        <v>16.63</v>
      </c>
      <c r="H56" s="28">
        <v>19.489999999999998</v>
      </c>
      <c r="I56" s="29">
        <v>15.54</v>
      </c>
      <c r="J56" s="29">
        <v>16.829999999999998</v>
      </c>
      <c r="K56" s="29">
        <v>13.33</v>
      </c>
      <c r="L56" s="29">
        <v>17.32</v>
      </c>
      <c r="M56" s="29">
        <v>18.420000000000002</v>
      </c>
      <c r="N56" s="29">
        <v>19.96</v>
      </c>
      <c r="O56" s="29">
        <v>16.63</v>
      </c>
      <c r="P56" s="28">
        <v>19.59</v>
      </c>
      <c r="Q56" s="28">
        <v>15.01</v>
      </c>
      <c r="R56" s="28">
        <v>16.690000000000001</v>
      </c>
      <c r="S56" s="28">
        <v>15.84</v>
      </c>
      <c r="T56" s="28">
        <v>15.65</v>
      </c>
      <c r="U56" s="28">
        <v>17.22</v>
      </c>
      <c r="V56" s="28">
        <v>15.27</v>
      </c>
      <c r="W56" s="28">
        <v>10.97</v>
      </c>
      <c r="X56" s="28">
        <v>10.06</v>
      </c>
      <c r="Y56" s="28">
        <v>10.28</v>
      </c>
      <c r="Z56" s="28">
        <v>10.31</v>
      </c>
      <c r="AA56" s="28">
        <v>11.17</v>
      </c>
      <c r="AB56" s="28">
        <v>10.62</v>
      </c>
      <c r="AC56" s="28">
        <v>13.4</v>
      </c>
      <c r="AD56" s="24"/>
      <c r="AE56" s="24"/>
      <c r="AF56" s="24"/>
      <c r="AG56" s="24"/>
      <c r="AH56" s="24"/>
      <c r="AI56" s="24"/>
      <c r="AJ56" s="24"/>
      <c r="AK56" s="24"/>
      <c r="AL56" s="24"/>
    </row>
    <row r="57" spans="1:41" x14ac:dyDescent="0.2">
      <c r="A57" s="28"/>
      <c r="B57" s="28">
        <v>16.68</v>
      </c>
      <c r="C57" s="28">
        <v>15.85</v>
      </c>
      <c r="D57" s="28">
        <v>15.57</v>
      </c>
      <c r="E57" s="28">
        <v>15.54</v>
      </c>
      <c r="F57" s="28">
        <v>14.24</v>
      </c>
      <c r="G57" s="28">
        <v>15.18</v>
      </c>
      <c r="H57" s="28">
        <v>10.57</v>
      </c>
      <c r="I57" s="29">
        <v>13.79</v>
      </c>
      <c r="J57" s="29">
        <v>15.12</v>
      </c>
      <c r="K57" s="29">
        <v>12.88</v>
      </c>
      <c r="L57" s="29">
        <v>14.72</v>
      </c>
      <c r="M57" s="29">
        <v>11.98</v>
      </c>
      <c r="N57" s="29">
        <v>12.37</v>
      </c>
      <c r="O57" s="29">
        <v>14.12</v>
      </c>
      <c r="P57" s="28">
        <v>12.49</v>
      </c>
      <c r="Q57" s="28">
        <v>14.46</v>
      </c>
      <c r="R57" s="28">
        <v>12.39</v>
      </c>
      <c r="S57" s="28">
        <v>13.27</v>
      </c>
      <c r="T57" s="28">
        <v>14.63</v>
      </c>
      <c r="U57" s="28">
        <v>10.33</v>
      </c>
      <c r="V57" s="28">
        <v>13.31</v>
      </c>
      <c r="W57" s="28">
        <v>7.92</v>
      </c>
      <c r="X57" s="28">
        <v>9.89</v>
      </c>
      <c r="Y57" s="28">
        <v>9.56</v>
      </c>
      <c r="Z57" s="28">
        <v>8.7899999999999991</v>
      </c>
      <c r="AA57" s="28">
        <v>8.3800000000000008</v>
      </c>
      <c r="AB57" s="28">
        <v>8.77</v>
      </c>
      <c r="AC57" s="28">
        <v>10.53</v>
      </c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41" x14ac:dyDescent="0.2">
      <c r="A58" s="28"/>
      <c r="B58" s="30">
        <f>B56*B57*B57/2</f>
        <v>2524.8682799999997</v>
      </c>
      <c r="C58" s="30">
        <f t="shared" ref="C58:AJ58" si="16">C56*C57*C57/2</f>
        <v>2750.8863749999996</v>
      </c>
      <c r="D58" s="30">
        <f t="shared" si="16"/>
        <v>2379.4003935000001</v>
      </c>
      <c r="E58" s="30">
        <f t="shared" si="16"/>
        <v>2728.8550799999998</v>
      </c>
      <c r="F58" s="30">
        <f t="shared" si="16"/>
        <v>1553.2764160000002</v>
      </c>
      <c r="G58" s="30">
        <f t="shared" si="16"/>
        <v>1916.0454059999997</v>
      </c>
      <c r="H58" s="30">
        <f t="shared" si="16"/>
        <v>1088.7591505</v>
      </c>
      <c r="I58" s="30">
        <f t="shared" si="16"/>
        <v>1477.5750569999998</v>
      </c>
      <c r="J58" s="30">
        <f t="shared" si="16"/>
        <v>1923.7901759999995</v>
      </c>
      <c r="K58" s="30">
        <f t="shared" si="16"/>
        <v>1105.6861760000002</v>
      </c>
      <c r="L58" s="30">
        <f t="shared" si="16"/>
        <v>1876.4349440000001</v>
      </c>
      <c r="M58" s="30">
        <f t="shared" si="16"/>
        <v>1321.8228840000004</v>
      </c>
      <c r="N58" s="30">
        <f t="shared" si="16"/>
        <v>1527.1086619999999</v>
      </c>
      <c r="O58" s="30">
        <f t="shared" si="16"/>
        <v>1657.7981359999997</v>
      </c>
      <c r="P58" s="30">
        <f t="shared" si="16"/>
        <v>1528.0209795000001</v>
      </c>
      <c r="Q58" s="30">
        <f t="shared" si="16"/>
        <v>1569.2324580000002</v>
      </c>
      <c r="R58" s="30">
        <f t="shared" si="16"/>
        <v>1281.0584745000001</v>
      </c>
      <c r="S58" s="30">
        <f t="shared" si="16"/>
        <v>1394.6557679999999</v>
      </c>
      <c r="T58" s="30">
        <f t="shared" si="16"/>
        <v>1674.8387425000003</v>
      </c>
      <c r="U58" s="30">
        <f t="shared" si="16"/>
        <v>918.76362900000004</v>
      </c>
      <c r="V58" s="30">
        <f t="shared" si="16"/>
        <v>1352.5868235</v>
      </c>
      <c r="W58" s="30">
        <f t="shared" si="16"/>
        <v>344.054304</v>
      </c>
      <c r="X58" s="30">
        <f t="shared" si="16"/>
        <v>491.99486300000007</v>
      </c>
      <c r="Y58" s="30">
        <f t="shared" si="16"/>
        <v>469.763104</v>
      </c>
      <c r="Z58" s="30">
        <f t="shared" si="16"/>
        <v>398.29643549999997</v>
      </c>
      <c r="AA58" s="30">
        <f t="shared" si="16"/>
        <v>392.20327400000008</v>
      </c>
      <c r="AB58" s="30">
        <f t="shared" si="16"/>
        <v>408.40749899999992</v>
      </c>
      <c r="AC58" s="30">
        <f t="shared" si="16"/>
        <v>742.90202999999997</v>
      </c>
      <c r="AD58" s="27"/>
      <c r="AE58" s="27"/>
      <c r="AF58" s="27"/>
      <c r="AG58" s="27"/>
      <c r="AH58" s="27"/>
      <c r="AI58" s="27"/>
      <c r="AJ58" s="27"/>
      <c r="AK58" s="24"/>
      <c r="AL58" s="24"/>
    </row>
    <row r="59" spans="1:41" x14ac:dyDescent="0.2">
      <c r="A59" s="28"/>
      <c r="B59" s="28"/>
      <c r="C59" s="28"/>
      <c r="D59" s="28"/>
      <c r="E59" s="28"/>
      <c r="F59" s="28"/>
      <c r="G59" s="28"/>
      <c r="H59" s="28"/>
      <c r="I59" s="29"/>
      <c r="J59" s="29"/>
      <c r="K59" s="29"/>
      <c r="L59" s="29"/>
      <c r="M59" s="29"/>
      <c r="N59" s="29"/>
      <c r="O59" s="29"/>
      <c r="P59" s="28"/>
      <c r="Q59" s="28"/>
      <c r="R59" s="28"/>
      <c r="S59" s="28"/>
      <c r="T59" s="28"/>
      <c r="U59" s="28"/>
      <c r="V59" s="28"/>
      <c r="W59" s="29"/>
      <c r="X59" s="29"/>
      <c r="Y59" s="29"/>
      <c r="Z59" s="29"/>
      <c r="AA59" s="29"/>
      <c r="AB59" s="29"/>
      <c r="AC59" s="29"/>
      <c r="AD59" s="24"/>
      <c r="AE59" s="24"/>
      <c r="AF59" s="24"/>
      <c r="AG59" s="24"/>
      <c r="AH59" s="24"/>
      <c r="AI59" s="24"/>
      <c r="AJ59" s="24"/>
      <c r="AK59" s="24"/>
      <c r="AL59" s="24"/>
    </row>
    <row r="60" spans="1:41" x14ac:dyDescent="0.2">
      <c r="A60" s="28"/>
      <c r="B60" s="28"/>
      <c r="C60" s="28"/>
      <c r="D60" s="28"/>
      <c r="E60" s="28"/>
      <c r="F60" s="28"/>
      <c r="G60" s="28"/>
      <c r="H60" s="28"/>
      <c r="I60" s="29"/>
      <c r="J60" s="29"/>
      <c r="K60" s="29"/>
      <c r="L60" s="29"/>
      <c r="M60" s="29"/>
      <c r="N60" s="29"/>
      <c r="O60" s="29"/>
      <c r="P60" s="28"/>
      <c r="Q60" s="28"/>
      <c r="R60" s="28"/>
      <c r="S60" s="28"/>
      <c r="T60" s="28"/>
      <c r="U60" s="28"/>
      <c r="V60" s="28"/>
      <c r="W60" s="29"/>
      <c r="X60" s="29"/>
      <c r="Y60" s="29"/>
      <c r="Z60" s="29"/>
      <c r="AA60" s="29"/>
      <c r="AB60" s="29"/>
      <c r="AC60" s="29"/>
      <c r="AD60" s="24"/>
      <c r="AE60" s="24"/>
      <c r="AF60" s="24"/>
      <c r="AG60" s="24"/>
      <c r="AH60" s="24"/>
      <c r="AI60" s="24"/>
      <c r="AJ60" s="24"/>
      <c r="AK60" s="24"/>
      <c r="AL60" s="24"/>
    </row>
    <row r="61" spans="1:41" x14ac:dyDescent="0.2">
      <c r="A61" s="28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27"/>
      <c r="AE61" s="27"/>
      <c r="AF61" s="27"/>
      <c r="AG61" s="27"/>
      <c r="AH61" s="27"/>
      <c r="AI61" s="27"/>
      <c r="AJ61" s="27"/>
      <c r="AK61" s="27"/>
      <c r="AL61" s="27"/>
      <c r="AM61" s="9"/>
      <c r="AN61" s="9"/>
      <c r="AO61" s="9"/>
    </row>
    <row r="62" spans="1:41" x14ac:dyDescent="0.2">
      <c r="G62"/>
      <c r="H62"/>
      <c r="L62" s="7"/>
      <c r="M62" s="7"/>
      <c r="N62" s="7"/>
      <c r="O62" s="7"/>
      <c r="W62" s="7"/>
      <c r="X62" s="7"/>
      <c r="Y62" s="7"/>
      <c r="Z62" s="7"/>
      <c r="AA62" s="7"/>
      <c r="AB62" s="7"/>
      <c r="AC62" s="7"/>
    </row>
    <row r="63" spans="1:41" x14ac:dyDescent="0.2">
      <c r="G63"/>
      <c r="H63"/>
      <c r="L63" s="7"/>
      <c r="M63" s="7"/>
      <c r="N63" s="7"/>
      <c r="O63" s="7"/>
      <c r="W63" s="7"/>
      <c r="X63" s="7"/>
      <c r="Y63" s="7"/>
      <c r="Z63" s="7"/>
      <c r="AA63" s="7"/>
      <c r="AB63" s="7"/>
      <c r="AC63" s="7"/>
    </row>
    <row r="64" spans="1:41" x14ac:dyDescent="0.2">
      <c r="B64" s="9"/>
      <c r="C64" s="9"/>
      <c r="D64" s="9"/>
      <c r="E64" s="9"/>
      <c r="F64" s="9"/>
      <c r="G64" s="9"/>
      <c r="H64" s="9"/>
      <c r="I64" s="10"/>
      <c r="J64" s="10"/>
      <c r="K64" s="10"/>
      <c r="L64" s="10"/>
      <c r="M64" s="10"/>
      <c r="N64" s="10"/>
      <c r="O64" s="10"/>
      <c r="P64" s="9"/>
      <c r="Q64" s="9"/>
      <c r="R64" s="9"/>
      <c r="S64" s="9"/>
      <c r="T64" s="9"/>
      <c r="U64" s="9"/>
      <c r="V64" s="9"/>
      <c r="W64" s="10"/>
      <c r="X64" s="10"/>
      <c r="Y64" s="10"/>
      <c r="Z64" s="10"/>
      <c r="AA64" s="10"/>
      <c r="AB64" s="10"/>
      <c r="AC64" s="1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</row>
    <row r="65" spans="2:41" x14ac:dyDescent="0.2">
      <c r="G65"/>
      <c r="H65"/>
      <c r="L65" s="7"/>
      <c r="M65" s="7"/>
      <c r="N65" s="7"/>
      <c r="O65" s="7"/>
      <c r="W65" s="7"/>
      <c r="X65" s="7"/>
      <c r="Y65" s="7"/>
      <c r="Z65" s="7"/>
      <c r="AA65" s="7"/>
      <c r="AB65" s="7"/>
      <c r="AC65" s="7"/>
    </row>
    <row r="66" spans="2:41" x14ac:dyDescent="0.2">
      <c r="G66"/>
      <c r="H66"/>
      <c r="L66" s="7"/>
      <c r="M66" s="7"/>
      <c r="N66" s="7"/>
      <c r="O66" s="7"/>
      <c r="W66" s="7"/>
      <c r="X66" s="7"/>
      <c r="Y66" s="7"/>
      <c r="Z66" s="7"/>
      <c r="AA66" s="7"/>
      <c r="AB66" s="7"/>
      <c r="AC66" s="7"/>
    </row>
    <row r="67" spans="2:41" x14ac:dyDescent="0.2">
      <c r="B67" s="9"/>
      <c r="C67" s="9"/>
      <c r="D67" s="9"/>
      <c r="E67" s="9"/>
      <c r="F67" s="9"/>
      <c r="G67" s="9"/>
      <c r="H67" s="9"/>
      <c r="I67" s="10"/>
      <c r="J67" s="10"/>
      <c r="K67" s="10"/>
      <c r="L67" s="10"/>
      <c r="M67" s="10"/>
      <c r="N67" s="10"/>
      <c r="O67" s="10"/>
      <c r="P67" s="9"/>
      <c r="Q67" s="9"/>
      <c r="R67" s="9"/>
      <c r="S67" s="9"/>
      <c r="T67" s="9"/>
      <c r="U67" s="9"/>
      <c r="V67" s="9"/>
      <c r="W67" s="10"/>
      <c r="X67" s="10"/>
      <c r="Y67" s="10"/>
      <c r="Z67" s="10"/>
      <c r="AA67" s="10"/>
      <c r="AB67" s="10"/>
      <c r="AC67" s="10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2:41" x14ac:dyDescent="0.2">
      <c r="G68"/>
      <c r="H68"/>
      <c r="L68" s="7"/>
      <c r="M68" s="7"/>
      <c r="N68" s="7"/>
      <c r="O68" s="7"/>
      <c r="W68" s="7"/>
      <c r="X68" s="7"/>
      <c r="Y68" s="7"/>
      <c r="Z68" s="7"/>
      <c r="AA68" s="7"/>
      <c r="AB68" s="7"/>
      <c r="AC68" s="7"/>
    </row>
  </sheetData>
  <mergeCells count="9">
    <mergeCell ref="AD36:AJ36"/>
    <mergeCell ref="B36:H36"/>
    <mergeCell ref="I36:O36"/>
    <mergeCell ref="P36:V36"/>
    <mergeCell ref="W36:AC36"/>
    <mergeCell ref="B1:F1"/>
    <mergeCell ref="G1:K1"/>
    <mergeCell ref="L1:P1"/>
    <mergeCell ref="Q1:U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92D6-0150-934A-BDA0-1BCF3FC779E7}">
  <dimension ref="A1:H18"/>
  <sheetViews>
    <sheetView workbookViewId="0">
      <selection activeCell="A11" sqref="A11"/>
    </sheetView>
  </sheetViews>
  <sheetFormatPr baseColWidth="10" defaultRowHeight="16" x14ac:dyDescent="0.2"/>
  <sheetData>
    <row r="1" spans="1:8" x14ac:dyDescent="0.2">
      <c r="A1" s="23" t="s">
        <v>109</v>
      </c>
      <c r="B1" t="s">
        <v>110</v>
      </c>
    </row>
    <row r="2" spans="1:8" x14ac:dyDescent="0.2">
      <c r="A2" s="22"/>
      <c r="B2" s="22" t="s">
        <v>11</v>
      </c>
      <c r="C2" s="22" t="s">
        <v>12</v>
      </c>
      <c r="D2" s="22" t="s">
        <v>106</v>
      </c>
      <c r="E2" s="22" t="s">
        <v>10</v>
      </c>
      <c r="H2" s="22"/>
    </row>
    <row r="3" spans="1:8" x14ac:dyDescent="0.2">
      <c r="A3" s="22">
        <v>1</v>
      </c>
      <c r="B3" s="22">
        <v>2.87</v>
      </c>
      <c r="C3" s="22">
        <v>1.45</v>
      </c>
      <c r="D3" s="22">
        <v>1.63</v>
      </c>
      <c r="E3" s="22">
        <v>0.38</v>
      </c>
      <c r="H3" s="22"/>
    </row>
    <row r="4" spans="1:8" x14ac:dyDescent="0.2">
      <c r="A4" s="22">
        <v>2</v>
      </c>
      <c r="B4" s="22">
        <v>2.25</v>
      </c>
      <c r="C4" s="22">
        <v>1.67</v>
      </c>
      <c r="D4" s="22">
        <v>1.45</v>
      </c>
      <c r="E4" s="22">
        <v>0.25</v>
      </c>
      <c r="H4" s="22"/>
    </row>
    <row r="5" spans="1:8" x14ac:dyDescent="0.2">
      <c r="A5" s="22">
        <v>3</v>
      </c>
      <c r="B5" s="22">
        <v>2.46</v>
      </c>
      <c r="C5" s="22">
        <v>1.91</v>
      </c>
      <c r="D5" s="22">
        <v>1.22</v>
      </c>
      <c r="E5" s="22">
        <v>0.33</v>
      </c>
      <c r="H5" s="22"/>
    </row>
    <row r="6" spans="1:8" x14ac:dyDescent="0.2">
      <c r="A6" s="22">
        <v>4</v>
      </c>
      <c r="B6" s="22">
        <v>1.98</v>
      </c>
      <c r="C6" s="22">
        <v>1.1200000000000001</v>
      </c>
      <c r="D6" s="22">
        <v>1.35</v>
      </c>
      <c r="E6" s="22">
        <v>0.19</v>
      </c>
      <c r="H6" s="22"/>
    </row>
    <row r="7" spans="1:8" x14ac:dyDescent="0.2">
      <c r="A7" s="22">
        <v>5</v>
      </c>
      <c r="B7" s="22">
        <v>1.77</v>
      </c>
      <c r="C7" s="22">
        <v>1.08</v>
      </c>
      <c r="D7" s="22">
        <v>1.87</v>
      </c>
      <c r="E7" s="22">
        <v>0.24</v>
      </c>
      <c r="H7" s="22"/>
    </row>
    <row r="8" spans="1:8" x14ac:dyDescent="0.2">
      <c r="A8" s="22">
        <v>6</v>
      </c>
      <c r="B8" s="22">
        <v>1.55</v>
      </c>
      <c r="C8" s="22">
        <v>1.35</v>
      </c>
      <c r="D8" s="22">
        <v>1.54</v>
      </c>
      <c r="E8" s="22">
        <v>0.3</v>
      </c>
      <c r="H8" s="22"/>
    </row>
    <row r="9" spans="1:8" x14ac:dyDescent="0.2">
      <c r="A9" s="22">
        <v>7</v>
      </c>
      <c r="B9" s="22">
        <v>1.01</v>
      </c>
      <c r="C9" s="22">
        <v>1.17</v>
      </c>
      <c r="D9" s="22">
        <v>1.66</v>
      </c>
      <c r="E9" s="22">
        <v>0.25</v>
      </c>
      <c r="H9" s="22"/>
    </row>
    <row r="10" spans="1:8" x14ac:dyDescent="0.2">
      <c r="A10" s="22"/>
      <c r="B10" s="22"/>
      <c r="C10" s="22"/>
      <c r="D10" s="22"/>
      <c r="E10" s="22"/>
      <c r="F10" s="22"/>
      <c r="G10" s="22"/>
    </row>
    <row r="11" spans="1:8" x14ac:dyDescent="0.2">
      <c r="A11" s="23" t="s">
        <v>108</v>
      </c>
      <c r="B11" t="s">
        <v>110</v>
      </c>
    </row>
    <row r="12" spans="1:8" x14ac:dyDescent="0.2">
      <c r="A12" s="22"/>
      <c r="B12" s="22" t="s">
        <v>11</v>
      </c>
      <c r="C12" s="22" t="s">
        <v>12</v>
      </c>
      <c r="D12" s="22" t="s">
        <v>106</v>
      </c>
      <c r="E12" s="22" t="s">
        <v>10</v>
      </c>
    </row>
    <row r="13" spans="1:8" x14ac:dyDescent="0.2">
      <c r="A13" s="22">
        <v>1</v>
      </c>
      <c r="B13" s="22">
        <v>2.5299999999999998</v>
      </c>
      <c r="C13" s="22">
        <v>0.65</v>
      </c>
      <c r="D13" s="22">
        <v>0.42</v>
      </c>
      <c r="E13" s="22">
        <v>0.13</v>
      </c>
    </row>
    <row r="14" spans="1:8" x14ac:dyDescent="0.2">
      <c r="A14" s="22">
        <v>2</v>
      </c>
      <c r="B14" s="22">
        <v>1.86</v>
      </c>
      <c r="C14" s="22">
        <v>0.72</v>
      </c>
      <c r="D14" s="22">
        <v>0.39</v>
      </c>
      <c r="E14" s="22">
        <v>0.18</v>
      </c>
    </row>
    <row r="15" spans="1:8" x14ac:dyDescent="0.2">
      <c r="A15" s="22">
        <v>3</v>
      </c>
      <c r="B15" s="22">
        <v>1.67</v>
      </c>
      <c r="C15" s="22">
        <v>0.66</v>
      </c>
      <c r="D15" s="22">
        <v>0.44</v>
      </c>
      <c r="E15" s="22">
        <v>0.11</v>
      </c>
    </row>
    <row r="16" spans="1:8" x14ac:dyDescent="0.2">
      <c r="A16" s="22">
        <v>4</v>
      </c>
      <c r="B16" s="22">
        <v>1.85</v>
      </c>
      <c r="C16" s="22">
        <v>0.83</v>
      </c>
      <c r="D16" s="22">
        <v>0.51</v>
      </c>
      <c r="E16" s="22">
        <v>0.12</v>
      </c>
    </row>
    <row r="17" spans="1:7" x14ac:dyDescent="0.2">
      <c r="A17" s="22">
        <v>5</v>
      </c>
      <c r="B17" s="22">
        <v>1.44</v>
      </c>
      <c r="C17" s="22">
        <v>0.62</v>
      </c>
      <c r="D17" s="22">
        <v>0.43</v>
      </c>
      <c r="E17" s="22">
        <v>0.19</v>
      </c>
    </row>
    <row r="18" spans="1:7" x14ac:dyDescent="0.2">
      <c r="A18" s="22"/>
      <c r="B18" s="22"/>
      <c r="C18" s="22"/>
      <c r="D18" s="22"/>
      <c r="E18" s="22"/>
      <c r="F18" s="22"/>
      <c r="G18" s="2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5F92-105A-0B44-8BF6-C996CCC1EBD5}">
  <dimension ref="A1:U13"/>
  <sheetViews>
    <sheetView tabSelected="1" topLeftCell="G1" workbookViewId="0">
      <selection activeCell="P20" sqref="P20"/>
    </sheetView>
  </sheetViews>
  <sheetFormatPr baseColWidth="10" defaultRowHeight="16" x14ac:dyDescent="0.2"/>
  <sheetData>
    <row r="1" spans="1:21" x14ac:dyDescent="0.2">
      <c r="A1" s="23" t="s">
        <v>108</v>
      </c>
      <c r="B1" t="s">
        <v>111</v>
      </c>
    </row>
    <row r="2" spans="1:21" x14ac:dyDescent="0.2">
      <c r="A2" s="31"/>
      <c r="B2" s="32" t="s">
        <v>11</v>
      </c>
      <c r="C2" s="32"/>
      <c r="D2" s="32"/>
      <c r="E2" s="32"/>
      <c r="F2" s="32"/>
      <c r="G2" s="32" t="s">
        <v>9</v>
      </c>
      <c r="H2" s="32"/>
      <c r="I2" s="32"/>
      <c r="J2" s="32"/>
      <c r="K2" s="32"/>
      <c r="L2" s="32" t="s">
        <v>7</v>
      </c>
      <c r="M2" s="32"/>
      <c r="N2" s="32"/>
      <c r="O2" s="32"/>
      <c r="P2" s="32"/>
      <c r="Q2" s="32" t="s">
        <v>10</v>
      </c>
      <c r="R2" s="32"/>
      <c r="S2" s="32"/>
      <c r="T2" s="32"/>
      <c r="U2" s="32"/>
    </row>
    <row r="3" spans="1:21" x14ac:dyDescent="0.2">
      <c r="A3" s="31" t="s">
        <v>8</v>
      </c>
      <c r="B3" s="31">
        <v>1</v>
      </c>
      <c r="C3" s="31">
        <v>2</v>
      </c>
      <c r="D3" s="31">
        <v>3</v>
      </c>
      <c r="E3" s="31">
        <v>4</v>
      </c>
      <c r="F3" s="31">
        <v>5</v>
      </c>
      <c r="G3" s="31">
        <v>1</v>
      </c>
      <c r="H3" s="31">
        <v>2</v>
      </c>
      <c r="I3" s="31">
        <v>3</v>
      </c>
      <c r="J3" s="31">
        <v>4</v>
      </c>
      <c r="K3" s="31">
        <v>5</v>
      </c>
      <c r="L3" s="31">
        <v>1</v>
      </c>
      <c r="M3" s="31">
        <v>2</v>
      </c>
      <c r="N3" s="31">
        <v>3</v>
      </c>
      <c r="O3" s="31">
        <v>4</v>
      </c>
      <c r="P3" s="31">
        <v>5</v>
      </c>
      <c r="Q3" s="31">
        <v>1</v>
      </c>
      <c r="R3" s="31">
        <v>2</v>
      </c>
      <c r="S3" s="31">
        <v>3</v>
      </c>
      <c r="T3" s="31">
        <v>4</v>
      </c>
      <c r="U3" s="31">
        <v>5</v>
      </c>
    </row>
    <row r="4" spans="1:21" x14ac:dyDescent="0.2">
      <c r="A4" s="31">
        <v>0</v>
      </c>
      <c r="B4" s="31">
        <v>24.3</v>
      </c>
      <c r="C4" s="31">
        <v>25.6</v>
      </c>
      <c r="D4" s="31">
        <v>28.2</v>
      </c>
      <c r="E4" s="31">
        <v>26.3</v>
      </c>
      <c r="F4" s="31">
        <v>25.4</v>
      </c>
      <c r="G4" s="31">
        <v>24.6</v>
      </c>
      <c r="H4" s="31">
        <v>27.3</v>
      </c>
      <c r="I4" s="31">
        <v>26.5</v>
      </c>
      <c r="J4" s="31">
        <v>25.4</v>
      </c>
      <c r="K4" s="31">
        <v>23.3</v>
      </c>
      <c r="L4" s="31">
        <v>25.6</v>
      </c>
      <c r="M4" s="31">
        <v>24.5</v>
      </c>
      <c r="N4" s="31">
        <v>26.2</v>
      </c>
      <c r="O4" s="31">
        <v>27.8</v>
      </c>
      <c r="P4" s="31">
        <v>29.6</v>
      </c>
      <c r="Q4" s="31">
        <v>22.5</v>
      </c>
      <c r="R4" s="31">
        <v>24.6</v>
      </c>
      <c r="S4" s="31">
        <v>27.3</v>
      </c>
      <c r="T4" s="31">
        <v>25.1</v>
      </c>
      <c r="U4" s="31">
        <v>25.4</v>
      </c>
    </row>
    <row r="5" spans="1:21" x14ac:dyDescent="0.2">
      <c r="A5" s="31">
        <v>3</v>
      </c>
      <c r="B5" s="31">
        <v>26.2</v>
      </c>
      <c r="C5" s="31">
        <v>27.1</v>
      </c>
      <c r="D5" s="31">
        <v>25.4</v>
      </c>
      <c r="E5" s="31">
        <v>26.3</v>
      </c>
      <c r="F5" s="31">
        <v>22.5</v>
      </c>
      <c r="G5" s="31">
        <v>22.9</v>
      </c>
      <c r="H5" s="31">
        <v>26.5</v>
      </c>
      <c r="I5" s="31">
        <v>28.6</v>
      </c>
      <c r="J5" s="31">
        <v>23.4</v>
      </c>
      <c r="K5" s="31">
        <v>25.8</v>
      </c>
      <c r="L5" s="31">
        <v>24.6</v>
      </c>
      <c r="M5" s="31">
        <v>22.9</v>
      </c>
      <c r="N5" s="31">
        <v>28.7</v>
      </c>
      <c r="O5" s="31">
        <v>26.8</v>
      </c>
      <c r="P5" s="31">
        <v>27.6</v>
      </c>
      <c r="Q5" s="31">
        <v>28.9</v>
      </c>
      <c r="R5" s="31">
        <v>24.5</v>
      </c>
      <c r="S5" s="31">
        <v>26.3</v>
      </c>
      <c r="T5" s="31">
        <v>27.9</v>
      </c>
      <c r="U5" s="31">
        <v>26.2</v>
      </c>
    </row>
    <row r="6" spans="1:21" x14ac:dyDescent="0.2">
      <c r="A6" s="31">
        <v>6</v>
      </c>
      <c r="B6" s="31">
        <v>26.6</v>
      </c>
      <c r="C6" s="31">
        <v>25.4</v>
      </c>
      <c r="D6" s="31">
        <v>26.3</v>
      </c>
      <c r="E6" s="31">
        <v>22.4</v>
      </c>
      <c r="F6" s="31">
        <v>23.8</v>
      </c>
      <c r="G6" s="31">
        <v>23.9</v>
      </c>
      <c r="H6" s="31">
        <v>26.3</v>
      </c>
      <c r="I6" s="31">
        <v>25.1</v>
      </c>
      <c r="J6" s="31">
        <v>24.6</v>
      </c>
      <c r="K6" s="31">
        <v>25.3</v>
      </c>
      <c r="L6" s="31">
        <v>28.9</v>
      </c>
      <c r="M6" s="31">
        <v>27.1</v>
      </c>
      <c r="N6" s="31">
        <v>25.3</v>
      </c>
      <c r="O6" s="31">
        <v>26.9</v>
      </c>
      <c r="P6" s="31">
        <v>23.5</v>
      </c>
      <c r="Q6" s="31">
        <v>29.3</v>
      </c>
      <c r="R6" s="31">
        <v>26.8</v>
      </c>
      <c r="S6" s="31">
        <v>24.5</v>
      </c>
      <c r="T6" s="31">
        <v>26.6</v>
      </c>
      <c r="U6" s="31">
        <v>25.3</v>
      </c>
    </row>
    <row r="7" spans="1:21" x14ac:dyDescent="0.2">
      <c r="A7" s="31">
        <v>9</v>
      </c>
      <c r="B7" s="31">
        <v>26.8</v>
      </c>
      <c r="C7" s="31">
        <v>25.4</v>
      </c>
      <c r="D7" s="31">
        <v>26.7</v>
      </c>
      <c r="E7" s="31">
        <v>23.4</v>
      </c>
      <c r="F7" s="31">
        <v>22.8</v>
      </c>
      <c r="G7" s="31">
        <v>24.4</v>
      </c>
      <c r="H7" s="31">
        <v>23.8</v>
      </c>
      <c r="I7" s="31">
        <v>29.6</v>
      </c>
      <c r="J7" s="31">
        <v>25.2</v>
      </c>
      <c r="K7" s="31">
        <v>25.8</v>
      </c>
      <c r="L7" s="31">
        <v>29.3</v>
      </c>
      <c r="M7" s="31">
        <v>26.5</v>
      </c>
      <c r="N7" s="31">
        <v>25.4</v>
      </c>
      <c r="O7" s="31">
        <v>28.8</v>
      </c>
      <c r="P7" s="31">
        <v>24.6</v>
      </c>
      <c r="Q7" s="31">
        <v>29.3</v>
      </c>
      <c r="R7" s="31">
        <v>26.7</v>
      </c>
      <c r="S7" s="31">
        <v>25.5</v>
      </c>
      <c r="T7" s="31">
        <v>24.4</v>
      </c>
      <c r="U7" s="31">
        <v>29.6</v>
      </c>
    </row>
    <row r="8" spans="1:21" x14ac:dyDescent="0.2">
      <c r="A8" s="31">
        <v>12</v>
      </c>
      <c r="B8" s="31">
        <v>27.3</v>
      </c>
      <c r="C8" s="31">
        <v>25.8</v>
      </c>
      <c r="D8" s="31">
        <v>26.1</v>
      </c>
      <c r="E8" s="31">
        <v>24.2</v>
      </c>
      <c r="F8" s="31">
        <v>22.9</v>
      </c>
      <c r="G8" s="31">
        <v>24.3</v>
      </c>
      <c r="H8" s="31">
        <v>22.7</v>
      </c>
      <c r="I8" s="31">
        <v>28.4</v>
      </c>
      <c r="J8" s="31">
        <v>26.4</v>
      </c>
      <c r="K8" s="31">
        <v>25.3</v>
      </c>
      <c r="L8" s="31">
        <v>28.7</v>
      </c>
      <c r="M8" s="31">
        <v>27.2</v>
      </c>
      <c r="N8" s="31">
        <v>25.1</v>
      </c>
      <c r="O8" s="31">
        <v>29.9</v>
      </c>
      <c r="P8" s="31">
        <v>25.6</v>
      </c>
      <c r="Q8" s="31">
        <v>27.8</v>
      </c>
      <c r="R8" s="31">
        <v>26.4</v>
      </c>
      <c r="S8" s="31">
        <v>25.5</v>
      </c>
      <c r="T8" s="31">
        <v>29.6</v>
      </c>
      <c r="U8" s="31">
        <v>23.4</v>
      </c>
    </row>
    <row r="9" spans="1:21" x14ac:dyDescent="0.2">
      <c r="A9" s="31">
        <v>15</v>
      </c>
      <c r="B9" s="31">
        <v>28.3</v>
      </c>
      <c r="C9" s="31">
        <v>26.9</v>
      </c>
      <c r="D9" s="31">
        <v>27.7</v>
      </c>
      <c r="E9" s="31">
        <v>25.4</v>
      </c>
      <c r="F9" s="31">
        <v>26.3</v>
      </c>
      <c r="G9" s="31">
        <v>26.3</v>
      </c>
      <c r="H9" s="31">
        <v>22.5</v>
      </c>
      <c r="I9" s="31">
        <v>24.6</v>
      </c>
      <c r="J9" s="31">
        <v>27.8</v>
      </c>
      <c r="K9" s="31">
        <v>26.3</v>
      </c>
      <c r="L9" s="31">
        <v>28.2</v>
      </c>
      <c r="M9" s="31">
        <v>29.3</v>
      </c>
      <c r="N9" s="31">
        <v>27.1</v>
      </c>
      <c r="O9" s="31">
        <v>25.6</v>
      </c>
      <c r="P9" s="31">
        <v>25.1</v>
      </c>
      <c r="Q9" s="31">
        <v>29.7</v>
      </c>
      <c r="R9" s="31">
        <v>25.3</v>
      </c>
      <c r="S9" s="31">
        <v>26.4</v>
      </c>
      <c r="T9" s="31">
        <v>24.5</v>
      </c>
      <c r="U9" s="31">
        <v>27.7</v>
      </c>
    </row>
    <row r="10" spans="1:21" x14ac:dyDescent="0.2">
      <c r="A10" s="31">
        <v>18</v>
      </c>
      <c r="B10" s="31">
        <v>26.8</v>
      </c>
      <c r="C10" s="31">
        <v>27.2</v>
      </c>
      <c r="D10" s="31">
        <v>26.9</v>
      </c>
      <c r="E10" s="31">
        <v>26.8</v>
      </c>
      <c r="F10" s="31">
        <v>27.2</v>
      </c>
      <c r="G10" s="31">
        <v>25.8</v>
      </c>
      <c r="H10" s="31">
        <v>27.6</v>
      </c>
      <c r="I10" s="31">
        <v>24.3</v>
      </c>
      <c r="J10" s="31">
        <v>26.3</v>
      </c>
      <c r="K10" s="31">
        <v>22.5</v>
      </c>
      <c r="L10" s="31">
        <v>27.9</v>
      </c>
      <c r="M10" s="31">
        <v>28.2</v>
      </c>
      <c r="N10" s="31">
        <v>26.6</v>
      </c>
      <c r="O10" s="31">
        <v>25.9</v>
      </c>
      <c r="P10" s="31">
        <v>25.1</v>
      </c>
      <c r="Q10" s="31">
        <v>29.8</v>
      </c>
      <c r="R10" s="31">
        <v>26.6</v>
      </c>
      <c r="S10" s="31">
        <v>26.9</v>
      </c>
      <c r="T10" s="31">
        <v>24.4</v>
      </c>
      <c r="U10" s="31">
        <v>26.3</v>
      </c>
    </row>
    <row r="11" spans="1:21" x14ac:dyDescent="0.2">
      <c r="A11" s="31">
        <v>21</v>
      </c>
      <c r="B11" s="31">
        <v>27.7</v>
      </c>
      <c r="C11" s="31">
        <v>26.5</v>
      </c>
      <c r="D11" s="31">
        <v>27.3</v>
      </c>
      <c r="E11" s="31">
        <v>26.8</v>
      </c>
      <c r="F11" s="31">
        <v>28.3</v>
      </c>
      <c r="G11" s="31">
        <v>26.3</v>
      </c>
      <c r="H11" s="31">
        <v>28.1</v>
      </c>
      <c r="I11" s="31">
        <v>25.4</v>
      </c>
      <c r="J11" s="31">
        <v>26.6</v>
      </c>
      <c r="K11" s="31">
        <v>23.8</v>
      </c>
      <c r="L11" s="31">
        <v>26.3</v>
      </c>
      <c r="M11" s="31">
        <v>25.7</v>
      </c>
      <c r="N11" s="31">
        <v>26.9</v>
      </c>
      <c r="O11" s="31">
        <v>24.8</v>
      </c>
      <c r="P11" s="31">
        <v>26.9</v>
      </c>
      <c r="Q11" s="31">
        <v>29.6</v>
      </c>
      <c r="R11" s="31">
        <v>27.3</v>
      </c>
      <c r="S11" s="31">
        <v>25.4</v>
      </c>
      <c r="T11" s="31">
        <v>26.3</v>
      </c>
      <c r="U11" s="31">
        <v>22.5</v>
      </c>
    </row>
    <row r="12" spans="1:21" x14ac:dyDescent="0.2">
      <c r="A12" s="31">
        <v>24</v>
      </c>
      <c r="B12" s="31">
        <v>26.9</v>
      </c>
      <c r="C12" s="31">
        <v>27.3</v>
      </c>
      <c r="D12" s="31">
        <v>26.9</v>
      </c>
      <c r="E12" s="31">
        <v>29.3</v>
      </c>
      <c r="F12" s="31">
        <v>28.7</v>
      </c>
      <c r="G12" s="31">
        <v>25.7</v>
      </c>
      <c r="H12" s="31">
        <v>27.9</v>
      </c>
      <c r="I12" s="31">
        <v>26.1</v>
      </c>
      <c r="J12" s="31">
        <v>25.4</v>
      </c>
      <c r="K12" s="31">
        <v>24.3</v>
      </c>
      <c r="L12" s="31">
        <v>26.9</v>
      </c>
      <c r="M12" s="31">
        <v>24.8</v>
      </c>
      <c r="N12" s="31">
        <v>26.6</v>
      </c>
      <c r="O12" s="31">
        <v>25.4</v>
      </c>
      <c r="P12" s="31">
        <v>26</v>
      </c>
      <c r="Q12" s="31">
        <v>28.7</v>
      </c>
      <c r="R12" s="31">
        <v>26.4</v>
      </c>
      <c r="S12" s="31">
        <v>25.5</v>
      </c>
      <c r="T12" s="31">
        <v>26.4</v>
      </c>
      <c r="U12" s="31">
        <v>23.1</v>
      </c>
    </row>
    <row r="13" spans="1:21" x14ac:dyDescent="0.2">
      <c r="A13" s="31">
        <v>27</v>
      </c>
      <c r="B13" s="31">
        <v>27.1</v>
      </c>
      <c r="C13" s="31">
        <v>26.8</v>
      </c>
      <c r="D13" s="31">
        <v>25.4</v>
      </c>
      <c r="E13" s="31">
        <v>29.3</v>
      </c>
      <c r="F13" s="31">
        <v>26.6</v>
      </c>
      <c r="G13" s="31">
        <v>26.4</v>
      </c>
      <c r="H13" s="31">
        <v>25.9</v>
      </c>
      <c r="I13" s="31">
        <v>26.3</v>
      </c>
      <c r="J13" s="31">
        <v>27.8</v>
      </c>
      <c r="K13" s="31">
        <v>25.5</v>
      </c>
      <c r="L13" s="31">
        <v>25.4</v>
      </c>
      <c r="M13" s="31">
        <v>23.1</v>
      </c>
      <c r="N13" s="31">
        <v>26.1</v>
      </c>
      <c r="O13" s="31">
        <v>25.5</v>
      </c>
      <c r="P13" s="31">
        <v>24.3</v>
      </c>
      <c r="Q13" s="31">
        <v>26.2</v>
      </c>
      <c r="R13" s="31">
        <v>24.1</v>
      </c>
      <c r="S13" s="31">
        <v>26.3</v>
      </c>
      <c r="T13" s="31">
        <v>25.5</v>
      </c>
      <c r="U13" s="31">
        <v>24.1</v>
      </c>
    </row>
  </sheetData>
  <mergeCells count="4">
    <mergeCell ref="B2:F2"/>
    <mergeCell ref="G2:K2"/>
    <mergeCell ref="L2:P2"/>
    <mergeCell ref="Q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85A4-A35B-C748-A8C9-8C0A8D3BAEE0}">
  <dimension ref="A2:F5"/>
  <sheetViews>
    <sheetView workbookViewId="0">
      <selection activeCell="F14" sqref="F14"/>
    </sheetView>
  </sheetViews>
  <sheetFormatPr baseColWidth="10" defaultRowHeight="16" x14ac:dyDescent="0.2"/>
  <sheetData>
    <row r="2" spans="1:6" x14ac:dyDescent="0.2">
      <c r="A2" s="17" t="s">
        <v>11</v>
      </c>
      <c r="B2" s="17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x14ac:dyDescent="0.2">
      <c r="A3" s="16">
        <v>101</v>
      </c>
      <c r="B3" s="16">
        <v>323</v>
      </c>
      <c r="C3" s="16">
        <v>230</v>
      </c>
      <c r="D3" s="16">
        <v>210</v>
      </c>
      <c r="E3" s="16">
        <v>645</v>
      </c>
      <c r="F3" s="16">
        <v>695</v>
      </c>
    </row>
    <row r="4" spans="1:6" x14ac:dyDescent="0.2">
      <c r="A4" s="16">
        <v>85</v>
      </c>
      <c r="B4" s="16">
        <v>398</v>
      </c>
      <c r="C4" s="16">
        <v>268</v>
      </c>
      <c r="D4" s="16">
        <v>198</v>
      </c>
      <c r="E4" s="16">
        <v>698</v>
      </c>
      <c r="F4" s="16">
        <v>598</v>
      </c>
    </row>
    <row r="5" spans="1:6" x14ac:dyDescent="0.2">
      <c r="A5" s="16">
        <v>98</v>
      </c>
      <c r="B5" s="16">
        <v>350</v>
      </c>
      <c r="C5" s="16">
        <v>278</v>
      </c>
      <c r="D5" s="16">
        <v>238</v>
      </c>
      <c r="E5" s="16">
        <v>540</v>
      </c>
      <c r="F5" s="16">
        <v>632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5BA0D-F3E2-674C-84D4-E0AA23B6569A}">
  <dimension ref="A2:G10"/>
  <sheetViews>
    <sheetView workbookViewId="0">
      <selection activeCell="C12" sqref="C12"/>
    </sheetView>
  </sheetViews>
  <sheetFormatPr baseColWidth="10" defaultRowHeight="16" x14ac:dyDescent="0.2"/>
  <sheetData>
    <row r="2" spans="1:7" x14ac:dyDescent="0.2">
      <c r="A2" s="17" t="s">
        <v>17</v>
      </c>
      <c r="B2" s="17" t="s">
        <v>11</v>
      </c>
      <c r="C2" s="17" t="s">
        <v>12</v>
      </c>
      <c r="D2" s="17" t="s">
        <v>13</v>
      </c>
      <c r="E2" s="17" t="s">
        <v>14</v>
      </c>
      <c r="F2" s="17" t="s">
        <v>15</v>
      </c>
      <c r="G2" s="17" t="s">
        <v>16</v>
      </c>
    </row>
    <row r="3" spans="1:7" x14ac:dyDescent="0.2">
      <c r="B3" s="16">
        <v>1.62</v>
      </c>
      <c r="C3" s="16">
        <v>3.21</v>
      </c>
      <c r="D3" s="16">
        <v>2.89</v>
      </c>
      <c r="E3" s="16">
        <v>2.3199999999999998</v>
      </c>
      <c r="F3" s="16">
        <v>4.18</v>
      </c>
      <c r="G3" s="16">
        <v>4.07</v>
      </c>
    </row>
    <row r="4" spans="1:7" x14ac:dyDescent="0.2">
      <c r="B4" s="16">
        <v>1.66</v>
      </c>
      <c r="C4" s="16">
        <v>3.55</v>
      </c>
      <c r="D4" s="16">
        <v>2.98</v>
      </c>
      <c r="E4" s="16">
        <v>2.5499999999999998</v>
      </c>
      <c r="F4" s="16">
        <v>4.49</v>
      </c>
      <c r="G4" s="16">
        <v>4.37</v>
      </c>
    </row>
    <row r="5" spans="1:7" x14ac:dyDescent="0.2">
      <c r="B5" s="16">
        <v>1.86</v>
      </c>
      <c r="C5" s="16">
        <v>3.39</v>
      </c>
      <c r="D5" s="16">
        <v>3</v>
      </c>
      <c r="E5" s="16">
        <v>2.79</v>
      </c>
      <c r="F5" s="16">
        <v>5.38</v>
      </c>
      <c r="G5" s="16">
        <v>5.07</v>
      </c>
    </row>
    <row r="7" spans="1:7" x14ac:dyDescent="0.2">
      <c r="A7" s="17" t="s">
        <v>18</v>
      </c>
      <c r="B7" s="17" t="s">
        <v>11</v>
      </c>
      <c r="C7" s="17" t="s">
        <v>12</v>
      </c>
      <c r="D7" s="17" t="s">
        <v>13</v>
      </c>
      <c r="E7" s="17" t="s">
        <v>14</v>
      </c>
      <c r="F7" s="17" t="s">
        <v>15</v>
      </c>
      <c r="G7" s="17" t="s">
        <v>16</v>
      </c>
    </row>
    <row r="8" spans="1:7" x14ac:dyDescent="0.2">
      <c r="B8" s="16">
        <v>1.32</v>
      </c>
      <c r="C8" s="16">
        <v>3.08</v>
      </c>
      <c r="D8" s="16">
        <v>2.75</v>
      </c>
      <c r="E8" s="16">
        <v>2.82</v>
      </c>
      <c r="F8" s="16">
        <v>5.18</v>
      </c>
      <c r="G8" s="16">
        <v>4.57</v>
      </c>
    </row>
    <row r="9" spans="1:7" x14ac:dyDescent="0.2">
      <c r="B9" s="16">
        <v>1.23</v>
      </c>
      <c r="C9" s="16">
        <v>3.49</v>
      </c>
      <c r="D9" s="16">
        <v>2.77</v>
      </c>
      <c r="E9" s="16">
        <v>2.4500000000000002</v>
      </c>
      <c r="F9" s="16">
        <v>4.55</v>
      </c>
      <c r="G9" s="16">
        <v>4.47</v>
      </c>
    </row>
    <row r="10" spans="1:7" x14ac:dyDescent="0.2">
      <c r="B10" s="16">
        <v>1.54</v>
      </c>
      <c r="C10" s="16">
        <v>3.38</v>
      </c>
      <c r="D10" s="16">
        <v>3.37</v>
      </c>
      <c r="E10" s="16">
        <v>2.79</v>
      </c>
      <c r="F10" s="16">
        <v>5.38</v>
      </c>
      <c r="G10" s="16">
        <v>5.27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620C-C27D-0D48-9615-4D5B2EA4D90C}">
  <dimension ref="A1:F4"/>
  <sheetViews>
    <sheetView workbookViewId="0">
      <selection activeCell="G29" sqref="G29"/>
    </sheetView>
  </sheetViews>
  <sheetFormatPr baseColWidth="10" defaultRowHeight="16" x14ac:dyDescent="0.2"/>
  <sheetData>
    <row r="1" spans="1:6" x14ac:dyDescent="0.2">
      <c r="A1" s="17" t="s">
        <v>11</v>
      </c>
      <c r="B1" s="17" t="s">
        <v>12</v>
      </c>
      <c r="C1" s="17" t="s">
        <v>13</v>
      </c>
      <c r="D1" s="17" t="s">
        <v>14</v>
      </c>
      <c r="E1" s="17" t="s">
        <v>15</v>
      </c>
      <c r="F1" s="17" t="s">
        <v>16</v>
      </c>
    </row>
    <row r="2" spans="1:6" x14ac:dyDescent="0.2">
      <c r="A2" s="16">
        <v>101</v>
      </c>
      <c r="B2" s="16">
        <v>423</v>
      </c>
      <c r="C2" s="16">
        <v>423</v>
      </c>
      <c r="D2" s="16">
        <v>260</v>
      </c>
      <c r="E2" s="16">
        <v>745</v>
      </c>
      <c r="F2" s="16">
        <v>665</v>
      </c>
    </row>
    <row r="3" spans="1:6" x14ac:dyDescent="0.2">
      <c r="A3" s="16">
        <v>124</v>
      </c>
      <c r="B3" s="16">
        <v>498</v>
      </c>
      <c r="C3" s="16">
        <v>428</v>
      </c>
      <c r="D3" s="16">
        <v>298</v>
      </c>
      <c r="E3" s="16">
        <v>698</v>
      </c>
      <c r="F3" s="16">
        <v>598</v>
      </c>
    </row>
    <row r="4" spans="1:6" x14ac:dyDescent="0.2">
      <c r="A4" s="16">
        <v>148</v>
      </c>
      <c r="B4" s="16">
        <v>450</v>
      </c>
      <c r="C4" s="16">
        <v>400</v>
      </c>
      <c r="D4" s="16">
        <v>278</v>
      </c>
      <c r="E4" s="16">
        <v>732</v>
      </c>
      <c r="F4" s="16">
        <v>610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3AE1-00F9-E647-A3D5-6DFCE17D03B0}">
  <dimension ref="A2:F7"/>
  <sheetViews>
    <sheetView workbookViewId="0">
      <selection activeCell="F10" sqref="F10"/>
    </sheetView>
  </sheetViews>
  <sheetFormatPr baseColWidth="10" defaultRowHeight="16" x14ac:dyDescent="0.2"/>
  <sheetData>
    <row r="2" spans="1:6" x14ac:dyDescent="0.2">
      <c r="A2" s="17" t="s">
        <v>11</v>
      </c>
      <c r="B2" s="17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x14ac:dyDescent="0.2">
      <c r="A3" s="16">
        <v>24</v>
      </c>
      <c r="B3" s="16">
        <v>80</v>
      </c>
      <c r="C3" s="16">
        <v>73</v>
      </c>
      <c r="D3" s="16">
        <v>56</v>
      </c>
      <c r="E3" s="16">
        <v>250</v>
      </c>
      <c r="F3" s="16">
        <v>223</v>
      </c>
    </row>
    <row r="4" spans="1:6" x14ac:dyDescent="0.2">
      <c r="A4" s="16">
        <v>36</v>
      </c>
      <c r="B4" s="16">
        <v>75</v>
      </c>
      <c r="C4" s="16">
        <v>62</v>
      </c>
      <c r="D4" s="16">
        <v>62</v>
      </c>
      <c r="E4" s="16">
        <v>198</v>
      </c>
      <c r="F4" s="16">
        <v>279</v>
      </c>
    </row>
    <row r="5" spans="1:6" x14ac:dyDescent="0.2">
      <c r="A5" s="16">
        <v>33</v>
      </c>
      <c r="B5" s="16">
        <v>82</v>
      </c>
      <c r="C5" s="16">
        <v>68</v>
      </c>
      <c r="D5" s="16">
        <v>77</v>
      </c>
      <c r="E5" s="16">
        <v>278</v>
      </c>
      <c r="F5" s="16">
        <v>230</v>
      </c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0C72-3FA5-5C41-B05E-9DB34B203EFC}">
  <dimension ref="A1:H6"/>
  <sheetViews>
    <sheetView workbookViewId="0">
      <selection sqref="A1:XFD1"/>
    </sheetView>
  </sheetViews>
  <sheetFormatPr baseColWidth="10" defaultRowHeight="16" x14ac:dyDescent="0.2"/>
  <sheetData>
    <row r="1" spans="1:8" x14ac:dyDescent="0.2">
      <c r="A1" s="17" t="s">
        <v>19</v>
      </c>
      <c r="B1" s="17" t="s">
        <v>20</v>
      </c>
      <c r="C1" s="17" t="s">
        <v>21</v>
      </c>
      <c r="D1" s="17" t="s">
        <v>22</v>
      </c>
      <c r="E1" s="17" t="s">
        <v>23</v>
      </c>
      <c r="F1" s="17" t="s">
        <v>24</v>
      </c>
      <c r="G1" s="17" t="s">
        <v>25</v>
      </c>
      <c r="H1" s="17" t="s">
        <v>26</v>
      </c>
    </row>
    <row r="2" spans="1:8" x14ac:dyDescent="0.2">
      <c r="A2" s="16">
        <v>25</v>
      </c>
      <c r="B2" s="16">
        <v>78</v>
      </c>
      <c r="C2" s="16">
        <v>89</v>
      </c>
      <c r="D2" s="16">
        <v>72</v>
      </c>
      <c r="E2" s="16">
        <v>120</v>
      </c>
      <c r="F2" s="16">
        <v>196</v>
      </c>
      <c r="G2" s="16">
        <v>250</v>
      </c>
      <c r="H2" s="16">
        <v>240</v>
      </c>
    </row>
    <row r="3" spans="1:8" x14ac:dyDescent="0.2">
      <c r="A3" s="16">
        <v>41</v>
      </c>
      <c r="B3" s="16">
        <v>88</v>
      </c>
      <c r="C3" s="16">
        <v>124</v>
      </c>
      <c r="D3" s="16">
        <v>69</v>
      </c>
      <c r="E3" s="16">
        <v>133</v>
      </c>
      <c r="F3" s="16">
        <v>169</v>
      </c>
      <c r="G3" s="16">
        <v>221</v>
      </c>
      <c r="H3" s="16">
        <v>189</v>
      </c>
    </row>
    <row r="4" spans="1:8" x14ac:dyDescent="0.2">
      <c r="A4" s="16">
        <v>42</v>
      </c>
      <c r="B4" s="16">
        <v>69</v>
      </c>
      <c r="C4" s="16">
        <v>110</v>
      </c>
      <c r="D4" s="16">
        <v>89</v>
      </c>
      <c r="E4" s="16">
        <v>102</v>
      </c>
      <c r="F4" s="16">
        <v>203</v>
      </c>
      <c r="G4" s="16">
        <v>254</v>
      </c>
      <c r="H4" s="16">
        <v>276</v>
      </c>
    </row>
    <row r="5" spans="1:8" x14ac:dyDescent="0.2">
      <c r="A5" s="16"/>
      <c r="B5" s="16"/>
      <c r="C5" s="16"/>
      <c r="D5" s="16"/>
      <c r="E5" s="16"/>
      <c r="F5" s="16"/>
      <c r="G5" s="16"/>
      <c r="H5" s="16"/>
    </row>
    <row r="6" spans="1:8" x14ac:dyDescent="0.2">
      <c r="A6" s="16"/>
      <c r="B6" s="16"/>
      <c r="C6" s="16"/>
      <c r="D6" s="16"/>
      <c r="E6" s="16"/>
      <c r="F6" s="16"/>
      <c r="G6" s="16"/>
      <c r="H6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A3C4-A898-554A-AB84-6B6C9C08490E}">
  <dimension ref="A1:E14"/>
  <sheetViews>
    <sheetView workbookViewId="0">
      <selection activeCell="B1" sqref="B1:E1"/>
    </sheetView>
  </sheetViews>
  <sheetFormatPr baseColWidth="10" defaultRowHeight="16" x14ac:dyDescent="0.2"/>
  <sheetData>
    <row r="1" spans="1:5" x14ac:dyDescent="0.2">
      <c r="A1" t="s">
        <v>27</v>
      </c>
      <c r="B1" s="17" t="s">
        <v>11</v>
      </c>
      <c r="C1" s="17" t="s">
        <v>14</v>
      </c>
      <c r="D1" s="17" t="s">
        <v>12</v>
      </c>
      <c r="E1" s="17" t="s">
        <v>10</v>
      </c>
    </row>
    <row r="2" spans="1:5" x14ac:dyDescent="0.2">
      <c r="B2" s="16">
        <v>15</v>
      </c>
      <c r="C2" s="16">
        <v>26</v>
      </c>
      <c r="D2" s="16">
        <v>30.5</v>
      </c>
      <c r="E2" s="16">
        <v>45.6</v>
      </c>
    </row>
    <row r="3" spans="1:5" x14ac:dyDescent="0.2">
      <c r="B3" s="16">
        <v>18.2</v>
      </c>
      <c r="C3" s="16">
        <v>25.6</v>
      </c>
      <c r="D3" s="16">
        <v>32.299999999999997</v>
      </c>
      <c r="E3" s="16">
        <v>46.8</v>
      </c>
    </row>
    <row r="4" spans="1:5" x14ac:dyDescent="0.2">
      <c r="B4" s="16">
        <v>16.399999999999999</v>
      </c>
      <c r="C4" s="16">
        <v>28.56</v>
      </c>
      <c r="D4" s="16">
        <v>28.9</v>
      </c>
      <c r="E4" s="16">
        <v>59.34</v>
      </c>
    </row>
    <row r="5" spans="1:5" x14ac:dyDescent="0.2">
      <c r="B5" s="16">
        <v>16.93</v>
      </c>
      <c r="C5" s="16">
        <v>23.12</v>
      </c>
      <c r="D5" s="16">
        <v>26.5</v>
      </c>
      <c r="E5" s="16">
        <v>47.2</v>
      </c>
    </row>
    <row r="6" spans="1:5" x14ac:dyDescent="0.2">
      <c r="B6" s="16">
        <v>12.68</v>
      </c>
      <c r="C6" s="16">
        <v>24.68</v>
      </c>
      <c r="D6" s="16">
        <v>25.2</v>
      </c>
      <c r="E6" s="16">
        <v>53.23</v>
      </c>
    </row>
    <row r="7" spans="1:5" x14ac:dyDescent="0.2">
      <c r="B7" s="16">
        <v>14.56</v>
      </c>
      <c r="C7" s="16">
        <v>28.98</v>
      </c>
      <c r="D7" s="16">
        <v>28.96</v>
      </c>
      <c r="E7" s="16">
        <v>53.96</v>
      </c>
    </row>
    <row r="8" spans="1:5" x14ac:dyDescent="0.2">
      <c r="A8" t="s">
        <v>28</v>
      </c>
      <c r="B8" s="17" t="s">
        <v>11</v>
      </c>
      <c r="C8" s="17" t="s">
        <v>14</v>
      </c>
      <c r="D8" s="17" t="s">
        <v>12</v>
      </c>
      <c r="E8" s="17" t="s">
        <v>10</v>
      </c>
    </row>
    <row r="9" spans="1:5" x14ac:dyDescent="0.2">
      <c r="B9" s="16">
        <v>2.9</v>
      </c>
      <c r="C9" s="16">
        <v>6.2</v>
      </c>
      <c r="D9" s="16">
        <v>10.5</v>
      </c>
      <c r="E9" s="16">
        <v>30.6</v>
      </c>
    </row>
    <row r="10" spans="1:5" x14ac:dyDescent="0.2">
      <c r="B10" s="16">
        <v>2.2000000000000002</v>
      </c>
      <c r="C10" s="16">
        <v>8.6</v>
      </c>
      <c r="D10" s="16">
        <v>10.199999999999999</v>
      </c>
      <c r="E10" s="16">
        <v>32.799999999999997</v>
      </c>
    </row>
    <row r="11" spans="1:5" x14ac:dyDescent="0.2">
      <c r="B11" s="16">
        <v>4.2</v>
      </c>
      <c r="C11" s="16">
        <v>5.56</v>
      </c>
      <c r="D11" s="16">
        <v>8.9</v>
      </c>
      <c r="E11" s="16">
        <v>25.34</v>
      </c>
    </row>
    <row r="12" spans="1:5" x14ac:dyDescent="0.2">
      <c r="B12" s="16">
        <v>1.93</v>
      </c>
      <c r="C12" s="16">
        <v>6.12</v>
      </c>
      <c r="D12" s="16">
        <v>16.5</v>
      </c>
      <c r="E12" s="16">
        <v>31.2</v>
      </c>
    </row>
    <row r="13" spans="1:5" x14ac:dyDescent="0.2">
      <c r="B13" s="16">
        <v>1.68</v>
      </c>
      <c r="C13" s="16">
        <v>5.68</v>
      </c>
      <c r="D13" s="16">
        <v>15.2</v>
      </c>
      <c r="E13" s="16">
        <v>28.23</v>
      </c>
    </row>
    <row r="14" spans="1:5" x14ac:dyDescent="0.2">
      <c r="B14" s="16">
        <v>2.56</v>
      </c>
      <c r="C14" s="16">
        <v>8.98</v>
      </c>
      <c r="D14" s="16">
        <v>8.9600000000000009</v>
      </c>
      <c r="E14" s="16">
        <v>31.96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D2C98-B5C1-0542-8027-FCC6A6536FBF}">
  <dimension ref="A2:E16"/>
  <sheetViews>
    <sheetView workbookViewId="0">
      <selection activeCell="C20" sqref="C20"/>
    </sheetView>
  </sheetViews>
  <sheetFormatPr baseColWidth="10" defaultRowHeight="16" x14ac:dyDescent="0.2"/>
  <sheetData>
    <row r="2" spans="1:5" x14ac:dyDescent="0.2">
      <c r="A2" t="s">
        <v>29</v>
      </c>
      <c r="B2" s="17" t="s">
        <v>11</v>
      </c>
      <c r="C2" s="17" t="s">
        <v>14</v>
      </c>
      <c r="D2" s="17" t="s">
        <v>12</v>
      </c>
      <c r="E2" s="17" t="s">
        <v>10</v>
      </c>
    </row>
    <row r="3" spans="1:5" x14ac:dyDescent="0.2">
      <c r="B3" s="16">
        <v>25</v>
      </c>
      <c r="C3" s="16">
        <v>22</v>
      </c>
      <c r="D3" s="16">
        <v>40.5</v>
      </c>
      <c r="E3" s="16">
        <v>60.6</v>
      </c>
    </row>
    <row r="4" spans="1:5" x14ac:dyDescent="0.2">
      <c r="B4" s="16">
        <v>18.2</v>
      </c>
      <c r="C4" s="16">
        <v>31.6</v>
      </c>
      <c r="D4" s="16">
        <v>50.2</v>
      </c>
      <c r="E4" s="16">
        <v>59.8</v>
      </c>
    </row>
    <row r="5" spans="1:5" x14ac:dyDescent="0.2">
      <c r="B5" s="16">
        <v>26.4</v>
      </c>
      <c r="C5" s="16">
        <v>32.56</v>
      </c>
      <c r="D5" s="16">
        <v>38.9</v>
      </c>
      <c r="E5" s="16">
        <v>59.34</v>
      </c>
    </row>
    <row r="6" spans="1:5" x14ac:dyDescent="0.2">
      <c r="B6" s="16">
        <v>31.93</v>
      </c>
      <c r="C6" s="16">
        <v>31.12</v>
      </c>
      <c r="D6" s="16">
        <v>46.5</v>
      </c>
      <c r="E6" s="16">
        <v>67.2</v>
      </c>
    </row>
    <row r="7" spans="1:5" x14ac:dyDescent="0.2">
      <c r="B7" s="16">
        <v>30.68</v>
      </c>
      <c r="C7" s="16">
        <v>23.68</v>
      </c>
      <c r="D7" s="16">
        <v>35.200000000000003</v>
      </c>
      <c r="E7" s="16">
        <v>68.23</v>
      </c>
    </row>
    <row r="8" spans="1:5" x14ac:dyDescent="0.2">
      <c r="B8" s="16">
        <v>24.56</v>
      </c>
      <c r="C8" s="16">
        <v>30.98</v>
      </c>
      <c r="D8" s="16">
        <v>48.96</v>
      </c>
      <c r="E8" s="16">
        <v>63.96</v>
      </c>
    </row>
    <row r="9" spans="1:5" x14ac:dyDescent="0.2">
      <c r="B9" s="16"/>
      <c r="C9" s="16"/>
      <c r="D9" s="16"/>
      <c r="E9" s="16"/>
    </row>
    <row r="10" spans="1:5" x14ac:dyDescent="0.2">
      <c r="A10" t="s">
        <v>30</v>
      </c>
      <c r="B10" s="17" t="s">
        <v>11</v>
      </c>
      <c r="C10" s="17" t="s">
        <v>14</v>
      </c>
      <c r="D10" s="17" t="s">
        <v>12</v>
      </c>
      <c r="E10" s="17" t="s">
        <v>10</v>
      </c>
    </row>
    <row r="11" spans="1:5" x14ac:dyDescent="0.2">
      <c r="B11" s="16">
        <v>8.94</v>
      </c>
      <c r="C11" s="16">
        <v>12</v>
      </c>
      <c r="D11" s="16">
        <v>22.45</v>
      </c>
      <c r="E11" s="16">
        <v>43.6</v>
      </c>
    </row>
    <row r="12" spans="1:5" x14ac:dyDescent="0.2">
      <c r="B12" s="16">
        <v>6.2</v>
      </c>
      <c r="C12" s="16">
        <v>21.6</v>
      </c>
      <c r="D12" s="16">
        <v>30.3</v>
      </c>
      <c r="E12" s="16">
        <v>45.8</v>
      </c>
    </row>
    <row r="13" spans="1:5" x14ac:dyDescent="0.2">
      <c r="B13" s="16">
        <v>2.4</v>
      </c>
      <c r="C13" s="16">
        <v>16.559999999999999</v>
      </c>
      <c r="D13" s="16">
        <v>18.899999999999999</v>
      </c>
      <c r="E13" s="16">
        <v>39.340000000000003</v>
      </c>
    </row>
    <row r="14" spans="1:5" x14ac:dyDescent="0.2">
      <c r="B14" s="16">
        <v>6.93</v>
      </c>
      <c r="C14" s="16">
        <v>17.12</v>
      </c>
      <c r="D14" s="16">
        <v>26.5</v>
      </c>
      <c r="E14" s="16">
        <v>36.200000000000003</v>
      </c>
    </row>
    <row r="15" spans="1:5" x14ac:dyDescent="0.2">
      <c r="B15" s="16">
        <v>12.68</v>
      </c>
      <c r="C15" s="16">
        <v>19.28</v>
      </c>
      <c r="D15" s="16">
        <v>15.2</v>
      </c>
      <c r="E15" s="16">
        <v>43.23</v>
      </c>
    </row>
    <row r="16" spans="1:5" x14ac:dyDescent="0.2">
      <c r="B16" s="16">
        <v>4.5599999999999996</v>
      </c>
      <c r="C16" s="16">
        <v>15.98</v>
      </c>
      <c r="D16" s="16">
        <v>18.96</v>
      </c>
      <c r="E16" s="16">
        <v>42.96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Fig.1B</vt:lpstr>
      <vt:lpstr>Fig.1C</vt:lpstr>
      <vt:lpstr>Fig.1D</vt:lpstr>
      <vt:lpstr>Fig.1E</vt:lpstr>
      <vt:lpstr>Fig.S1C</vt:lpstr>
      <vt:lpstr>Fig.S1D</vt:lpstr>
      <vt:lpstr>Fig.S1E</vt:lpstr>
      <vt:lpstr>Fig.2C</vt:lpstr>
      <vt:lpstr>Fig.S2H</vt:lpstr>
      <vt:lpstr>Fig.2E</vt:lpstr>
      <vt:lpstr>Fig.3G</vt:lpstr>
      <vt:lpstr>Fig.S3E</vt:lpstr>
      <vt:lpstr>Fig.5G</vt:lpstr>
      <vt:lpstr>Fig.5M</vt:lpstr>
      <vt:lpstr>Fig.6B</vt:lpstr>
      <vt:lpstr>Fig.S6E</vt:lpstr>
      <vt:lpstr>Fig.7A</vt:lpstr>
      <vt:lpstr>Fig.S7B</vt:lpstr>
      <vt:lpstr>Fig.S7C</vt:lpstr>
      <vt:lpstr>Fig.S7E</vt:lpstr>
      <vt:lpstr>Fig.8B</vt:lpstr>
      <vt:lpstr>Fig.S8C</vt:lpstr>
      <vt:lpstr>Fig.8C</vt:lpstr>
      <vt:lpstr>Fig.S8E</vt:lpstr>
      <vt:lpstr>Fig.S8F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2026-01-18T17:38:15Z</dcterms:created>
  <dcterms:modified xsi:type="dcterms:W3CDTF">2026-01-18T19:41:29Z</dcterms:modified>
</cp:coreProperties>
</file>