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haiwan\Manuscripts\ACC dHKO\JCI\submission\"/>
    </mc:Choice>
  </mc:AlternateContent>
  <xr:revisionPtr revIDLastSave="0" documentId="13_ncr:1_{80008C3B-9CE4-46DD-9C9F-154345F3B673}" xr6:coauthVersionLast="47" xr6:coauthVersionMax="47" xr10:uidLastSave="{00000000-0000-0000-0000-000000000000}"/>
  <bookViews>
    <workbookView xWindow="-108" yWindow="-108" windowWidth="30936" windowHeight="16776" firstSheet="24" activeTab="36" xr2:uid="{1E1C1E73-5F96-40E2-A0EF-EA169F5A2BEB}"/>
  </bookViews>
  <sheets>
    <sheet name="Fig1 (A)" sheetId="17" r:id="rId1"/>
    <sheet name="Fig1 (B)" sheetId="16" r:id="rId2"/>
    <sheet name="Fig1 (C)" sheetId="15" r:id="rId3"/>
    <sheet name="Fig1(D)" sheetId="1" r:id="rId4"/>
    <sheet name="Fig2 (C)" sheetId="18" r:id="rId5"/>
    <sheet name="Fig2 (D)" sheetId="19" r:id="rId6"/>
    <sheet name="Fig2(E)" sheetId="2" r:id="rId7"/>
    <sheet name="Fig3 (A)" sheetId="21" r:id="rId8"/>
    <sheet name="Fig3 (B)" sheetId="20" r:id="rId9"/>
    <sheet name="Fig4 (A)" sheetId="23" r:id="rId10"/>
    <sheet name="Fig4 (B)" sheetId="22" r:id="rId11"/>
    <sheet name="Fig4 (C)" sheetId="24" r:id="rId12"/>
    <sheet name="Fig4(D)" sheetId="4" r:id="rId13"/>
    <sheet name="Fig5 (A-E)" sheetId="25" r:id="rId14"/>
    <sheet name="Fig5(F-I)" sheetId="5" r:id="rId15"/>
    <sheet name="Fig6 (A)" sheetId="26" r:id="rId16"/>
    <sheet name="Fig6(B-G)" sheetId="6" r:id="rId17"/>
    <sheet name="Fig7 (A)" sheetId="27" r:id="rId18"/>
    <sheet name="Fig7(B-E)" sheetId="7" r:id="rId19"/>
    <sheet name="FigS1 (A)" sheetId="28" r:id="rId20"/>
    <sheet name="FigS1 (B)" sheetId="38" r:id="rId21"/>
    <sheet name="FigS1(D)" sheetId="11" r:id="rId22"/>
    <sheet name="FigS2(A-F)" sheetId="8" r:id="rId23"/>
    <sheet name="FigS2 (G)" sheetId="29" r:id="rId24"/>
    <sheet name="FigS2 (H)" sheetId="30" r:id="rId25"/>
    <sheet name="FigS2 (I)" sheetId="31" r:id="rId26"/>
    <sheet name="FigS2 (J)" sheetId="32" r:id="rId27"/>
    <sheet name="FigS2(K)" sheetId="9" r:id="rId28"/>
    <sheet name="FigS3(A)" sheetId="33" r:id="rId29"/>
    <sheet name="FigS3(B)" sheetId="34" r:id="rId30"/>
    <sheet name="FigS3(C) " sheetId="35" r:id="rId31"/>
    <sheet name="FigS4(A-B)" sheetId="37" r:id="rId32"/>
    <sheet name="FigS4(C-F)" sheetId="10" r:id="rId33"/>
    <sheet name="FigS4(G)" sheetId="36" r:id="rId34"/>
    <sheet name="FigS5" sheetId="12" r:id="rId35"/>
    <sheet name="FigS6" sheetId="13" r:id="rId36"/>
    <sheet name="FigS7" sheetId="14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7" i="33" l="1"/>
  <c r="S57" i="33"/>
  <c r="N57" i="33"/>
  <c r="I57" i="33"/>
  <c r="D57" i="33"/>
  <c r="X54" i="33"/>
  <c r="S54" i="33"/>
  <c r="N54" i="33"/>
  <c r="I54" i="33"/>
  <c r="D54" i="33"/>
  <c r="X51" i="33"/>
  <c r="S51" i="33"/>
  <c r="N51" i="33"/>
  <c r="I51" i="33"/>
  <c r="D51" i="33"/>
  <c r="X48" i="33"/>
  <c r="S48" i="33"/>
  <c r="N48" i="33"/>
  <c r="I48" i="33"/>
  <c r="D48" i="33"/>
  <c r="X45" i="33"/>
  <c r="S45" i="33"/>
  <c r="N45" i="33"/>
  <c r="I45" i="33"/>
  <c r="D45" i="33"/>
  <c r="X42" i="33"/>
  <c r="S42" i="33"/>
  <c r="N42" i="33"/>
  <c r="I42" i="33"/>
  <c r="D42" i="33"/>
  <c r="X39" i="33"/>
  <c r="S39" i="33"/>
  <c r="N39" i="33"/>
  <c r="I39" i="33"/>
  <c r="D39" i="33"/>
  <c r="X36" i="33"/>
  <c r="S36" i="33"/>
  <c r="N36" i="33"/>
  <c r="I36" i="33"/>
  <c r="D36" i="33"/>
  <c r="X33" i="33"/>
  <c r="S33" i="33"/>
  <c r="N33" i="33"/>
  <c r="I33" i="33"/>
  <c r="D33" i="33"/>
  <c r="X30" i="33"/>
  <c r="S30" i="33"/>
  <c r="N30" i="33"/>
  <c r="I30" i="33"/>
  <c r="D30" i="33"/>
  <c r="X27" i="33"/>
  <c r="S27" i="33"/>
  <c r="N27" i="33"/>
  <c r="I27" i="33"/>
  <c r="D27" i="33"/>
  <c r="X24" i="33"/>
  <c r="S24" i="33"/>
  <c r="N24" i="33"/>
  <c r="I24" i="33"/>
  <c r="D24" i="33"/>
  <c r="X21" i="33"/>
  <c r="S21" i="33"/>
  <c r="N21" i="33"/>
  <c r="I21" i="33"/>
  <c r="D21" i="33"/>
  <c r="X18" i="33"/>
  <c r="S18" i="33"/>
  <c r="N18" i="33"/>
  <c r="I18" i="33"/>
  <c r="D18" i="33"/>
  <c r="X15" i="33"/>
  <c r="S15" i="33"/>
  <c r="N15" i="33"/>
  <c r="I15" i="33"/>
  <c r="D15" i="33"/>
  <c r="X12" i="33"/>
  <c r="S12" i="33"/>
  <c r="N12" i="33"/>
  <c r="I12" i="33"/>
  <c r="D12" i="33"/>
  <c r="X57" i="13" l="1"/>
  <c r="X54" i="13"/>
  <c r="X51" i="13"/>
  <c r="S57" i="13"/>
  <c r="S54" i="13"/>
  <c r="S51" i="13"/>
  <c r="N57" i="13"/>
  <c r="N54" i="13"/>
  <c r="N51" i="13"/>
  <c r="I57" i="13"/>
  <c r="I54" i="13"/>
  <c r="I51" i="13"/>
  <c r="D57" i="13"/>
  <c r="D54" i="13"/>
  <c r="D51" i="13"/>
  <c r="E96" i="11" l="1"/>
  <c r="E93" i="11"/>
  <c r="E90" i="11"/>
  <c r="E87" i="11"/>
  <c r="E84" i="11"/>
  <c r="E81" i="11"/>
  <c r="E78" i="11"/>
  <c r="E75" i="11"/>
  <c r="E72" i="11"/>
  <c r="E69" i="11"/>
  <c r="E66" i="11"/>
  <c r="E63" i="11"/>
  <c r="E60" i="11"/>
  <c r="E57" i="11"/>
  <c r="E54" i="11"/>
  <c r="E51" i="11"/>
  <c r="E48" i="11"/>
  <c r="E45" i="11"/>
  <c r="E42" i="11"/>
  <c r="E39" i="11"/>
  <c r="E36" i="11"/>
  <c r="E33" i="11"/>
  <c r="E30" i="11"/>
  <c r="E27" i="11"/>
  <c r="E24" i="11"/>
  <c r="E21" i="11"/>
  <c r="E18" i="11"/>
  <c r="E15" i="11"/>
</calcChain>
</file>

<file path=xl/sharedStrings.xml><?xml version="1.0" encoding="utf-8"?>
<sst xmlns="http://schemas.openxmlformats.org/spreadsheetml/2006/main" count="849" uniqueCount="267">
  <si>
    <t>WT</t>
  </si>
  <si>
    <t>ACC1 KO</t>
  </si>
  <si>
    <t>ACC2 KO</t>
  </si>
  <si>
    <t>ACC dHKO</t>
  </si>
  <si>
    <t>Fig1(A)</t>
  </si>
  <si>
    <t>Fig1(B)</t>
  </si>
  <si>
    <t>Fig1(C)</t>
  </si>
  <si>
    <t>Fig1(D)</t>
  </si>
  <si>
    <t>Malonyl-coa</t>
  </si>
  <si>
    <t>acetyl-coa</t>
  </si>
  <si>
    <t>Month</t>
  </si>
  <si>
    <t>ACC1 HKO</t>
  </si>
  <si>
    <t>ACC2 HKO</t>
  </si>
  <si>
    <t>ACC dHKO </t>
  </si>
  <si>
    <t>EF</t>
  </si>
  <si>
    <t>died</t>
  </si>
  <si>
    <t>FS</t>
  </si>
  <si>
    <t>LVID;s</t>
  </si>
  <si>
    <t>Fig2(C)</t>
  </si>
  <si>
    <t>LVID;d</t>
  </si>
  <si>
    <t>LVPW;d</t>
  </si>
  <si>
    <t>Myh6</t>
  </si>
  <si>
    <t>Myh7</t>
  </si>
  <si>
    <t>NPPA</t>
  </si>
  <si>
    <t>NPPB</t>
  </si>
  <si>
    <t>Acc dHKO</t>
  </si>
  <si>
    <t>Fig2(D)</t>
  </si>
  <si>
    <t>Relative</t>
  </si>
  <si>
    <t>Ct value</t>
  </si>
  <si>
    <t>Fig2E</t>
  </si>
  <si>
    <t>Octanoylcarnitine</t>
  </si>
  <si>
    <t>Palmitoylcarnitine</t>
  </si>
  <si>
    <t>Oleoylcarnitine</t>
  </si>
  <si>
    <t>Linoleoylcarnitine</t>
  </si>
  <si>
    <t>Fig 3A</t>
  </si>
  <si>
    <t>LCFA</t>
  </si>
  <si>
    <t>Glucose</t>
  </si>
  <si>
    <t>AC  dHKO</t>
  </si>
  <si>
    <t>Fractional Oxidation</t>
  </si>
  <si>
    <t>Oxidation ratio</t>
  </si>
  <si>
    <t>Fig 3B</t>
  </si>
  <si>
    <t>Wild type</t>
  </si>
  <si>
    <t>Fig4A</t>
  </si>
  <si>
    <t>Time</t>
  </si>
  <si>
    <t>Fig4B</t>
  </si>
  <si>
    <t>NAD (nmol/g)</t>
  </si>
  <si>
    <t>NADH (nmol/g)</t>
  </si>
  <si>
    <t>Fig4C</t>
  </si>
  <si>
    <t xml:space="preserve">NAD/NADH </t>
  </si>
  <si>
    <t>energy charge</t>
  </si>
  <si>
    <r>
      <t>ATP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Aptos Narrow"/>
        <family val="2"/>
        <scheme val="minor"/>
      </rPr>
      <t>mol/g)</t>
    </r>
  </si>
  <si>
    <t>total adenosine  (mmol/g)</t>
  </si>
  <si>
    <t>Fig5A</t>
  </si>
  <si>
    <t>ACC dHKO</t>
  </si>
  <si>
    <t>Total PE</t>
  </si>
  <si>
    <t>FA(16:0)</t>
  </si>
  <si>
    <t>FA(18:0)</t>
  </si>
  <si>
    <t>FA(18:1)</t>
  </si>
  <si>
    <t>FA(18:2)</t>
  </si>
  <si>
    <t>FA(20:4)</t>
  </si>
  <si>
    <t>FA(22:6)</t>
  </si>
  <si>
    <t>Fig5B</t>
  </si>
  <si>
    <t xml:space="preserve">FA profile of PE </t>
  </si>
  <si>
    <t>Total PG</t>
  </si>
  <si>
    <t>FA profile of PG</t>
  </si>
  <si>
    <t>Fig5C</t>
  </si>
  <si>
    <t>Total PC</t>
  </si>
  <si>
    <t>FA profile of PC</t>
  </si>
  <si>
    <t>Fig5D</t>
  </si>
  <si>
    <t>Total PI</t>
  </si>
  <si>
    <t>FA profile of PI</t>
  </si>
  <si>
    <t>Fig5E</t>
  </si>
  <si>
    <t>CL(72:8)</t>
  </si>
  <si>
    <t xml:space="preserve">PC34:2 </t>
  </si>
  <si>
    <t>PC34:1</t>
  </si>
  <si>
    <t>*18:2 in CL72:6</t>
  </si>
  <si>
    <t>*18:1 in CL72:6</t>
  </si>
  <si>
    <t>WT-NT</t>
  </si>
  <si>
    <t>KO-NT</t>
  </si>
  <si>
    <t>WT-Etomoxir</t>
  </si>
  <si>
    <t>KO-Etomoxir</t>
  </si>
  <si>
    <t>16:0</t>
  </si>
  <si>
    <t>18:0</t>
  </si>
  <si>
    <t>18:1</t>
  </si>
  <si>
    <t>18:2n6</t>
  </si>
  <si>
    <t>20:4n6</t>
  </si>
  <si>
    <t>22:6n3</t>
  </si>
  <si>
    <t>Fig6A</t>
  </si>
  <si>
    <t>Fig6B - Total PC</t>
  </si>
  <si>
    <t>Fig6C - Total PE</t>
  </si>
  <si>
    <t>Time (min)</t>
  </si>
  <si>
    <t>Fig7A</t>
  </si>
  <si>
    <t>WT-ETMX</t>
  </si>
  <si>
    <t>KO-ETMX</t>
  </si>
  <si>
    <t>Fig7B-EF</t>
  </si>
  <si>
    <t>Fig7C-FS</t>
  </si>
  <si>
    <t>ACC dHKO-NT</t>
  </si>
  <si>
    <t>ACC dHKO-ETMX</t>
  </si>
  <si>
    <t>Fig7E-LV Vol;s</t>
  </si>
  <si>
    <t>Fig7D-LVID;s</t>
  </si>
  <si>
    <t>FigS1</t>
  </si>
  <si>
    <t>A</t>
  </si>
  <si>
    <t>B</t>
  </si>
  <si>
    <t>Total TAG</t>
  </si>
  <si>
    <t>FA(18:3)</t>
  </si>
  <si>
    <t>C</t>
  </si>
  <si>
    <t>Total DAG</t>
  </si>
  <si>
    <t>FA profile of total DAG</t>
  </si>
  <si>
    <t>D</t>
  </si>
  <si>
    <t>CE|18:2|</t>
  </si>
  <si>
    <t>CE|20:4|</t>
  </si>
  <si>
    <t>CE|22:6|</t>
  </si>
  <si>
    <t>FA profile of total CE</t>
  </si>
  <si>
    <t>Total CE</t>
  </si>
  <si>
    <t>E</t>
  </si>
  <si>
    <t>Heart Fat Phase</t>
  </si>
  <si>
    <t>18:2 (pmol/mg/hour)</t>
  </si>
  <si>
    <t>Heart aqeuous Phase</t>
  </si>
  <si>
    <t>F</t>
  </si>
  <si>
    <t>18:1 (pmol/mg/hour)</t>
  </si>
  <si>
    <t>lung fluid</t>
  </si>
  <si>
    <t>EF vs Lung Fluid</t>
  </si>
  <si>
    <t>FS vs Lung Fluid</t>
  </si>
  <si>
    <t xml:space="preserve">WT </t>
  </si>
  <si>
    <t>Relative Expression</t>
  </si>
  <si>
    <t>Ct Value</t>
  </si>
  <si>
    <t>CL Synthase</t>
  </si>
  <si>
    <t>Tafazzin</t>
  </si>
  <si>
    <t>WT-Veh</t>
  </si>
  <si>
    <t>KO-Veh</t>
  </si>
  <si>
    <t>WT-Oxf</t>
  </si>
  <si>
    <t>KO-Oxf</t>
  </si>
  <si>
    <t>WT-OXF</t>
  </si>
  <si>
    <t>ACC dHKO-OXF</t>
  </si>
  <si>
    <t>C16:0</t>
  </si>
  <si>
    <t>C18:0</t>
  </si>
  <si>
    <t>C18:1</t>
  </si>
  <si>
    <t>C18:2n6</t>
  </si>
  <si>
    <t>C22:6n3</t>
  </si>
  <si>
    <t>LV vol;s</t>
  </si>
  <si>
    <t>G</t>
  </si>
  <si>
    <t>H</t>
  </si>
  <si>
    <t>I</t>
  </si>
  <si>
    <t>J</t>
  </si>
  <si>
    <t>HKO</t>
  </si>
  <si>
    <t>mtDNA/gDNA ratio</t>
  </si>
  <si>
    <t>HBB</t>
  </si>
  <si>
    <t>+</t>
  </si>
  <si>
    <t>-</t>
  </si>
  <si>
    <t>COX2</t>
  </si>
  <si>
    <t>group</t>
  </si>
  <si>
    <t>Ct</t>
  </si>
  <si>
    <t>ave Ct</t>
  </si>
  <si>
    <r>
      <rPr>
        <b/>
        <sz val="16"/>
        <color theme="1"/>
        <rFont val="Aptos Narrow"/>
        <family val="2"/>
        <scheme val="minor"/>
      </rPr>
      <t>D-</t>
    </r>
    <r>
      <rPr>
        <sz val="11"/>
        <color theme="1"/>
        <rFont val="Aptos Narrow"/>
        <family val="2"/>
        <scheme val="minor"/>
      </rPr>
      <t>Ct values used to quantify mtDNA/gDNA</t>
    </r>
  </si>
  <si>
    <t>chow</t>
  </si>
  <si>
    <t>10% Sunflower Oil</t>
  </si>
  <si>
    <t>ACC dHKO - NT</t>
  </si>
  <si>
    <t>WT - SF</t>
  </si>
  <si>
    <t>ACC dHKO - SF</t>
  </si>
  <si>
    <t>C18:3n3</t>
  </si>
  <si>
    <t>C20:4n6</t>
  </si>
  <si>
    <t>chow-WT</t>
  </si>
  <si>
    <t>chow-KO</t>
  </si>
  <si>
    <t>SunF-WT</t>
  </si>
  <si>
    <t>SunF-KO</t>
  </si>
  <si>
    <t>WT-WY</t>
  </si>
  <si>
    <t>ACC dHKO-WY</t>
  </si>
  <si>
    <t>CPT1a</t>
  </si>
  <si>
    <t>CPT1b</t>
  </si>
  <si>
    <t>CPT2</t>
  </si>
  <si>
    <t>HMGCS2</t>
  </si>
  <si>
    <t>MCD</t>
  </si>
  <si>
    <t>Cpt1a</t>
  </si>
  <si>
    <t>Cpt1b</t>
  </si>
  <si>
    <t>Cpt2</t>
  </si>
  <si>
    <t>Hmgcs2</t>
  </si>
  <si>
    <t>Mcd</t>
  </si>
  <si>
    <t>Sample No.</t>
  </si>
  <si>
    <t>Ct average</t>
  </si>
  <si>
    <r>
      <rPr>
        <b/>
        <sz val="16"/>
        <color theme="1"/>
        <rFont val="Aptos Narrow"/>
        <family val="2"/>
        <scheme val="minor"/>
      </rPr>
      <t xml:space="preserve">A </t>
    </r>
    <r>
      <rPr>
        <sz val="11"/>
        <color theme="1"/>
        <rFont val="Aptos Narrow"/>
        <family val="2"/>
        <scheme val="minor"/>
      </rPr>
      <t>- Relative ratio</t>
    </r>
  </si>
  <si>
    <r>
      <rPr>
        <b/>
        <sz val="16"/>
        <rFont val="Arial"/>
        <family val="2"/>
      </rPr>
      <t>A</t>
    </r>
    <r>
      <rPr>
        <sz val="10"/>
        <rFont val="Arial"/>
        <family val="2"/>
      </rPr>
      <t>- Ct value</t>
    </r>
  </si>
  <si>
    <t>CL|76:12|</t>
  </si>
  <si>
    <t>CL|76:11|</t>
  </si>
  <si>
    <t>CL|76:10|</t>
  </si>
  <si>
    <t>FigS7</t>
  </si>
  <si>
    <t>FigS6</t>
  </si>
  <si>
    <t>FigS5</t>
  </si>
  <si>
    <t>FigS4</t>
  </si>
  <si>
    <t>Fig S2</t>
  </si>
  <si>
    <t>Fig6</t>
  </si>
  <si>
    <t>Fig5</t>
  </si>
  <si>
    <t>Fig4</t>
  </si>
  <si>
    <t>Fig3</t>
  </si>
  <si>
    <t>Fig2</t>
  </si>
  <si>
    <t>Fig1</t>
  </si>
  <si>
    <t>FA profile of total TAG</t>
  </si>
  <si>
    <t>free CoA(nmol/g)</t>
  </si>
  <si>
    <t>propionyl-coa(nmol/g)</t>
  </si>
  <si>
    <t>Succinyl-coa(nmol/g)</t>
  </si>
  <si>
    <t>Fig4D</t>
  </si>
  <si>
    <t>Fig5F</t>
  </si>
  <si>
    <t>Fig5G</t>
  </si>
  <si>
    <t>Fig5H</t>
  </si>
  <si>
    <t>Fig5I</t>
  </si>
  <si>
    <t>Fig6D -  PC containing 18:2</t>
  </si>
  <si>
    <t>Fig6E -  PE containing 18:2</t>
  </si>
  <si>
    <t>Fig6F - total cardiolipin</t>
  </si>
  <si>
    <t>Fig6G -  cardiolipin containing 18:2</t>
  </si>
  <si>
    <t>Fig S1</t>
  </si>
  <si>
    <t>FigS2</t>
  </si>
  <si>
    <t>WT1</t>
  </si>
  <si>
    <t>WT2</t>
  </si>
  <si>
    <t>WT3</t>
  </si>
  <si>
    <t>WT4</t>
  </si>
  <si>
    <t>KO1</t>
  </si>
  <si>
    <t>KO2</t>
  </si>
  <si>
    <t>KO3</t>
  </si>
  <si>
    <t>KO4</t>
  </si>
  <si>
    <t>Time (min)</t>
  </si>
  <si>
    <t>NT Slope</t>
  </si>
  <si>
    <t>Non-treated</t>
  </si>
  <si>
    <t>WT </t>
  </si>
  <si>
    <t>WT1 (pmol generated)</t>
  </si>
  <si>
    <t>wt1</t>
  </si>
  <si>
    <t>wt2</t>
  </si>
  <si>
    <t>wt3</t>
  </si>
  <si>
    <t>wt4</t>
  </si>
  <si>
    <t>ko1</t>
  </si>
  <si>
    <t>ko2</t>
  </si>
  <si>
    <t>ko3</t>
  </si>
  <si>
    <t>ko4</t>
  </si>
  <si>
    <t>Succinate treated</t>
  </si>
  <si>
    <t>succinate treated slope</t>
  </si>
  <si>
    <t>K</t>
  </si>
  <si>
    <t>FigS3</t>
  </si>
  <si>
    <t>Fig S4</t>
  </si>
  <si>
    <r>
      <t>ACC </t>
    </r>
    <r>
      <rPr>
        <b/>
        <sz val="10"/>
        <rFont val="Arial"/>
        <family val="2"/>
      </rPr>
      <t>dHKO</t>
    </r>
  </si>
  <si>
    <t>ACC dHKO-ETMX</t>
  </si>
  <si>
    <t>LPVW;s</t>
  </si>
  <si>
    <t>LV mass</t>
  </si>
  <si>
    <t>Lung / Body Weight</t>
  </si>
  <si>
    <t>ETMX - WT</t>
  </si>
  <si>
    <t>ETMX-KO</t>
  </si>
  <si>
    <t>S6</t>
  </si>
  <si>
    <t>S8</t>
  </si>
  <si>
    <t>S9</t>
  </si>
  <si>
    <t>S16</t>
  </si>
  <si>
    <t>S7</t>
  </si>
  <si>
    <t>S10</t>
  </si>
  <si>
    <t>S11</t>
  </si>
  <si>
    <t>S18</t>
  </si>
  <si>
    <t>S1</t>
  </si>
  <si>
    <t>S2</t>
  </si>
  <si>
    <t>S5</t>
  </si>
  <si>
    <t>S12</t>
  </si>
  <si>
    <t>S22</t>
  </si>
  <si>
    <t>S3</t>
  </si>
  <si>
    <t>S4</t>
  </si>
  <si>
    <t>S13</t>
  </si>
  <si>
    <t>S19</t>
  </si>
  <si>
    <t>S20</t>
  </si>
  <si>
    <t>S21</t>
  </si>
  <si>
    <t>CL|76:12|(18:2,,,)</t>
  </si>
  <si>
    <t>CL|76:11|(18:2,,,)</t>
  </si>
  <si>
    <t>CL|70:5|(18:1,,,)</t>
  </si>
  <si>
    <t>CL|70:6|(18:2,,,)</t>
  </si>
  <si>
    <t>CL|70:7|(18:2,,,)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</si>
</sst>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Symbol"/>
      <family val="1"/>
      <charset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name val="Arial"/>
      <family val="2"/>
    </font>
    <font>
      <sz val="28"/>
      <name val="Arial"/>
      <family val="2"/>
    </font>
    <font>
      <u/>
      <sz val="8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3" fillId="0" borderId="0" applyNumberFormat="0" applyFill="0" applyBorder="0" applyAlignment="0" applyProtection="0"/>
    <xf numFmtId="0" fontId="24" fillId="0" borderId="51" applyNumberFormat="0" applyFill="0" applyAlignment="0" applyProtection="0"/>
    <xf numFmtId="0" fontId="25" fillId="0" borderId="52" applyNumberFormat="0" applyFill="0" applyAlignment="0" applyProtection="0"/>
    <xf numFmtId="0" fontId="26" fillId="0" borderId="53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54" applyNumberFormat="0" applyAlignment="0" applyProtection="0"/>
    <xf numFmtId="0" fontId="31" fillId="7" borderId="55" applyNumberFormat="0" applyAlignment="0" applyProtection="0"/>
    <xf numFmtId="0" fontId="32" fillId="7" borderId="54" applyNumberFormat="0" applyAlignment="0" applyProtection="0"/>
    <xf numFmtId="0" fontId="33" fillId="0" borderId="56" applyNumberFormat="0" applyFill="0" applyAlignment="0" applyProtection="0"/>
    <xf numFmtId="0" fontId="34" fillId="8" borderId="57" applyNumberFormat="0" applyAlignment="0" applyProtection="0"/>
    <xf numFmtId="0" fontId="35" fillId="0" borderId="0" applyNumberFormat="0" applyFill="0" applyBorder="0" applyAlignment="0" applyProtection="0"/>
    <xf numFmtId="0" fontId="22" fillId="9" borderId="58" applyNumberFormat="0" applyFont="0" applyAlignment="0" applyProtection="0"/>
    <xf numFmtId="0" fontId="36" fillId="0" borderId="0" applyNumberFormat="0" applyFill="0" applyBorder="0" applyAlignment="0" applyProtection="0"/>
    <xf numFmtId="0" fontId="1" fillId="0" borderId="59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2" borderId="1" xfId="0" applyFill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2" xfId="0" applyFont="1" applyBorder="1"/>
    <xf numFmtId="0" fontId="3" fillId="0" borderId="19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9" fillId="0" borderId="0" xfId="0" applyFont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20" xfId="0" applyBorder="1" applyAlignment="1">
      <alignment vertical="center"/>
    </xf>
    <xf numFmtId="0" fontId="0" fillId="0" borderId="20" xfId="0" applyBorder="1"/>
    <xf numFmtId="0" fontId="10" fillId="0" borderId="0" xfId="0" applyFont="1"/>
    <xf numFmtId="2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3" fillId="0" borderId="49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6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/>
    </xf>
    <xf numFmtId="0" fontId="11" fillId="0" borderId="38" xfId="0" applyFont="1" applyBorder="1" applyAlignment="1">
      <alignment horizontal="center" vertical="center" textRotation="90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5DCFE-6AAC-43E0-816A-B3479DA8E815}">
  <dimension ref="A1:D9"/>
  <sheetViews>
    <sheetView workbookViewId="0">
      <selection activeCell="E26" sqref="E26"/>
    </sheetView>
  </sheetViews>
  <sheetFormatPr defaultRowHeight="14.4" x14ac:dyDescent="0.3"/>
  <cols>
    <col min="2" max="2" width="11.109375" customWidth="1"/>
    <col min="4" max="4" width="10.21875" customWidth="1"/>
  </cols>
  <sheetData>
    <row r="1" spans="1:4" ht="21" x14ac:dyDescent="0.4">
      <c r="A1" s="85" t="s">
        <v>194</v>
      </c>
    </row>
    <row r="2" spans="1:4" x14ac:dyDescent="0.3">
      <c r="A2" s="1" t="s">
        <v>4</v>
      </c>
    </row>
    <row r="3" spans="1:4" x14ac:dyDescent="0.3">
      <c r="A3" s="5" t="s">
        <v>0</v>
      </c>
      <c r="B3" s="5" t="s">
        <v>1</v>
      </c>
      <c r="C3" s="5" t="s">
        <v>2</v>
      </c>
      <c r="D3" s="5" t="s">
        <v>3</v>
      </c>
    </row>
    <row r="4" spans="1:4" x14ac:dyDescent="0.3">
      <c r="A4" s="5">
        <v>1</v>
      </c>
      <c r="B4" s="5">
        <v>0.39510990000000001</v>
      </c>
      <c r="C4" s="5">
        <v>0.80211200000000005</v>
      </c>
      <c r="D4" s="5">
        <v>0.3976944</v>
      </c>
    </row>
    <row r="5" spans="1:4" x14ac:dyDescent="0.3">
      <c r="A5" s="5">
        <v>0.76241809999999999</v>
      </c>
      <c r="B5" s="5">
        <v>0.40344059999999998</v>
      </c>
      <c r="C5" s="5">
        <v>0.72486150000000005</v>
      </c>
      <c r="D5" s="5">
        <v>0.44125920000000002</v>
      </c>
    </row>
    <row r="6" spans="1:4" x14ac:dyDescent="0.3">
      <c r="A6" s="5">
        <v>0.92640480000000003</v>
      </c>
      <c r="B6" s="5">
        <v>0.46168769999999998</v>
      </c>
      <c r="C6" s="5"/>
      <c r="D6" s="5">
        <v>0.42766589999999999</v>
      </c>
    </row>
    <row r="7" spans="1:4" x14ac:dyDescent="0.3">
      <c r="A7" s="5">
        <v>0.8506359</v>
      </c>
      <c r="B7" s="5">
        <v>0.3732586</v>
      </c>
      <c r="C7" s="5"/>
      <c r="D7" s="5">
        <v>0.44128119999999998</v>
      </c>
    </row>
    <row r="8" spans="1:4" x14ac:dyDescent="0.3">
      <c r="A8" s="5">
        <v>0.98436460000000003</v>
      </c>
      <c r="B8" s="5">
        <v>0.41518850000000002</v>
      </c>
      <c r="C8" s="5"/>
      <c r="D8" s="5">
        <v>0.1940064</v>
      </c>
    </row>
    <row r="9" spans="1:4" x14ac:dyDescent="0.3">
      <c r="A9" s="5">
        <v>0.83001919999999996</v>
      </c>
      <c r="B9" s="5"/>
      <c r="C9" s="5"/>
      <c r="D9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AB6C-B606-49DC-A723-8B7DF521F8A8}">
  <dimension ref="A1:AK13"/>
  <sheetViews>
    <sheetView workbookViewId="0">
      <selection activeCell="N26" sqref="N26"/>
    </sheetView>
  </sheetViews>
  <sheetFormatPr defaultRowHeight="14.4" x14ac:dyDescent="0.3"/>
  <cols>
    <col min="2" max="2" width="10.5546875" bestFit="1" customWidth="1"/>
    <col min="5" max="5" width="11.5546875" customWidth="1"/>
    <col min="8" max="8" width="10.5546875" bestFit="1" customWidth="1"/>
  </cols>
  <sheetData>
    <row r="1" spans="1:37" ht="21" x14ac:dyDescent="0.4">
      <c r="A1" s="85" t="s">
        <v>191</v>
      </c>
    </row>
    <row r="2" spans="1:37" x14ac:dyDescent="0.3">
      <c r="A2" s="1" t="s">
        <v>42</v>
      </c>
    </row>
    <row r="3" spans="1:37" x14ac:dyDescent="0.3">
      <c r="A3" s="5" t="s">
        <v>43</v>
      </c>
      <c r="B3" s="124" t="s">
        <v>41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 t="s">
        <v>3</v>
      </c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</row>
    <row r="4" spans="1:37" x14ac:dyDescent="0.3">
      <c r="A4" s="45">
        <v>1.3820950000000001</v>
      </c>
      <c r="B4" s="45">
        <v>669.71699999999998</v>
      </c>
      <c r="C4" s="45">
        <v>441.8886</v>
      </c>
      <c r="D4" s="45">
        <v>981.31790000000001</v>
      </c>
      <c r="E4" s="45">
        <v>1258.395</v>
      </c>
      <c r="F4" s="45">
        <v>504.20800000000003</v>
      </c>
      <c r="G4" s="45">
        <v>615.71429999999998</v>
      </c>
      <c r="H4" s="45">
        <v>411.00040000000001</v>
      </c>
      <c r="I4" s="45">
        <v>688.11749999999995</v>
      </c>
      <c r="J4" s="45">
        <v>1081.079</v>
      </c>
      <c r="K4" s="45">
        <v>802.25250000000005</v>
      </c>
      <c r="L4" s="45">
        <v>643.37429999999995</v>
      </c>
      <c r="M4" s="45">
        <v>510.76819999999998</v>
      </c>
      <c r="N4" s="45">
        <v>522.47569999999996</v>
      </c>
      <c r="O4" s="45">
        <v>898.32500000000005</v>
      </c>
      <c r="P4" s="45">
        <v>868.78980000000001</v>
      </c>
      <c r="Q4" s="45">
        <v>1118.671</v>
      </c>
      <c r="R4" s="45">
        <v>1441.1410000000001</v>
      </c>
      <c r="S4" s="45">
        <v>1115.635</v>
      </c>
      <c r="T4" s="45">
        <v>245.62010000000001</v>
      </c>
      <c r="U4" s="45">
        <v>265.714</v>
      </c>
      <c r="V4" s="45">
        <v>232.98009999999999</v>
      </c>
      <c r="W4" s="45">
        <v>263.44459999999998</v>
      </c>
      <c r="X4" s="45">
        <v>365.63729999999998</v>
      </c>
      <c r="Y4" s="45">
        <v>500.4049</v>
      </c>
      <c r="Z4" s="45">
        <v>314.9486</v>
      </c>
      <c r="AA4" s="45">
        <v>257.79199999999997</v>
      </c>
      <c r="AB4" s="45">
        <v>590.33090000000004</v>
      </c>
      <c r="AC4" s="45">
        <v>318.32670000000002</v>
      </c>
      <c r="AD4" s="45">
        <v>271.60079999999999</v>
      </c>
      <c r="AE4" s="45">
        <v>283.83839999999998</v>
      </c>
      <c r="AF4" s="45">
        <v>161.13210000000001</v>
      </c>
      <c r="AG4" s="45">
        <v>353.88810000000001</v>
      </c>
      <c r="AH4" s="45">
        <v>548.16210000000001</v>
      </c>
      <c r="AI4" s="45">
        <v>723.40179999999998</v>
      </c>
      <c r="AJ4" s="45">
        <v>840.20320000000004</v>
      </c>
      <c r="AK4" s="45">
        <v>795.76589999999999</v>
      </c>
    </row>
    <row r="5" spans="1:37" x14ac:dyDescent="0.3">
      <c r="A5" s="45">
        <v>7.877694</v>
      </c>
      <c r="B5" s="45">
        <v>631.34709999999995</v>
      </c>
      <c r="C5" s="45">
        <v>423.17450000000002</v>
      </c>
      <c r="D5" s="45">
        <v>942.04039999999998</v>
      </c>
      <c r="E5" s="45">
        <v>1199.1569999999999</v>
      </c>
      <c r="F5" s="45">
        <v>494.89879999999999</v>
      </c>
      <c r="G5" s="45">
        <v>608.34079999999994</v>
      </c>
      <c r="H5" s="45">
        <v>384.15839999999997</v>
      </c>
      <c r="I5" s="45">
        <v>671.81100000000004</v>
      </c>
      <c r="J5" s="45">
        <v>1045.6890000000001</v>
      </c>
      <c r="K5" s="45">
        <v>825.5213</v>
      </c>
      <c r="L5" s="45">
        <v>662.03930000000003</v>
      </c>
      <c r="M5" s="45">
        <v>535.01490000000001</v>
      </c>
      <c r="N5" s="45">
        <v>545.58669999999995</v>
      </c>
      <c r="O5" s="45">
        <v>1038.307</v>
      </c>
      <c r="P5" s="45">
        <v>970.42819999999995</v>
      </c>
      <c r="Q5" s="45">
        <v>1205.481</v>
      </c>
      <c r="R5" s="45">
        <v>1174.8710000000001</v>
      </c>
      <c r="S5" s="45">
        <v>936.01729999999998</v>
      </c>
      <c r="T5" s="45">
        <v>230.39519999999999</v>
      </c>
      <c r="U5" s="45">
        <v>251.7482</v>
      </c>
      <c r="V5" s="45">
        <v>230.5847</v>
      </c>
      <c r="W5" s="45">
        <v>259.02609999999999</v>
      </c>
      <c r="X5" s="45">
        <v>352.48009999999999</v>
      </c>
      <c r="Y5" s="45">
        <v>485.70440000000002</v>
      </c>
      <c r="Z5" s="45">
        <v>303.53309999999999</v>
      </c>
      <c r="AA5" s="45">
        <v>234.3278</v>
      </c>
      <c r="AB5" s="45">
        <v>592.75139999999999</v>
      </c>
      <c r="AC5" s="45">
        <v>324.94310000000002</v>
      </c>
      <c r="AD5" s="45">
        <v>278.39569999999998</v>
      </c>
      <c r="AE5" s="45">
        <v>295.76909999999998</v>
      </c>
      <c r="AF5" s="45">
        <v>153.84119999999999</v>
      </c>
      <c r="AG5" s="45">
        <v>349.77159999999998</v>
      </c>
      <c r="AH5" s="45">
        <v>566.01930000000004</v>
      </c>
      <c r="AI5" s="45">
        <v>766.3374</v>
      </c>
      <c r="AJ5" s="45">
        <v>845.68190000000004</v>
      </c>
      <c r="AK5" s="45">
        <v>773.94820000000004</v>
      </c>
    </row>
    <row r="6" spans="1:37" x14ac:dyDescent="0.3">
      <c r="A6" s="45">
        <v>12.153420000000001</v>
      </c>
      <c r="B6" s="45">
        <v>22.26811</v>
      </c>
      <c r="C6" s="45">
        <v>11.573539999999999</v>
      </c>
      <c r="D6" s="45">
        <v>28.331630000000001</v>
      </c>
      <c r="E6" s="45">
        <v>38.197890000000001</v>
      </c>
      <c r="F6" s="45">
        <v>32.020629999999997</v>
      </c>
      <c r="G6" s="45">
        <v>45.828690000000002</v>
      </c>
      <c r="H6" s="45">
        <v>12.18674</v>
      </c>
      <c r="I6" s="45">
        <v>36.738480000000003</v>
      </c>
      <c r="J6" s="45">
        <v>-29.375699999999998</v>
      </c>
      <c r="K6" s="45">
        <v>43.066479999999999</v>
      </c>
      <c r="L6" s="45">
        <v>-32.481000000000002</v>
      </c>
      <c r="M6" s="45">
        <v>-18.5732</v>
      </c>
      <c r="N6" s="45">
        <v>0.746147</v>
      </c>
      <c r="O6" s="45">
        <v>-34.659799999999997</v>
      </c>
      <c r="P6" s="45">
        <v>-46.123699999999999</v>
      </c>
      <c r="Q6" s="45">
        <v>-24.0852</v>
      </c>
      <c r="R6" s="45">
        <v>-73.862099999999998</v>
      </c>
      <c r="S6" s="45">
        <v>-24.777699999999999</v>
      </c>
      <c r="T6" s="45">
        <v>19.584810000000001</v>
      </c>
      <c r="U6" s="45">
        <v>15.81776</v>
      </c>
      <c r="V6" s="45">
        <v>33.79251</v>
      </c>
      <c r="W6" s="45">
        <v>2.4827349999999999</v>
      </c>
      <c r="X6" s="45">
        <v>27.149570000000001</v>
      </c>
      <c r="Y6" s="45">
        <v>24.7285</v>
      </c>
      <c r="Z6" s="45">
        <v>24.144200000000001</v>
      </c>
      <c r="AA6" s="45">
        <v>29.956939999999999</v>
      </c>
      <c r="AB6" s="45">
        <v>20.907530000000001</v>
      </c>
      <c r="AC6" s="45">
        <v>6.1381790000000001</v>
      </c>
      <c r="AD6" s="45">
        <v>53.216679999999997</v>
      </c>
      <c r="AE6" s="45">
        <v>2.9648430000000001</v>
      </c>
      <c r="AF6" s="45">
        <v>27.26803</v>
      </c>
      <c r="AG6" s="45">
        <v>9.0604569999999995</v>
      </c>
      <c r="AH6" s="45">
        <v>73.035319999999999</v>
      </c>
      <c r="AI6" s="45">
        <v>-24.4025</v>
      </c>
      <c r="AJ6" s="45">
        <v>-2.3254199999999998</v>
      </c>
      <c r="AK6" s="45">
        <v>5.5831559999999998</v>
      </c>
    </row>
    <row r="7" spans="1:37" x14ac:dyDescent="0.3">
      <c r="A7" s="45">
        <v>16.320350000000001</v>
      </c>
      <c r="B7" s="45">
        <v>14.205500000000001</v>
      </c>
      <c r="C7" s="45">
        <v>21.236789999999999</v>
      </c>
      <c r="D7" s="45">
        <v>19.25066</v>
      </c>
      <c r="E7" s="45">
        <v>52.141390000000001</v>
      </c>
      <c r="F7" s="45">
        <v>19.940529999999999</v>
      </c>
      <c r="G7" s="45">
        <v>43.432290000000002</v>
      </c>
      <c r="H7" s="45">
        <v>5.7735300000000001</v>
      </c>
      <c r="I7" s="45">
        <v>36.41771</v>
      </c>
      <c r="J7" s="45">
        <v>-19.2956</v>
      </c>
      <c r="K7" s="45">
        <v>-5.8935399999999998</v>
      </c>
      <c r="L7" s="45">
        <v>-11.742699999999999</v>
      </c>
      <c r="M7" s="45">
        <v>4.7092999999999998</v>
      </c>
      <c r="N7" s="45">
        <v>-0.30630000000000002</v>
      </c>
      <c r="O7" s="45">
        <v>-27.206</v>
      </c>
      <c r="P7" s="45">
        <v>-18.918900000000001</v>
      </c>
      <c r="Q7" s="45">
        <v>3.1684830000000002</v>
      </c>
      <c r="R7" s="45">
        <v>-51.128</v>
      </c>
      <c r="S7" s="45">
        <v>3.067437</v>
      </c>
      <c r="T7" s="45">
        <v>23.861550000000001</v>
      </c>
      <c r="U7" s="45">
        <v>19.077750000000002</v>
      </c>
      <c r="V7" s="45">
        <v>24.113250000000001</v>
      </c>
      <c r="W7" s="45">
        <v>13.39198</v>
      </c>
      <c r="X7" s="45">
        <v>18.05658</v>
      </c>
      <c r="Y7" s="45">
        <v>28.463889999999999</v>
      </c>
      <c r="Z7" s="45">
        <v>16.795490000000001</v>
      </c>
      <c r="AA7" s="45">
        <v>23.464269999999999</v>
      </c>
      <c r="AB7" s="45">
        <v>10.15118</v>
      </c>
      <c r="AC7" s="45">
        <v>1.715476</v>
      </c>
      <c r="AD7" s="45">
        <v>-20.916899999999998</v>
      </c>
      <c r="AE7" s="45">
        <v>0.30123800000000001</v>
      </c>
      <c r="AF7" s="45">
        <v>30.383649999999999</v>
      </c>
      <c r="AG7" s="45">
        <v>9.4574470000000002</v>
      </c>
      <c r="AH7" s="45">
        <v>-4.3054500000000004</v>
      </c>
      <c r="AI7" s="45">
        <v>9.5616260000000004</v>
      </c>
      <c r="AJ7" s="45">
        <v>-1.4625300000000001</v>
      </c>
      <c r="AK7" s="45">
        <v>-37.183</v>
      </c>
    </row>
    <row r="8" spans="1:37" x14ac:dyDescent="0.3">
      <c r="A8" s="45">
        <v>20.587289999999999</v>
      </c>
      <c r="B8" s="45">
        <v>663.66010000000006</v>
      </c>
      <c r="C8" s="45">
        <v>594.93910000000005</v>
      </c>
      <c r="D8" s="45">
        <v>1145.5050000000001</v>
      </c>
      <c r="E8" s="45">
        <v>1435.5319999999999</v>
      </c>
      <c r="F8" s="45">
        <v>1105.8589999999999</v>
      </c>
      <c r="G8" s="45">
        <v>1350.6220000000001</v>
      </c>
      <c r="H8" s="45">
        <v>966.03459999999995</v>
      </c>
      <c r="I8" s="45">
        <v>1776.462</v>
      </c>
      <c r="J8" s="45">
        <v>1023.876</v>
      </c>
      <c r="K8" s="45">
        <v>948.75369999999998</v>
      </c>
      <c r="L8" s="45">
        <v>789.64300000000003</v>
      </c>
      <c r="M8" s="45">
        <v>751.87130000000002</v>
      </c>
      <c r="N8" s="45">
        <v>682.12109999999996</v>
      </c>
      <c r="O8" s="45">
        <v>1218.827</v>
      </c>
      <c r="P8" s="45">
        <v>1044.1990000000001</v>
      </c>
      <c r="Q8" s="45">
        <v>1461.144</v>
      </c>
      <c r="R8" s="45">
        <v>1586.412</v>
      </c>
      <c r="S8" s="45">
        <v>1462.278</v>
      </c>
      <c r="T8" s="45">
        <v>382.74189999999999</v>
      </c>
      <c r="U8" s="45">
        <v>480.57299999999998</v>
      </c>
      <c r="V8" s="45">
        <v>856.07600000000002</v>
      </c>
      <c r="W8" s="45">
        <v>957.18380000000002</v>
      </c>
      <c r="X8" s="45">
        <v>879.33150000000001</v>
      </c>
      <c r="Y8" s="45">
        <v>1332.33</v>
      </c>
      <c r="Z8" s="45">
        <v>945.88300000000004</v>
      </c>
      <c r="AA8" s="45">
        <v>877.60170000000005</v>
      </c>
      <c r="AB8" s="45">
        <v>829.59550000000002</v>
      </c>
      <c r="AC8" s="45">
        <v>470.2398</v>
      </c>
      <c r="AD8" s="45">
        <v>483.86040000000003</v>
      </c>
      <c r="AE8" s="45">
        <v>583.73590000000002</v>
      </c>
      <c r="AF8" s="45">
        <v>242.40309999999999</v>
      </c>
      <c r="AG8" s="45">
        <v>636.02930000000003</v>
      </c>
      <c r="AH8" s="45">
        <v>637.13070000000005</v>
      </c>
      <c r="AI8" s="45">
        <v>1128.2470000000001</v>
      </c>
      <c r="AJ8" s="45">
        <v>1007.023</v>
      </c>
      <c r="AK8" s="45">
        <v>1058.212</v>
      </c>
    </row>
    <row r="9" spans="1:37" x14ac:dyDescent="0.3">
      <c r="A9" s="45">
        <v>24.75554</v>
      </c>
      <c r="B9" s="45">
        <v>661.16020000000003</v>
      </c>
      <c r="C9" s="45">
        <v>603.84259999999995</v>
      </c>
      <c r="D9" s="45">
        <v>1073.903</v>
      </c>
      <c r="E9" s="45">
        <v>1266.2929999999999</v>
      </c>
      <c r="F9" s="45">
        <v>1293.2149999999999</v>
      </c>
      <c r="G9" s="45">
        <v>1516.7750000000001</v>
      </c>
      <c r="H9" s="45">
        <v>1180.768</v>
      </c>
      <c r="I9" s="45">
        <v>1630.654</v>
      </c>
      <c r="J9" s="45">
        <v>1257.4649999999999</v>
      </c>
      <c r="K9" s="45">
        <v>1206.471</v>
      </c>
      <c r="L9" s="45">
        <v>1009.088</v>
      </c>
      <c r="M9" s="45">
        <v>1019.067</v>
      </c>
      <c r="N9" s="45">
        <v>784.58040000000005</v>
      </c>
      <c r="O9" s="45">
        <v>1432.296</v>
      </c>
      <c r="P9" s="45">
        <v>1234.75</v>
      </c>
      <c r="Q9" s="45">
        <v>1365.7560000000001</v>
      </c>
      <c r="R9" s="45">
        <v>1291.172</v>
      </c>
      <c r="S9" s="45">
        <v>1020.155</v>
      </c>
      <c r="T9" s="45">
        <v>419.51729999999998</v>
      </c>
      <c r="U9" s="45">
        <v>495.96269999999998</v>
      </c>
      <c r="V9" s="45">
        <v>821.19960000000003</v>
      </c>
      <c r="W9" s="45">
        <v>846.49620000000004</v>
      </c>
      <c r="X9" s="45">
        <v>1009.7</v>
      </c>
      <c r="Y9" s="45">
        <v>1478.2829999999999</v>
      </c>
      <c r="Z9" s="45">
        <v>1123.567</v>
      </c>
      <c r="AA9" s="45">
        <v>1028.462</v>
      </c>
      <c r="AB9" s="45">
        <v>1061.904</v>
      </c>
      <c r="AC9" s="45">
        <v>567.55799999999999</v>
      </c>
      <c r="AD9" s="45">
        <v>585.93240000000003</v>
      </c>
      <c r="AE9" s="45">
        <v>697.80190000000005</v>
      </c>
      <c r="AF9" s="45">
        <v>286.71050000000002</v>
      </c>
      <c r="AG9" s="45">
        <v>744.95939999999996</v>
      </c>
      <c r="AH9" s="45">
        <v>828.37030000000004</v>
      </c>
      <c r="AI9" s="45">
        <v>1312.559</v>
      </c>
      <c r="AJ9" s="45">
        <v>1255.874</v>
      </c>
      <c r="AK9" s="45">
        <v>1190.79</v>
      </c>
    </row>
    <row r="10" spans="1:37" x14ac:dyDescent="0.3">
      <c r="A10" s="45">
        <v>29.03295</v>
      </c>
      <c r="B10" s="45">
        <v>88.714709999999997</v>
      </c>
      <c r="C10" s="45">
        <v>77.047359999999998</v>
      </c>
      <c r="D10" s="45">
        <v>114.7968</v>
      </c>
      <c r="E10" s="45">
        <v>163.83869999999999</v>
      </c>
      <c r="F10" s="45">
        <v>53.14134</v>
      </c>
      <c r="G10" s="45">
        <v>47.43674</v>
      </c>
      <c r="H10" s="45">
        <v>24.325659999999999</v>
      </c>
      <c r="I10" s="45">
        <v>48.216180000000001</v>
      </c>
      <c r="J10" s="45">
        <v>50.704070000000002</v>
      </c>
      <c r="K10" s="45">
        <v>71.363820000000004</v>
      </c>
      <c r="L10" s="45">
        <v>33.564839999999997</v>
      </c>
      <c r="M10" s="45">
        <v>31.678370000000001</v>
      </c>
      <c r="N10" s="45">
        <v>31.0105</v>
      </c>
      <c r="O10" s="45">
        <v>21.790749999999999</v>
      </c>
      <c r="P10" s="45">
        <v>-4.63971</v>
      </c>
      <c r="Q10" s="45">
        <v>24.02205</v>
      </c>
      <c r="R10" s="45">
        <v>22.612010000000001</v>
      </c>
      <c r="S10" s="45">
        <v>74.667900000000003</v>
      </c>
      <c r="T10" s="45">
        <v>49.38467</v>
      </c>
      <c r="U10" s="45">
        <v>63.947240000000001</v>
      </c>
      <c r="V10" s="45">
        <v>88.131820000000005</v>
      </c>
      <c r="W10" s="45">
        <v>84.420670000000001</v>
      </c>
      <c r="X10" s="45">
        <v>41.699649999999998</v>
      </c>
      <c r="Y10" s="45">
        <v>15.2059</v>
      </c>
      <c r="Z10" s="45">
        <v>25.12932</v>
      </c>
      <c r="AA10" s="45">
        <v>24.9283</v>
      </c>
      <c r="AB10" s="45">
        <v>64.896450000000002</v>
      </c>
      <c r="AC10" s="45">
        <v>39.240580000000001</v>
      </c>
      <c r="AD10" s="45">
        <v>48.347110000000001</v>
      </c>
      <c r="AE10" s="45">
        <v>26.81381</v>
      </c>
      <c r="AF10" s="45">
        <v>34.63673</v>
      </c>
      <c r="AG10" s="45">
        <v>38.556989999999999</v>
      </c>
      <c r="AH10" s="45">
        <v>36.813540000000003</v>
      </c>
      <c r="AI10" s="45">
        <v>-4.73881</v>
      </c>
      <c r="AJ10" s="45">
        <v>17.089230000000001</v>
      </c>
      <c r="AK10" s="45">
        <v>17.26643</v>
      </c>
    </row>
    <row r="11" spans="1:37" x14ac:dyDescent="0.3">
      <c r="A11" s="45">
        <v>33.207340000000002</v>
      </c>
      <c r="B11" s="45">
        <v>84.29007</v>
      </c>
      <c r="C11" s="45">
        <v>73.487809999999996</v>
      </c>
      <c r="D11" s="45">
        <v>117.9593</v>
      </c>
      <c r="E11" s="45">
        <v>172.22839999999999</v>
      </c>
      <c r="F11" s="45">
        <v>45.376139999999999</v>
      </c>
      <c r="G11" s="45">
        <v>50.045929999999998</v>
      </c>
      <c r="H11" s="45">
        <v>26.95881</v>
      </c>
      <c r="I11" s="45">
        <v>57.659039999999997</v>
      </c>
      <c r="J11" s="45">
        <v>54.637529999999998</v>
      </c>
      <c r="K11" s="45">
        <v>61.503230000000002</v>
      </c>
      <c r="L11" s="45">
        <v>29.679829999999999</v>
      </c>
      <c r="M11" s="45">
        <v>51.874650000000003</v>
      </c>
      <c r="N11" s="45">
        <v>22.110230000000001</v>
      </c>
      <c r="O11" s="45">
        <v>18.754110000000001</v>
      </c>
      <c r="P11" s="45">
        <v>13.93244</v>
      </c>
      <c r="Q11" s="45">
        <v>35.871690000000001</v>
      </c>
      <c r="R11" s="45">
        <v>37.098129999999998</v>
      </c>
      <c r="S11" s="45">
        <v>66.172290000000004</v>
      </c>
      <c r="T11" s="45">
        <v>69.09169</v>
      </c>
      <c r="U11" s="45">
        <v>60.207149999999999</v>
      </c>
      <c r="V11" s="45">
        <v>81.901210000000006</v>
      </c>
      <c r="W11" s="45">
        <v>82.249799999999993</v>
      </c>
      <c r="X11" s="45">
        <v>36.604649999999999</v>
      </c>
      <c r="Y11" s="45">
        <v>30.18205</v>
      </c>
      <c r="Z11" s="45">
        <v>28.277529999999999</v>
      </c>
      <c r="AA11" s="45">
        <v>25.342569999999998</v>
      </c>
      <c r="AB11" s="45">
        <v>54.663890000000002</v>
      </c>
      <c r="AC11" s="45">
        <v>29.4834</v>
      </c>
      <c r="AD11" s="45">
        <v>33.9529</v>
      </c>
      <c r="AE11" s="45">
        <v>25.578199999999999</v>
      </c>
      <c r="AF11" s="45">
        <v>36.815489999999997</v>
      </c>
      <c r="AG11" s="45">
        <v>28.84562</v>
      </c>
      <c r="AH11" s="45">
        <v>54.547980000000003</v>
      </c>
      <c r="AI11" s="45">
        <v>15.845499999999999</v>
      </c>
      <c r="AJ11" s="45">
        <v>32.373370000000001</v>
      </c>
      <c r="AK11" s="45">
        <v>34.012650000000001</v>
      </c>
    </row>
    <row r="12" spans="1:37" x14ac:dyDescent="0.3">
      <c r="A12" s="45">
        <v>37.478400000000001</v>
      </c>
      <c r="B12" s="45">
        <v>861.69839999999999</v>
      </c>
      <c r="C12" s="45">
        <v>871.89020000000005</v>
      </c>
      <c r="D12" s="45">
        <v>1463.8530000000001</v>
      </c>
      <c r="E12" s="45">
        <v>1014.463</v>
      </c>
      <c r="F12" s="45">
        <v>320.04450000000003</v>
      </c>
      <c r="G12" s="45">
        <v>174.39490000000001</v>
      </c>
      <c r="H12" s="45">
        <v>1123.395</v>
      </c>
      <c r="I12" s="45">
        <v>1072.7470000000001</v>
      </c>
      <c r="J12" s="45">
        <v>1104.5730000000001</v>
      </c>
      <c r="K12" s="45">
        <v>988.03989999999999</v>
      </c>
      <c r="L12" s="45">
        <v>960.48019999999997</v>
      </c>
      <c r="M12" s="45">
        <v>984.08799999999997</v>
      </c>
      <c r="N12" s="45"/>
      <c r="O12" s="45"/>
      <c r="P12" s="45"/>
      <c r="Q12" s="45"/>
      <c r="R12" s="45"/>
      <c r="S12" s="45"/>
      <c r="T12" s="45">
        <v>417.83249999999998</v>
      </c>
      <c r="U12" s="45">
        <v>545.92989999999998</v>
      </c>
      <c r="V12" s="45">
        <v>912.21429999999998</v>
      </c>
      <c r="W12" s="45">
        <v>1196.595</v>
      </c>
      <c r="X12" s="45">
        <v>87.507810000000006</v>
      </c>
      <c r="Y12" s="45">
        <v>216.8914</v>
      </c>
      <c r="Z12" s="45">
        <v>1660.8</v>
      </c>
      <c r="AA12" s="45">
        <v>1172.6020000000001</v>
      </c>
      <c r="AB12" s="45">
        <v>1111.47</v>
      </c>
      <c r="AC12" s="45">
        <v>1074.6579999999999</v>
      </c>
      <c r="AD12" s="45">
        <v>1130.617</v>
      </c>
      <c r="AE12" s="45">
        <v>1092.405</v>
      </c>
      <c r="AF12" s="45"/>
      <c r="AG12" s="45"/>
      <c r="AH12" s="45"/>
      <c r="AI12" s="45"/>
      <c r="AJ12" s="45"/>
      <c r="AK12" s="45"/>
    </row>
    <row r="13" spans="1:37" x14ac:dyDescent="0.3">
      <c r="A13" s="45">
        <v>41.644649999999999</v>
      </c>
      <c r="B13" s="45">
        <v>942.24090000000001</v>
      </c>
      <c r="C13" s="45">
        <v>1006.341</v>
      </c>
      <c r="D13" s="45">
        <v>913.43060000000003</v>
      </c>
      <c r="E13" s="45">
        <v>649.7106</v>
      </c>
      <c r="F13" s="45">
        <v>546.57579999999996</v>
      </c>
      <c r="G13" s="45">
        <v>271.99079999999998</v>
      </c>
      <c r="H13" s="45">
        <v>788.95460000000003</v>
      </c>
      <c r="I13" s="45">
        <v>754.38699999999994</v>
      </c>
      <c r="J13" s="45">
        <v>791.78210000000001</v>
      </c>
      <c r="K13" s="45">
        <v>743.21810000000005</v>
      </c>
      <c r="L13" s="45">
        <v>702.50800000000004</v>
      </c>
      <c r="M13" s="45">
        <v>684.74400000000003</v>
      </c>
      <c r="N13" s="45"/>
      <c r="O13" s="45"/>
      <c r="P13" s="45"/>
      <c r="Q13" s="45"/>
      <c r="R13" s="45"/>
      <c r="S13" s="45"/>
      <c r="T13" s="45">
        <v>488.46080000000001</v>
      </c>
      <c r="U13" s="45">
        <v>584.93520000000001</v>
      </c>
      <c r="V13" s="45">
        <v>1049.412</v>
      </c>
      <c r="W13" s="45">
        <v>1247.67</v>
      </c>
      <c r="X13" s="45">
        <v>153.17420000000001</v>
      </c>
      <c r="Y13" s="45">
        <v>315.97460000000001</v>
      </c>
      <c r="Z13" s="45">
        <v>980.89970000000005</v>
      </c>
      <c r="AA13" s="45">
        <v>807.12379999999996</v>
      </c>
      <c r="AB13" s="45">
        <v>822.9162</v>
      </c>
      <c r="AC13" s="45">
        <v>789.13340000000005</v>
      </c>
      <c r="AD13" s="45">
        <v>751.50329999999997</v>
      </c>
      <c r="AE13" s="45">
        <v>759.53139999999996</v>
      </c>
      <c r="AF13" s="45"/>
      <c r="AG13" s="45"/>
      <c r="AH13" s="45"/>
      <c r="AI13" s="45"/>
      <c r="AJ13" s="45"/>
      <c r="AK13" s="45"/>
    </row>
  </sheetData>
  <mergeCells count="2">
    <mergeCell ref="B3:S3"/>
    <mergeCell ref="T3:AK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E8DF-F343-4F37-ABF3-A38AED73FCEF}">
  <dimension ref="A1:H11"/>
  <sheetViews>
    <sheetView workbookViewId="0">
      <selection activeCell="K25" sqref="K25"/>
    </sheetView>
  </sheetViews>
  <sheetFormatPr defaultRowHeight="14.4" x14ac:dyDescent="0.3"/>
  <cols>
    <col min="2" max="2" width="10.5546875" bestFit="1" customWidth="1"/>
    <col min="5" max="5" width="11.5546875" customWidth="1"/>
    <col min="8" max="8" width="10.5546875" bestFit="1" customWidth="1"/>
  </cols>
  <sheetData>
    <row r="1" spans="1:8" ht="21" x14ac:dyDescent="0.4">
      <c r="A1" s="85" t="s">
        <v>191</v>
      </c>
    </row>
    <row r="2" spans="1:8" x14ac:dyDescent="0.3">
      <c r="A2" s="1" t="s">
        <v>44</v>
      </c>
    </row>
    <row r="3" spans="1:8" x14ac:dyDescent="0.3">
      <c r="A3" s="125" t="s">
        <v>196</v>
      </c>
      <c r="B3" s="126"/>
      <c r="D3" s="125" t="s">
        <v>197</v>
      </c>
      <c r="E3" s="126"/>
      <c r="G3" s="125" t="s">
        <v>198</v>
      </c>
      <c r="H3" s="126"/>
    </row>
    <row r="4" spans="1:8" x14ac:dyDescent="0.3">
      <c r="A4" s="5" t="s">
        <v>0</v>
      </c>
      <c r="B4" s="5" t="s">
        <v>3</v>
      </c>
      <c r="D4" s="5" t="s">
        <v>0</v>
      </c>
      <c r="E4" s="5" t="s">
        <v>3</v>
      </c>
      <c r="G4" s="5" t="s">
        <v>0</v>
      </c>
      <c r="H4" s="5" t="s">
        <v>3</v>
      </c>
    </row>
    <row r="5" spans="1:8" x14ac:dyDescent="0.3">
      <c r="A5" s="45">
        <v>36.9</v>
      </c>
      <c r="B5" s="45">
        <v>14.4</v>
      </c>
      <c r="D5" s="45">
        <v>0.04</v>
      </c>
      <c r="E5" s="45">
        <v>0.09</v>
      </c>
      <c r="G5" s="45">
        <v>22</v>
      </c>
      <c r="H5" s="45">
        <v>6.8</v>
      </c>
    </row>
    <row r="6" spans="1:8" x14ac:dyDescent="0.3">
      <c r="A6" s="45">
        <v>31.4</v>
      </c>
      <c r="B6" s="45">
        <v>15.8</v>
      </c>
      <c r="D6" s="45">
        <v>0.19</v>
      </c>
      <c r="E6" s="45">
        <v>0.03</v>
      </c>
      <c r="G6" s="45">
        <v>16</v>
      </c>
      <c r="H6" s="45">
        <v>10</v>
      </c>
    </row>
    <row r="7" spans="1:8" x14ac:dyDescent="0.3">
      <c r="A7" s="45">
        <v>39</v>
      </c>
      <c r="B7" s="45">
        <v>24</v>
      </c>
      <c r="D7" s="45">
        <v>0.12</v>
      </c>
      <c r="E7" s="45">
        <v>0.08</v>
      </c>
      <c r="G7" s="45">
        <v>28.6</v>
      </c>
      <c r="H7" s="45">
        <v>8.9</v>
      </c>
    </row>
    <row r="8" spans="1:8" x14ac:dyDescent="0.3">
      <c r="A8" s="45">
        <v>58.7</v>
      </c>
      <c r="B8" s="45">
        <v>21.3</v>
      </c>
      <c r="D8" s="45">
        <v>0.28999999999999998</v>
      </c>
      <c r="E8" s="45">
        <v>0.33</v>
      </c>
      <c r="G8" s="45">
        <v>13.3</v>
      </c>
      <c r="H8" s="45">
        <v>9.3000000000000007</v>
      </c>
    </row>
    <row r="9" spans="1:8" x14ac:dyDescent="0.3">
      <c r="A9" s="45">
        <v>37.799999999999997</v>
      </c>
      <c r="B9" s="45">
        <v>14.4</v>
      </c>
      <c r="D9" s="45">
        <v>0.15</v>
      </c>
      <c r="E9" s="45">
        <v>0.02</v>
      </c>
      <c r="G9" s="45">
        <v>16.8</v>
      </c>
      <c r="H9" s="45">
        <v>4</v>
      </c>
    </row>
    <row r="10" spans="1:8" x14ac:dyDescent="0.3">
      <c r="A10" s="45">
        <v>51.2</v>
      </c>
      <c r="B10" s="45">
        <v>15.1</v>
      </c>
      <c r="D10" s="45">
        <v>0.2</v>
      </c>
      <c r="E10" s="45">
        <v>7.0000000000000007E-2</v>
      </c>
      <c r="G10" s="45">
        <v>18.2</v>
      </c>
      <c r="H10" s="45">
        <v>4.2</v>
      </c>
    </row>
    <row r="11" spans="1:8" x14ac:dyDescent="0.3">
      <c r="A11" s="45"/>
      <c r="B11" s="45">
        <v>11.3</v>
      </c>
      <c r="D11" s="45"/>
      <c r="E11" s="45">
        <v>0.16</v>
      </c>
      <c r="G11" s="45"/>
      <c r="H11" s="45">
        <v>4.3</v>
      </c>
    </row>
  </sheetData>
  <mergeCells count="3">
    <mergeCell ref="A3:B3"/>
    <mergeCell ref="D3:E3"/>
    <mergeCell ref="G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448A-C98A-4403-A5F6-401612A3D484}">
  <dimension ref="A1:H12"/>
  <sheetViews>
    <sheetView workbookViewId="0">
      <selection activeCell="J22" sqref="J22"/>
    </sheetView>
  </sheetViews>
  <sheetFormatPr defaultRowHeight="14.4" x14ac:dyDescent="0.3"/>
  <cols>
    <col min="2" max="2" width="10.5546875" bestFit="1" customWidth="1"/>
    <col min="5" max="5" width="11.5546875" customWidth="1"/>
    <col min="8" max="8" width="10.5546875" bestFit="1" customWidth="1"/>
  </cols>
  <sheetData>
    <row r="1" spans="1:8" ht="21" x14ac:dyDescent="0.4">
      <c r="A1" s="85" t="s">
        <v>191</v>
      </c>
    </row>
    <row r="3" spans="1:8" x14ac:dyDescent="0.3">
      <c r="A3" s="1" t="s">
        <v>47</v>
      </c>
    </row>
    <row r="4" spans="1:8" x14ac:dyDescent="0.3">
      <c r="A4" s="127" t="s">
        <v>45</v>
      </c>
      <c r="B4" s="127"/>
      <c r="D4" s="128" t="s">
        <v>46</v>
      </c>
      <c r="E4" s="128"/>
      <c r="G4" s="129" t="s">
        <v>48</v>
      </c>
      <c r="H4" s="129"/>
    </row>
    <row r="5" spans="1:8" x14ac:dyDescent="0.3">
      <c r="A5" s="5" t="s">
        <v>0</v>
      </c>
      <c r="B5" s="5" t="s">
        <v>3</v>
      </c>
      <c r="D5" s="5" t="s">
        <v>0</v>
      </c>
      <c r="E5" s="5" t="s">
        <v>3</v>
      </c>
      <c r="G5" s="5" t="s">
        <v>0</v>
      </c>
      <c r="H5" s="5" t="s">
        <v>3</v>
      </c>
    </row>
    <row r="6" spans="1:8" x14ac:dyDescent="0.3">
      <c r="A6" s="5">
        <v>699</v>
      </c>
      <c r="B6" s="5">
        <v>420</v>
      </c>
      <c r="D6" s="5">
        <v>22</v>
      </c>
      <c r="E6" s="5">
        <v>21</v>
      </c>
      <c r="G6" s="5">
        <v>31.4</v>
      </c>
      <c r="H6" s="5">
        <v>20.399999999999999</v>
      </c>
    </row>
    <row r="7" spans="1:8" x14ac:dyDescent="0.3">
      <c r="A7" s="5">
        <v>573</v>
      </c>
      <c r="B7" s="5">
        <v>479</v>
      </c>
      <c r="D7" s="5">
        <v>37</v>
      </c>
      <c r="E7" s="5">
        <v>47</v>
      </c>
      <c r="G7" s="5">
        <v>15.4</v>
      </c>
      <c r="H7" s="5">
        <v>10.3</v>
      </c>
    </row>
    <row r="8" spans="1:8" x14ac:dyDescent="0.3">
      <c r="A8" s="5">
        <v>625</v>
      </c>
      <c r="B8" s="5">
        <v>535</v>
      </c>
      <c r="D8" s="5">
        <v>31</v>
      </c>
      <c r="E8" s="5">
        <v>40</v>
      </c>
      <c r="G8" s="5">
        <v>20.399999999999999</v>
      </c>
      <c r="H8" s="5">
        <v>13.3</v>
      </c>
    </row>
    <row r="9" spans="1:8" x14ac:dyDescent="0.3">
      <c r="A9" s="5">
        <v>637</v>
      </c>
      <c r="B9" s="5">
        <v>501</v>
      </c>
      <c r="D9" s="5">
        <v>30</v>
      </c>
      <c r="E9" s="5">
        <v>28</v>
      </c>
      <c r="G9" s="5">
        <v>21.3</v>
      </c>
      <c r="H9" s="5">
        <v>18.100000000000001</v>
      </c>
    </row>
    <row r="10" spans="1:8" x14ac:dyDescent="0.3">
      <c r="A10" s="5">
        <v>598</v>
      </c>
      <c r="B10" s="5">
        <v>440</v>
      </c>
      <c r="D10" s="5">
        <v>29</v>
      </c>
      <c r="E10" s="5">
        <v>40</v>
      </c>
      <c r="G10" s="5">
        <v>20.9</v>
      </c>
      <c r="H10" s="5">
        <v>11</v>
      </c>
    </row>
    <row r="11" spans="1:8" x14ac:dyDescent="0.3">
      <c r="A11" s="5">
        <v>669</v>
      </c>
      <c r="B11" s="5">
        <v>473</v>
      </c>
      <c r="D11" s="5">
        <v>44</v>
      </c>
      <c r="E11" s="5">
        <v>49</v>
      </c>
      <c r="G11" s="5">
        <v>15.1</v>
      </c>
      <c r="H11" s="5">
        <v>9.6999999999999993</v>
      </c>
    </row>
    <row r="12" spans="1:8" x14ac:dyDescent="0.3">
      <c r="A12" s="5"/>
      <c r="B12" s="5">
        <v>457</v>
      </c>
      <c r="D12" s="5"/>
      <c r="E12" s="5">
        <v>32</v>
      </c>
      <c r="G12" s="5"/>
      <c r="H12" s="5">
        <v>14.2</v>
      </c>
    </row>
  </sheetData>
  <mergeCells count="3">
    <mergeCell ref="A4:B4"/>
    <mergeCell ref="D4:E4"/>
    <mergeCell ref="G4:H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8B83-810A-4C42-B60B-E3BA67E9A214}">
  <dimension ref="A1:H12"/>
  <sheetViews>
    <sheetView workbookViewId="0">
      <selection activeCell="O28" sqref="O28"/>
    </sheetView>
  </sheetViews>
  <sheetFormatPr defaultRowHeight="14.4" x14ac:dyDescent="0.3"/>
  <cols>
    <col min="2" max="2" width="10.5546875" bestFit="1" customWidth="1"/>
    <col min="5" max="5" width="11.5546875" customWidth="1"/>
    <col min="8" max="8" width="10.5546875" bestFit="1" customWidth="1"/>
  </cols>
  <sheetData>
    <row r="1" spans="1:8" ht="21" x14ac:dyDescent="0.4">
      <c r="A1" s="85" t="s">
        <v>191</v>
      </c>
    </row>
    <row r="2" spans="1:8" x14ac:dyDescent="0.3">
      <c r="A2" s="1" t="s">
        <v>199</v>
      </c>
    </row>
    <row r="3" spans="1:8" x14ac:dyDescent="0.3">
      <c r="A3" s="129" t="s">
        <v>50</v>
      </c>
      <c r="B3" s="129"/>
      <c r="D3" s="129" t="s">
        <v>51</v>
      </c>
      <c r="E3" s="129"/>
      <c r="G3" s="129" t="s">
        <v>49</v>
      </c>
      <c r="H3" s="129"/>
    </row>
    <row r="4" spans="1:8" x14ac:dyDescent="0.3">
      <c r="A4" s="5" t="s">
        <v>0</v>
      </c>
      <c r="B4" s="5" t="s">
        <v>3</v>
      </c>
      <c r="D4" s="5" t="s">
        <v>0</v>
      </c>
      <c r="E4" s="5" t="s">
        <v>3</v>
      </c>
      <c r="G4" s="5" t="s">
        <v>0</v>
      </c>
      <c r="H4" s="5" t="s">
        <v>3</v>
      </c>
    </row>
    <row r="5" spans="1:8" x14ac:dyDescent="0.3">
      <c r="A5" s="5">
        <v>2.516</v>
      </c>
      <c r="B5" s="5">
        <v>1.944</v>
      </c>
      <c r="D5" s="5">
        <v>3.637</v>
      </c>
      <c r="E5" s="5">
        <v>2.9260000000000002</v>
      </c>
      <c r="G5" s="45">
        <v>0.82099999999999995</v>
      </c>
      <c r="H5" s="45">
        <v>0.80600000000000005</v>
      </c>
    </row>
    <row r="6" spans="1:8" x14ac:dyDescent="0.3">
      <c r="A6" s="5">
        <v>2.2850000000000001</v>
      </c>
      <c r="B6" s="5">
        <v>1.9890000000000001</v>
      </c>
      <c r="D6" s="5">
        <v>3.7280000000000002</v>
      </c>
      <c r="E6" s="5">
        <v>3.9239999999999999</v>
      </c>
      <c r="G6" s="45">
        <v>0.75700000000000001</v>
      </c>
      <c r="H6" s="45">
        <v>0.66700000000000004</v>
      </c>
    </row>
    <row r="7" spans="1:8" x14ac:dyDescent="0.3">
      <c r="A7" s="5">
        <v>2.3769999999999998</v>
      </c>
      <c r="B7" s="5">
        <v>2.1160000000000001</v>
      </c>
      <c r="D7" s="5">
        <v>3.8279999999999998</v>
      </c>
      <c r="E7" s="5">
        <v>3.3769999999999998</v>
      </c>
      <c r="G7" s="45">
        <v>0.76600000000000001</v>
      </c>
      <c r="H7" s="45">
        <v>0.78</v>
      </c>
    </row>
    <row r="8" spans="1:8" x14ac:dyDescent="0.3">
      <c r="A8" s="5">
        <v>1.889</v>
      </c>
      <c r="B8" s="5">
        <v>2.0350000000000001</v>
      </c>
      <c r="D8" s="5">
        <v>3.21</v>
      </c>
      <c r="E8" s="5">
        <v>3.5270000000000001</v>
      </c>
      <c r="G8" s="45">
        <v>0.746</v>
      </c>
      <c r="H8" s="45">
        <v>0.73899999999999999</v>
      </c>
    </row>
    <row r="9" spans="1:8" x14ac:dyDescent="0.3">
      <c r="A9" s="5">
        <v>2.113</v>
      </c>
      <c r="B9" s="5">
        <v>1.71</v>
      </c>
      <c r="D9" s="5">
        <v>3.3</v>
      </c>
      <c r="E9" s="5">
        <v>3.2130000000000001</v>
      </c>
      <c r="G9" s="45">
        <v>0.78400000000000003</v>
      </c>
      <c r="H9" s="45">
        <v>0.71299999999999997</v>
      </c>
    </row>
    <row r="10" spans="1:8" x14ac:dyDescent="0.3">
      <c r="A10" s="5">
        <v>2.15</v>
      </c>
      <c r="B10" s="5">
        <v>1.79</v>
      </c>
      <c r="D10" s="5">
        <v>3.6840000000000002</v>
      </c>
      <c r="E10" s="5">
        <v>3.5379999999999998</v>
      </c>
      <c r="G10" s="45">
        <v>0.748</v>
      </c>
      <c r="H10" s="45">
        <v>0.67800000000000005</v>
      </c>
    </row>
    <row r="11" spans="1:8" x14ac:dyDescent="0.3">
      <c r="A11" s="5"/>
      <c r="B11" s="5">
        <v>1.825</v>
      </c>
      <c r="D11" s="5"/>
      <c r="E11" s="5">
        <v>3.2320000000000002</v>
      </c>
      <c r="G11" s="45"/>
      <c r="H11" s="45">
        <v>0.72699999999999998</v>
      </c>
    </row>
    <row r="12" spans="1:8" x14ac:dyDescent="0.3">
      <c r="G12" s="44"/>
    </row>
  </sheetData>
  <mergeCells count="3">
    <mergeCell ref="A3:B3"/>
    <mergeCell ref="D3:E3"/>
    <mergeCell ref="G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AE4E-F899-4497-8EE2-004753F5C6F7}">
  <dimension ref="A1:N45"/>
  <sheetViews>
    <sheetView topLeftCell="A20" workbookViewId="0">
      <selection activeCell="T33" sqref="T33"/>
    </sheetView>
  </sheetViews>
  <sheetFormatPr defaultRowHeight="14.4" x14ac:dyDescent="0.3"/>
  <cols>
    <col min="2" max="2" width="12.44140625" bestFit="1" customWidth="1"/>
    <col min="3" max="3" width="4.21875" customWidth="1"/>
    <col min="6" max="6" width="12.44140625" bestFit="1" customWidth="1"/>
    <col min="8" max="8" width="11.21875" bestFit="1" customWidth="1"/>
    <col min="9" max="9" width="9.5546875" customWidth="1"/>
    <col min="10" max="10" width="11" bestFit="1" customWidth="1"/>
    <col min="12" max="12" width="11" bestFit="1" customWidth="1"/>
    <col min="15" max="15" width="11.21875" bestFit="1" customWidth="1"/>
  </cols>
  <sheetData>
    <row r="1" spans="1:14" ht="21" x14ac:dyDescent="0.4">
      <c r="A1" s="85" t="s">
        <v>190</v>
      </c>
    </row>
    <row r="2" spans="1:14" x14ac:dyDescent="0.3">
      <c r="A2" s="1" t="s">
        <v>52</v>
      </c>
    </row>
    <row r="3" spans="1:14" x14ac:dyDescent="0.3">
      <c r="A3" t="s">
        <v>54</v>
      </c>
      <c r="D3" t="s">
        <v>62</v>
      </c>
    </row>
    <row r="4" spans="1:14" x14ac:dyDescent="0.3">
      <c r="A4" s="18" t="s">
        <v>0</v>
      </c>
      <c r="B4" s="18" t="s">
        <v>53</v>
      </c>
      <c r="D4" s="3"/>
      <c r="E4" s="118" t="s">
        <v>0</v>
      </c>
      <c r="F4" s="118"/>
      <c r="G4" s="118"/>
      <c r="H4" s="118"/>
      <c r="I4" s="118"/>
      <c r="J4" s="118" t="s">
        <v>3</v>
      </c>
      <c r="K4" s="118"/>
      <c r="L4" s="118"/>
      <c r="M4" s="118"/>
      <c r="N4" s="118"/>
    </row>
    <row r="5" spans="1:14" x14ac:dyDescent="0.3">
      <c r="A5" s="3">
        <v>15.6</v>
      </c>
      <c r="B5" s="3">
        <v>11.7</v>
      </c>
      <c r="D5" s="3" t="s">
        <v>55</v>
      </c>
      <c r="E5" s="3">
        <v>1.5980000000000001</v>
      </c>
      <c r="F5" s="3">
        <v>1.3320000000000001</v>
      </c>
      <c r="G5" s="3">
        <v>1.2210000000000001</v>
      </c>
      <c r="H5" s="3">
        <v>1.5009999999999999</v>
      </c>
      <c r="I5" s="3">
        <v>1.8779999999999999</v>
      </c>
      <c r="J5" s="3">
        <v>1.74</v>
      </c>
      <c r="K5" s="3">
        <v>2.105</v>
      </c>
      <c r="L5" s="3">
        <v>1.919</v>
      </c>
      <c r="M5" s="3">
        <v>1.4630000000000001</v>
      </c>
      <c r="N5" s="3">
        <v>1.1639999999999999</v>
      </c>
    </row>
    <row r="6" spans="1:14" x14ac:dyDescent="0.3">
      <c r="A6" s="3">
        <v>12.2</v>
      </c>
      <c r="B6" s="3">
        <v>14.2</v>
      </c>
      <c r="D6" s="3" t="s">
        <v>56</v>
      </c>
      <c r="E6" s="3">
        <v>6.1029999999999998</v>
      </c>
      <c r="F6" s="3">
        <v>5.056</v>
      </c>
      <c r="G6" s="3">
        <v>4.4050000000000002</v>
      </c>
      <c r="H6" s="3">
        <v>5.22</v>
      </c>
      <c r="I6" s="3">
        <v>6.3789999999999996</v>
      </c>
      <c r="J6" s="3">
        <v>5.5090000000000003</v>
      </c>
      <c r="K6" s="3">
        <v>6.726</v>
      </c>
      <c r="L6" s="3">
        <v>5.8040000000000003</v>
      </c>
      <c r="M6" s="3">
        <v>5.1349999999999998</v>
      </c>
      <c r="N6" s="3">
        <v>3.6869999999999998</v>
      </c>
    </row>
    <row r="7" spans="1:14" x14ac:dyDescent="0.3">
      <c r="A7" s="3">
        <v>10.6</v>
      </c>
      <c r="B7" s="3">
        <v>12.8</v>
      </c>
      <c r="D7" s="3" t="s">
        <v>57</v>
      </c>
      <c r="E7" s="3">
        <v>1.2869999999999999</v>
      </c>
      <c r="F7" s="3">
        <v>0.86</v>
      </c>
      <c r="G7" s="3">
        <v>0.81699999999999995</v>
      </c>
      <c r="H7" s="3">
        <v>0.98599999999999999</v>
      </c>
      <c r="I7" s="3">
        <v>1.4</v>
      </c>
      <c r="J7" s="3">
        <v>0.77900000000000003</v>
      </c>
      <c r="K7" s="3">
        <v>0.94399999999999995</v>
      </c>
      <c r="L7" s="3">
        <v>0.872</v>
      </c>
      <c r="M7" s="3">
        <v>0.60099999999999998</v>
      </c>
      <c r="N7" s="3">
        <v>0.48199999999999998</v>
      </c>
    </row>
    <row r="8" spans="1:14" x14ac:dyDescent="0.3">
      <c r="A8" s="3">
        <v>12.6</v>
      </c>
      <c r="B8" s="3">
        <v>10.8</v>
      </c>
      <c r="D8" s="3" t="s">
        <v>58</v>
      </c>
      <c r="E8" s="3">
        <v>2.8410000000000002</v>
      </c>
      <c r="F8" s="3">
        <v>2.0270000000000001</v>
      </c>
      <c r="G8" s="3">
        <v>1.5</v>
      </c>
      <c r="H8" s="3">
        <v>1.8169999999999999</v>
      </c>
      <c r="I8" s="3">
        <v>2.8940000000000001</v>
      </c>
      <c r="J8" s="3">
        <v>0.93</v>
      </c>
      <c r="K8" s="3">
        <v>1.1379999999999999</v>
      </c>
      <c r="L8" s="3">
        <v>1.1259999999999999</v>
      </c>
      <c r="M8" s="3">
        <v>1.0780000000000001</v>
      </c>
      <c r="N8" s="3">
        <v>0.49</v>
      </c>
    </row>
    <row r="9" spans="1:14" x14ac:dyDescent="0.3">
      <c r="A9" s="3">
        <v>16.5</v>
      </c>
      <c r="B9" s="3">
        <v>7.6</v>
      </c>
      <c r="D9" s="3" t="s">
        <v>59</v>
      </c>
      <c r="E9" s="3">
        <v>2.5019999999999998</v>
      </c>
      <c r="F9" s="3">
        <v>1.8169999999999999</v>
      </c>
      <c r="G9" s="3">
        <v>1.611</v>
      </c>
      <c r="H9" s="3">
        <v>1.8180000000000001</v>
      </c>
      <c r="I9" s="3">
        <v>2.452</v>
      </c>
      <c r="J9" s="3">
        <v>1.4870000000000001</v>
      </c>
      <c r="K9" s="3">
        <v>1.744</v>
      </c>
      <c r="L9" s="3">
        <v>1.6659999999999999</v>
      </c>
      <c r="M9" s="3">
        <v>1.35</v>
      </c>
      <c r="N9" s="3">
        <v>0.91100000000000003</v>
      </c>
    </row>
    <row r="10" spans="1:14" x14ac:dyDescent="0.3">
      <c r="D10" s="3" t="s">
        <v>60</v>
      </c>
      <c r="E10" s="3">
        <v>0.92700000000000005</v>
      </c>
      <c r="F10" s="3">
        <v>0.754</v>
      </c>
      <c r="G10" s="3">
        <v>0.73399999999999999</v>
      </c>
      <c r="H10" s="3">
        <v>0.91</v>
      </c>
      <c r="I10" s="3">
        <v>1.0609999999999999</v>
      </c>
      <c r="J10" s="3">
        <v>0.97799999999999998</v>
      </c>
      <c r="K10" s="3">
        <v>1.167</v>
      </c>
      <c r="L10" s="3">
        <v>1.07</v>
      </c>
      <c r="M10" s="3">
        <v>0.92600000000000005</v>
      </c>
      <c r="N10" s="3">
        <v>0.69499999999999995</v>
      </c>
    </row>
    <row r="12" spans="1:14" x14ac:dyDescent="0.3">
      <c r="A12" s="1" t="s">
        <v>61</v>
      </c>
    </row>
    <row r="13" spans="1:14" x14ac:dyDescent="0.3">
      <c r="A13" t="s">
        <v>63</v>
      </c>
      <c r="D13" s="20" t="s">
        <v>64</v>
      </c>
    </row>
    <row r="14" spans="1:14" x14ac:dyDescent="0.3">
      <c r="A14" s="3" t="s">
        <v>0</v>
      </c>
      <c r="B14" s="3" t="s">
        <v>3</v>
      </c>
      <c r="D14" s="3"/>
      <c r="E14" s="118" t="s">
        <v>0</v>
      </c>
      <c r="F14" s="118"/>
      <c r="G14" s="118"/>
      <c r="H14" s="118"/>
      <c r="I14" s="118"/>
      <c r="J14" s="118" t="s">
        <v>3</v>
      </c>
      <c r="K14" s="118"/>
      <c r="L14" s="118"/>
      <c r="M14" s="118"/>
      <c r="N14" s="118"/>
    </row>
    <row r="15" spans="1:14" x14ac:dyDescent="0.3">
      <c r="A15" s="4">
        <v>1.390442</v>
      </c>
      <c r="B15" s="4">
        <v>0.43641099999999999</v>
      </c>
      <c r="D15" s="21" t="s">
        <v>55</v>
      </c>
      <c r="E15" s="4">
        <v>0.28999999999999998</v>
      </c>
      <c r="F15" s="4">
        <v>0.15</v>
      </c>
      <c r="G15" s="4">
        <v>9.8000000000000004E-2</v>
      </c>
      <c r="H15" s="4">
        <v>0.185</v>
      </c>
      <c r="I15" s="4">
        <v>0.161</v>
      </c>
      <c r="J15" s="4">
        <v>9.4E-2</v>
      </c>
      <c r="K15" s="4">
        <v>0.19900000000000001</v>
      </c>
      <c r="L15" s="4">
        <v>0.14799999999999999</v>
      </c>
      <c r="M15" s="4">
        <v>0.13700000000000001</v>
      </c>
      <c r="N15" s="4">
        <v>0.13700000000000001</v>
      </c>
    </row>
    <row r="16" spans="1:14" x14ac:dyDescent="0.3">
      <c r="A16" s="4">
        <v>0.74638700000000002</v>
      </c>
      <c r="B16" s="4">
        <v>0.879972847</v>
      </c>
      <c r="D16" s="21" t="s">
        <v>56</v>
      </c>
      <c r="E16" s="4">
        <v>6.0999999999999999E-2</v>
      </c>
      <c r="F16" s="4">
        <v>3.6999999999999998E-2</v>
      </c>
      <c r="G16" s="4">
        <v>2.5000000000000001E-2</v>
      </c>
      <c r="H16" s="4">
        <v>4.2000000000000003E-2</v>
      </c>
      <c r="I16" s="4">
        <v>4.4999999999999998E-2</v>
      </c>
      <c r="J16" s="4">
        <v>1.4999999999999999E-2</v>
      </c>
      <c r="K16" s="4">
        <v>2.5999999999999999E-2</v>
      </c>
      <c r="L16" s="4">
        <v>1.9E-2</v>
      </c>
      <c r="M16" s="4">
        <v>0.02</v>
      </c>
      <c r="N16" s="4">
        <v>1.4E-2</v>
      </c>
    </row>
    <row r="17" spans="1:14" x14ac:dyDescent="0.3">
      <c r="A17" s="4">
        <v>0.48483999999999999</v>
      </c>
      <c r="B17" s="4">
        <v>0.659234023</v>
      </c>
      <c r="D17" s="21" t="s">
        <v>57</v>
      </c>
      <c r="E17" s="4">
        <v>0.89700000000000002</v>
      </c>
      <c r="F17" s="4">
        <v>0.47299999999999998</v>
      </c>
      <c r="G17" s="4">
        <v>0.30399999999999999</v>
      </c>
      <c r="H17" s="4">
        <v>0.57999999999999996</v>
      </c>
      <c r="I17" s="4">
        <v>0.52500000000000002</v>
      </c>
      <c r="J17" s="4">
        <v>0.28899999999999998</v>
      </c>
      <c r="K17" s="4">
        <v>0.59199999999999997</v>
      </c>
      <c r="L17" s="4">
        <v>0.44800000000000001</v>
      </c>
      <c r="M17" s="4">
        <v>0.42699999999999999</v>
      </c>
      <c r="N17" s="4">
        <v>0.42099999999999999</v>
      </c>
    </row>
    <row r="18" spans="1:14" x14ac:dyDescent="0.3">
      <c r="A18" s="4">
        <v>0.90566999999999998</v>
      </c>
      <c r="B18" s="4">
        <v>0.63371500000000003</v>
      </c>
      <c r="D18" s="21" t="s">
        <v>58</v>
      </c>
      <c r="E18" s="4">
        <v>0.126</v>
      </c>
      <c r="F18" s="4">
        <v>7.6999999999999999E-2</v>
      </c>
      <c r="G18" s="4">
        <v>5.1999999999999998E-2</v>
      </c>
      <c r="H18" s="4">
        <v>8.6999999999999994E-2</v>
      </c>
      <c r="I18" s="4">
        <v>9.0999999999999998E-2</v>
      </c>
      <c r="J18" s="4">
        <v>0.03</v>
      </c>
      <c r="K18" s="4">
        <v>4.8000000000000001E-2</v>
      </c>
      <c r="L18" s="4">
        <v>3.3000000000000002E-2</v>
      </c>
      <c r="M18" s="4">
        <v>3.6999999999999998E-2</v>
      </c>
      <c r="N18" s="4">
        <v>2.3E-2</v>
      </c>
    </row>
    <row r="19" spans="1:14" x14ac:dyDescent="0.3">
      <c r="A19" s="4">
        <v>0.83210099999999998</v>
      </c>
      <c r="B19" s="4">
        <v>0.60502800000000001</v>
      </c>
    </row>
    <row r="21" spans="1:14" x14ac:dyDescent="0.3">
      <c r="A21" s="1" t="s">
        <v>65</v>
      </c>
    </row>
    <row r="22" spans="1:14" x14ac:dyDescent="0.3">
      <c r="A22" t="s">
        <v>66</v>
      </c>
      <c r="D22" t="s">
        <v>67</v>
      </c>
    </row>
    <row r="23" spans="1:14" x14ac:dyDescent="0.3">
      <c r="A23" s="3" t="s">
        <v>0</v>
      </c>
      <c r="B23" s="3" t="s">
        <v>3</v>
      </c>
      <c r="D23" s="3"/>
      <c r="E23" s="118" t="s">
        <v>0</v>
      </c>
      <c r="F23" s="118"/>
      <c r="G23" s="118"/>
      <c r="H23" s="118"/>
      <c r="I23" s="118"/>
      <c r="J23" s="118" t="s">
        <v>3</v>
      </c>
      <c r="K23" s="118"/>
      <c r="L23" s="118"/>
      <c r="M23" s="118"/>
      <c r="N23" s="118"/>
    </row>
    <row r="24" spans="1:14" x14ac:dyDescent="0.3">
      <c r="A24" s="3">
        <v>52.231000000000002</v>
      </c>
      <c r="B24" s="3">
        <v>28.712900000000001</v>
      </c>
      <c r="D24" s="3" t="s">
        <v>55</v>
      </c>
      <c r="E24" s="3">
        <v>10.535</v>
      </c>
      <c r="F24" s="3">
        <v>7.2629999999999999</v>
      </c>
      <c r="G24" s="3">
        <v>7.125</v>
      </c>
      <c r="H24" s="3">
        <v>8.1020000000000003</v>
      </c>
      <c r="I24" s="3">
        <v>10.737</v>
      </c>
      <c r="J24" s="3">
        <v>7.7839999999999998</v>
      </c>
      <c r="K24" s="3">
        <v>10.321999999999999</v>
      </c>
      <c r="L24" s="3">
        <v>9.0139999999999993</v>
      </c>
      <c r="M24" s="3">
        <v>6.5979999999999999</v>
      </c>
      <c r="N24" s="3">
        <v>5.2220000000000004</v>
      </c>
    </row>
    <row r="25" spans="1:14" x14ac:dyDescent="0.3">
      <c r="A25" s="3">
        <v>34.987699999999997</v>
      </c>
      <c r="B25" s="3">
        <v>35.273699999999998</v>
      </c>
      <c r="D25" s="3" t="s">
        <v>56</v>
      </c>
      <c r="E25" s="3">
        <v>4.867</v>
      </c>
      <c r="F25" s="3">
        <v>3.6909999999999998</v>
      </c>
      <c r="G25" s="3">
        <v>2.6920000000000002</v>
      </c>
      <c r="H25" s="3">
        <v>3.819</v>
      </c>
      <c r="I25" s="3">
        <v>5.5270000000000001</v>
      </c>
      <c r="J25" s="3">
        <v>2.4990000000000001</v>
      </c>
      <c r="K25" s="3">
        <v>2.9380000000000002</v>
      </c>
      <c r="L25" s="3">
        <v>2.5609999999999999</v>
      </c>
      <c r="M25" s="3">
        <v>2.1869999999999998</v>
      </c>
      <c r="N25" s="3">
        <v>1.351</v>
      </c>
    </row>
    <row r="26" spans="1:14" x14ac:dyDescent="0.3">
      <c r="A26" s="3">
        <v>30.290800000000001</v>
      </c>
      <c r="B26" s="3">
        <v>30.689599999999999</v>
      </c>
      <c r="D26" s="3" t="s">
        <v>57</v>
      </c>
      <c r="E26" s="3">
        <v>11.715999999999999</v>
      </c>
      <c r="F26" s="3">
        <v>5.782</v>
      </c>
      <c r="G26" s="3">
        <v>6.0460000000000003</v>
      </c>
      <c r="H26" s="3">
        <v>9.3919999999999995</v>
      </c>
      <c r="I26" s="3">
        <v>12.894</v>
      </c>
      <c r="J26" s="3">
        <v>6.96</v>
      </c>
      <c r="K26" s="3">
        <v>8.2579999999999991</v>
      </c>
      <c r="L26" s="3">
        <v>6.11</v>
      </c>
      <c r="M26" s="3">
        <v>4.3550000000000004</v>
      </c>
      <c r="N26" s="3">
        <v>3.5550000000000002</v>
      </c>
    </row>
    <row r="27" spans="1:14" x14ac:dyDescent="0.3">
      <c r="A27" s="3">
        <v>38.549999999999997</v>
      </c>
      <c r="B27" s="3">
        <v>23.847899999999999</v>
      </c>
      <c r="D27" s="3" t="s">
        <v>58</v>
      </c>
      <c r="E27" s="3">
        <v>16.042999999999999</v>
      </c>
      <c r="F27" s="3">
        <v>12.818</v>
      </c>
      <c r="G27" s="3">
        <v>8.1980000000000004</v>
      </c>
      <c r="H27" s="3">
        <v>10.7</v>
      </c>
      <c r="I27" s="3">
        <v>16.881</v>
      </c>
      <c r="J27" s="3">
        <v>5.9930000000000003</v>
      </c>
      <c r="K27" s="3">
        <v>7.0339999999999998</v>
      </c>
      <c r="L27" s="3">
        <v>7.16</v>
      </c>
      <c r="M27" s="3">
        <v>5.335</v>
      </c>
      <c r="N27" s="3">
        <v>2.9119999999999999</v>
      </c>
    </row>
    <row r="28" spans="1:14" x14ac:dyDescent="0.3">
      <c r="A28" s="3">
        <v>54.856099999999998</v>
      </c>
      <c r="B28" s="3">
        <v>16.858699999999999</v>
      </c>
      <c r="D28" s="3" t="s">
        <v>59</v>
      </c>
      <c r="E28" s="3">
        <v>6.9379999999999997</v>
      </c>
      <c r="F28" s="3">
        <v>3.7829999999999999</v>
      </c>
      <c r="G28" s="3">
        <v>4.548</v>
      </c>
      <c r="H28" s="3">
        <v>4.8860000000000001</v>
      </c>
      <c r="I28" s="3">
        <v>6.5469999999999997</v>
      </c>
      <c r="J28" s="3">
        <v>3.3980000000000001</v>
      </c>
      <c r="K28" s="3">
        <v>4.2240000000000002</v>
      </c>
      <c r="L28" s="3">
        <v>3.4660000000000002</v>
      </c>
      <c r="M28" s="3">
        <v>3.6120000000000001</v>
      </c>
      <c r="N28" s="3">
        <v>2.29</v>
      </c>
    </row>
    <row r="29" spans="1:14" x14ac:dyDescent="0.3">
      <c r="D29" s="3" t="s">
        <v>60</v>
      </c>
      <c r="E29" s="3">
        <v>1.272</v>
      </c>
      <c r="F29" s="3">
        <v>0.91100000000000003</v>
      </c>
      <c r="G29" s="3">
        <v>1.1020000000000001</v>
      </c>
      <c r="H29" s="3">
        <v>1.147</v>
      </c>
      <c r="I29" s="3">
        <v>1.2829999999999999</v>
      </c>
      <c r="J29" s="3">
        <v>1.5880000000000001</v>
      </c>
      <c r="K29" s="3">
        <v>1.829</v>
      </c>
      <c r="L29" s="3">
        <v>1.6950000000000001</v>
      </c>
      <c r="M29" s="3">
        <v>1.2370000000000001</v>
      </c>
      <c r="N29" s="3">
        <v>1.1619999999999999</v>
      </c>
    </row>
    <row r="30" spans="1:14" x14ac:dyDescent="0.3">
      <c r="A30" s="1" t="s">
        <v>68</v>
      </c>
    </row>
    <row r="31" spans="1:14" x14ac:dyDescent="0.3">
      <c r="A31" t="s">
        <v>69</v>
      </c>
      <c r="C31" s="2"/>
      <c r="D31" s="2" t="s">
        <v>70</v>
      </c>
      <c r="E31" s="2"/>
      <c r="F31" s="2"/>
      <c r="G31" s="2"/>
      <c r="H31" s="2"/>
    </row>
    <row r="32" spans="1:14" x14ac:dyDescent="0.3">
      <c r="A32" s="3" t="s">
        <v>0</v>
      </c>
      <c r="B32" s="3" t="s">
        <v>3</v>
      </c>
      <c r="D32" s="3"/>
      <c r="E32" s="118" t="s">
        <v>0</v>
      </c>
      <c r="F32" s="118"/>
      <c r="G32" s="118"/>
      <c r="H32" s="118"/>
      <c r="I32" s="118" t="s">
        <v>3</v>
      </c>
      <c r="J32" s="118"/>
      <c r="K32" s="118"/>
      <c r="L32" s="118"/>
    </row>
    <row r="33" spans="1:12" x14ac:dyDescent="0.3">
      <c r="A33" s="4">
        <v>1.390296403</v>
      </c>
      <c r="B33" s="4">
        <v>0.20480867</v>
      </c>
      <c r="D33" s="3" t="s">
        <v>56</v>
      </c>
      <c r="E33" s="3">
        <v>0.76300000000000001</v>
      </c>
      <c r="F33" s="3">
        <v>0.48299999999999998</v>
      </c>
      <c r="G33" s="3">
        <v>0.51100000000000001</v>
      </c>
      <c r="H33" s="3">
        <v>0.43</v>
      </c>
      <c r="I33" s="3">
        <v>8.1000000000000003E-2</v>
      </c>
      <c r="J33" s="3">
        <v>0.14699999999999999</v>
      </c>
      <c r="K33" s="3">
        <v>0.14699999999999999</v>
      </c>
      <c r="L33" s="3">
        <v>0.13500000000000001</v>
      </c>
    </row>
    <row r="34" spans="1:12" x14ac:dyDescent="0.3">
      <c r="A34" s="4">
        <v>0.88113268099999997</v>
      </c>
      <c r="B34" s="4">
        <v>0.33302500000000002</v>
      </c>
      <c r="D34" s="3" t="s">
        <v>57</v>
      </c>
      <c r="E34" s="3">
        <v>2.5999999999999999E-2</v>
      </c>
      <c r="F34" s="3">
        <v>1.7999999999999999E-2</v>
      </c>
      <c r="G34" s="3">
        <v>1.4999999999999999E-2</v>
      </c>
      <c r="H34" s="3">
        <v>1.4E-2</v>
      </c>
      <c r="I34" s="3">
        <v>4.0000000000000001E-3</v>
      </c>
      <c r="J34" s="3">
        <v>6.0000000000000001E-3</v>
      </c>
      <c r="K34" s="3">
        <v>5.0000000000000001E-3</v>
      </c>
      <c r="L34" s="3">
        <v>7.0000000000000001E-3</v>
      </c>
    </row>
    <row r="35" spans="1:12" x14ac:dyDescent="0.3">
      <c r="A35" s="4">
        <v>0.93376199999999998</v>
      </c>
      <c r="B35" s="4">
        <v>0.31217899999999998</v>
      </c>
      <c r="D35" s="3" t="s">
        <v>58</v>
      </c>
      <c r="E35" s="3">
        <v>9.1999999999999998E-2</v>
      </c>
      <c r="F35" s="3">
        <v>6.5000000000000002E-2</v>
      </c>
      <c r="G35" s="3">
        <v>5.7000000000000002E-2</v>
      </c>
      <c r="H35" s="3">
        <v>3.6999999999999998E-2</v>
      </c>
      <c r="I35" s="3">
        <v>7.0000000000000001E-3</v>
      </c>
      <c r="J35" s="3">
        <v>1.4E-2</v>
      </c>
      <c r="K35" s="3">
        <v>1.4999999999999999E-2</v>
      </c>
      <c r="L35" s="3">
        <v>0.01</v>
      </c>
    </row>
    <row r="36" spans="1:12" x14ac:dyDescent="0.3">
      <c r="A36" s="4">
        <v>0.82167487699999997</v>
      </c>
      <c r="B36" s="4">
        <v>0.311477</v>
      </c>
      <c r="D36" s="3" t="s">
        <v>59</v>
      </c>
      <c r="E36" s="3">
        <v>0.33700000000000002</v>
      </c>
      <c r="F36" s="3">
        <v>0.20899999999999999</v>
      </c>
      <c r="G36" s="3">
        <v>0.23699999999999999</v>
      </c>
      <c r="H36" s="3">
        <v>0.2</v>
      </c>
      <c r="I36" s="3">
        <v>3.6999999999999998E-2</v>
      </c>
      <c r="J36" s="3">
        <v>6.8000000000000005E-2</v>
      </c>
      <c r="K36" s="3">
        <v>6.8000000000000005E-2</v>
      </c>
      <c r="L36" s="3">
        <v>6.2E-2</v>
      </c>
    </row>
    <row r="38" spans="1:12" x14ac:dyDescent="0.3">
      <c r="A38" s="1" t="s">
        <v>71</v>
      </c>
    </row>
    <row r="39" spans="1:12" x14ac:dyDescent="0.3">
      <c r="A39" t="s">
        <v>72</v>
      </c>
    </row>
    <row r="40" spans="1:12" x14ac:dyDescent="0.3">
      <c r="A40" s="3" t="s">
        <v>0</v>
      </c>
      <c r="B40" s="3" t="s">
        <v>3</v>
      </c>
    </row>
    <row r="41" spans="1:12" x14ac:dyDescent="0.3">
      <c r="A41" s="4">
        <v>0.2021</v>
      </c>
      <c r="B41" s="4">
        <v>0.03</v>
      </c>
    </row>
    <row r="42" spans="1:12" x14ac:dyDescent="0.3">
      <c r="A42" s="4">
        <v>0.1477</v>
      </c>
      <c r="B42" s="4">
        <v>3.7199999999999997E-2</v>
      </c>
    </row>
    <row r="43" spans="1:12" x14ac:dyDescent="0.3">
      <c r="A43" s="4">
        <v>0.1265</v>
      </c>
      <c r="B43" s="4">
        <v>2.9899999999999999E-2</v>
      </c>
    </row>
    <row r="44" spans="1:12" x14ac:dyDescent="0.3">
      <c r="A44" s="4">
        <v>0.13569999999999999</v>
      </c>
      <c r="B44" s="4">
        <v>4.2500000000000003E-2</v>
      </c>
    </row>
    <row r="45" spans="1:12" x14ac:dyDescent="0.3">
      <c r="A45" s="4">
        <v>0.18190000000000001</v>
      </c>
      <c r="B45" s="4">
        <v>1.7000000000000001E-2</v>
      </c>
    </row>
  </sheetData>
  <mergeCells count="8">
    <mergeCell ref="E32:H32"/>
    <mergeCell ref="I32:L32"/>
    <mergeCell ref="E4:I4"/>
    <mergeCell ref="J4:N4"/>
    <mergeCell ref="E14:I14"/>
    <mergeCell ref="J14:N14"/>
    <mergeCell ref="E23:I23"/>
    <mergeCell ref="J23:N2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B4C2-E3A3-4BA3-90FF-06E5D5BD003B}">
  <dimension ref="A1:H10"/>
  <sheetViews>
    <sheetView workbookViewId="0">
      <selection activeCell="J18" sqref="J18"/>
    </sheetView>
  </sheetViews>
  <sheetFormatPr defaultRowHeight="14.4" x14ac:dyDescent="0.3"/>
  <cols>
    <col min="2" max="2" width="12.44140625" bestFit="1" customWidth="1"/>
    <col min="3" max="3" width="4.21875" customWidth="1"/>
    <col min="6" max="6" width="12.44140625" bestFit="1" customWidth="1"/>
    <col min="8" max="8" width="11.21875" bestFit="1" customWidth="1"/>
    <col min="9" max="9" width="9.5546875" customWidth="1"/>
    <col min="10" max="10" width="11" bestFit="1" customWidth="1"/>
    <col min="12" max="12" width="11" bestFit="1" customWidth="1"/>
    <col min="15" max="15" width="11.21875" bestFit="1" customWidth="1"/>
  </cols>
  <sheetData>
    <row r="1" spans="1:8" ht="21" x14ac:dyDescent="0.4">
      <c r="A1" s="85" t="s">
        <v>190</v>
      </c>
    </row>
    <row r="3" spans="1:8" x14ac:dyDescent="0.3">
      <c r="A3" s="1" t="s">
        <v>200</v>
      </c>
      <c r="C3" s="1" t="s">
        <v>201</v>
      </c>
      <c r="E3" s="1" t="s">
        <v>202</v>
      </c>
      <c r="G3" s="1" t="s">
        <v>203</v>
      </c>
    </row>
    <row r="4" spans="1:8" x14ac:dyDescent="0.3">
      <c r="A4" s="130" t="s">
        <v>73</v>
      </c>
      <c r="B4" s="130"/>
      <c r="C4" s="130" t="s">
        <v>74</v>
      </c>
      <c r="D4" s="130"/>
      <c r="E4" s="130" t="s">
        <v>75</v>
      </c>
      <c r="F4" s="130"/>
      <c r="G4" s="130" t="s">
        <v>76</v>
      </c>
      <c r="H4" s="130"/>
    </row>
    <row r="5" spans="1:8" x14ac:dyDescent="0.3">
      <c r="A5" s="46" t="s">
        <v>0</v>
      </c>
      <c r="B5" s="46" t="s">
        <v>3</v>
      </c>
      <c r="C5" s="46" t="s">
        <v>0</v>
      </c>
      <c r="D5" s="46" t="s">
        <v>3</v>
      </c>
      <c r="E5" s="46" t="s">
        <v>0</v>
      </c>
      <c r="F5" s="46" t="s">
        <v>3</v>
      </c>
      <c r="G5" s="46" t="s">
        <v>0</v>
      </c>
      <c r="H5" s="46" t="s">
        <v>3</v>
      </c>
    </row>
    <row r="6" spans="1:8" x14ac:dyDescent="0.3">
      <c r="A6" s="4">
        <v>3.5481499999999999E-2</v>
      </c>
      <c r="B6" s="4">
        <v>7.4157399999999997E-3</v>
      </c>
      <c r="C6" s="4">
        <v>1.6485400000000001E-2</v>
      </c>
      <c r="D6" s="4">
        <v>2.0151499999999999E-2</v>
      </c>
      <c r="E6" s="4">
        <v>0.1645817</v>
      </c>
      <c r="F6" s="4">
        <v>9.4157400000000002E-2</v>
      </c>
      <c r="G6" s="4">
        <v>0.38374799999999998</v>
      </c>
      <c r="H6" s="4">
        <v>0.16415479999999999</v>
      </c>
    </row>
    <row r="7" spans="1:8" x14ac:dyDescent="0.3">
      <c r="A7" s="4">
        <v>2.6410840000000001E-2</v>
      </c>
      <c r="B7" s="4">
        <v>1.8215800000000001E-2</v>
      </c>
      <c r="C7" s="4">
        <v>1.0241500000000001E-2</v>
      </c>
      <c r="D7" s="4">
        <v>2.4947500000000001E-2</v>
      </c>
      <c r="E7" s="4">
        <v>0.39054906499999997</v>
      </c>
      <c r="F7" s="4">
        <v>0.15481</v>
      </c>
      <c r="G7" s="4">
        <v>0.41687540000000001</v>
      </c>
      <c r="H7" s="4">
        <v>0.26487500000000003</v>
      </c>
    </row>
    <row r="8" spans="1:8" x14ac:dyDescent="0.3">
      <c r="A8" s="4">
        <v>2.7574891000000001E-2</v>
      </c>
      <c r="B8" s="4">
        <v>1.9804484000000001E-2</v>
      </c>
      <c r="C8" s="4">
        <v>1.5481E-2</v>
      </c>
      <c r="D8" s="4">
        <v>1.4407629999999999E-2</v>
      </c>
      <c r="E8" s="4">
        <v>0.16415779999999999</v>
      </c>
      <c r="F8" s="4">
        <v>0.20047499999999999</v>
      </c>
      <c r="G8" s="4">
        <v>0.35047479999999998</v>
      </c>
      <c r="H8" s="4">
        <v>0.35457179999999999</v>
      </c>
    </row>
    <row r="9" spans="1:8" x14ac:dyDescent="0.3">
      <c r="A9" s="4">
        <v>3.4045150000000003E-2</v>
      </c>
      <c r="B9" s="4">
        <v>1.0410000000000001E-2</v>
      </c>
      <c r="C9" s="4">
        <v>8.4750999999999993E-3</v>
      </c>
      <c r="D9" s="4">
        <v>1.009465E-2</v>
      </c>
      <c r="E9" s="4">
        <v>0.33458149999999998</v>
      </c>
      <c r="F9" s="4">
        <v>7.2583999999999996E-2</v>
      </c>
      <c r="G9" s="4">
        <v>0.31905159999999999</v>
      </c>
      <c r="H9" s="4">
        <v>0.172148</v>
      </c>
    </row>
    <row r="10" spans="1:8" x14ac:dyDescent="0.3">
      <c r="A10" s="4">
        <v>3.8740651000000001E-2</v>
      </c>
      <c r="B10" s="4">
        <v>6.4510000000000001E-3</v>
      </c>
      <c r="C10" s="4">
        <v>2.01415E-2</v>
      </c>
      <c r="D10" s="4">
        <v>2.4152E-2</v>
      </c>
      <c r="E10" s="4">
        <v>0.27045710000000001</v>
      </c>
      <c r="F10" s="4">
        <v>0.100748</v>
      </c>
      <c r="G10" s="4">
        <v>0.27887400000000001</v>
      </c>
      <c r="H10" s="4">
        <v>0.29485108999999998</v>
      </c>
    </row>
  </sheetData>
  <mergeCells count="4">
    <mergeCell ref="A4:B4"/>
    <mergeCell ref="C4:D4"/>
    <mergeCell ref="E4:F4"/>
    <mergeCell ref="G4:H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CBC1-3E1C-45A0-BC2D-3B929078D5B8}">
  <dimension ref="A1:U9"/>
  <sheetViews>
    <sheetView workbookViewId="0">
      <selection activeCell="A11" sqref="A11:XFD35"/>
    </sheetView>
  </sheetViews>
  <sheetFormatPr defaultRowHeight="14.4" x14ac:dyDescent="0.3"/>
  <sheetData>
    <row r="1" spans="1:21" ht="21" x14ac:dyDescent="0.4">
      <c r="A1" s="85" t="s">
        <v>189</v>
      </c>
    </row>
    <row r="2" spans="1:21" x14ac:dyDescent="0.3">
      <c r="A2" s="1" t="s">
        <v>87</v>
      </c>
    </row>
    <row r="3" spans="1:21" x14ac:dyDescent="0.3">
      <c r="A3" s="3"/>
      <c r="B3" s="118" t="s">
        <v>77</v>
      </c>
      <c r="C3" s="118"/>
      <c r="D3" s="118"/>
      <c r="E3" s="118"/>
      <c r="F3" s="118" t="s">
        <v>78</v>
      </c>
      <c r="G3" s="118"/>
      <c r="H3" s="118"/>
      <c r="I3" s="118"/>
      <c r="J3" s="118" t="s">
        <v>79</v>
      </c>
      <c r="K3" s="118"/>
      <c r="L3" s="118"/>
      <c r="M3" s="118"/>
      <c r="N3" s="118"/>
      <c r="O3" s="118" t="s">
        <v>80</v>
      </c>
      <c r="P3" s="118"/>
      <c r="Q3" s="118"/>
      <c r="R3" s="118"/>
      <c r="S3" s="118"/>
      <c r="T3" s="118"/>
      <c r="U3" s="118"/>
    </row>
    <row r="4" spans="1:21" x14ac:dyDescent="0.3">
      <c r="A4" s="3" t="s">
        <v>81</v>
      </c>
      <c r="B4" s="3">
        <v>2.6</v>
      </c>
      <c r="C4" s="3">
        <v>3.3</v>
      </c>
      <c r="D4" s="3">
        <v>2.7</v>
      </c>
      <c r="E4" s="3">
        <v>2.6</v>
      </c>
      <c r="F4" s="3">
        <v>2.4</v>
      </c>
      <c r="G4" s="3">
        <v>3.5</v>
      </c>
      <c r="H4" s="3">
        <v>2.2000000000000002</v>
      </c>
      <c r="I4" s="3">
        <v>2.4</v>
      </c>
      <c r="J4" s="3">
        <v>3.3</v>
      </c>
      <c r="K4" s="3">
        <v>3.1</v>
      </c>
      <c r="L4" s="3">
        <v>3.6</v>
      </c>
      <c r="M4" s="3">
        <v>4</v>
      </c>
      <c r="N4" s="3">
        <v>2.8</v>
      </c>
      <c r="O4" s="3">
        <v>2.4</v>
      </c>
      <c r="P4" s="3">
        <v>3.2</v>
      </c>
      <c r="Q4" s="3">
        <v>3</v>
      </c>
      <c r="R4" s="3">
        <v>3.3</v>
      </c>
      <c r="S4" s="3">
        <v>0.2</v>
      </c>
      <c r="T4" s="3">
        <v>3</v>
      </c>
      <c r="U4" s="3">
        <v>3.3</v>
      </c>
    </row>
    <row r="5" spans="1:21" x14ac:dyDescent="0.3">
      <c r="A5" s="3" t="s">
        <v>82</v>
      </c>
      <c r="B5" s="3">
        <v>4</v>
      </c>
      <c r="C5" s="3">
        <v>4.9000000000000004</v>
      </c>
      <c r="D5" s="3">
        <v>3.9</v>
      </c>
      <c r="E5" s="3">
        <v>4</v>
      </c>
      <c r="F5" s="3">
        <v>3.5</v>
      </c>
      <c r="G5" s="3">
        <v>5</v>
      </c>
      <c r="H5" s="3">
        <v>3.4</v>
      </c>
      <c r="I5" s="3">
        <v>3.4</v>
      </c>
      <c r="J5" s="3">
        <v>6.5</v>
      </c>
      <c r="K5" s="3">
        <v>5.8</v>
      </c>
      <c r="L5" s="3">
        <v>5.6</v>
      </c>
      <c r="M5" s="3">
        <v>6.3</v>
      </c>
      <c r="N5" s="3">
        <v>5.6</v>
      </c>
      <c r="O5" s="3">
        <v>4.3</v>
      </c>
      <c r="P5" s="3">
        <v>5.0999999999999996</v>
      </c>
      <c r="Q5" s="3">
        <v>6.5</v>
      </c>
      <c r="R5" s="3">
        <v>5.8</v>
      </c>
      <c r="S5" s="3">
        <v>7</v>
      </c>
      <c r="T5" s="3">
        <v>5.2</v>
      </c>
      <c r="U5" s="3">
        <v>5.7</v>
      </c>
    </row>
    <row r="6" spans="1:21" x14ac:dyDescent="0.3">
      <c r="A6" s="3" t="s">
        <v>83</v>
      </c>
      <c r="B6" s="3">
        <v>1.1000000000000001</v>
      </c>
      <c r="C6" s="3">
        <v>1.6</v>
      </c>
      <c r="D6" s="3">
        <v>1.8</v>
      </c>
      <c r="E6" s="3">
        <v>1.5</v>
      </c>
      <c r="F6" s="3">
        <v>0.9</v>
      </c>
      <c r="G6" s="3">
        <v>1.6</v>
      </c>
      <c r="H6" s="3">
        <v>0.8</v>
      </c>
      <c r="I6" s="3">
        <v>1.1000000000000001</v>
      </c>
      <c r="J6" s="3">
        <v>3.3</v>
      </c>
      <c r="K6" s="3">
        <v>3.3</v>
      </c>
      <c r="L6" s="3">
        <v>4</v>
      </c>
      <c r="M6" s="3">
        <v>5</v>
      </c>
      <c r="N6" s="3">
        <v>3</v>
      </c>
      <c r="O6" s="3">
        <v>2.2000000000000002</v>
      </c>
      <c r="P6" s="3">
        <v>3.3</v>
      </c>
      <c r="Q6" s="3">
        <v>3.3</v>
      </c>
      <c r="R6" s="3">
        <v>4</v>
      </c>
      <c r="S6" s="3">
        <v>4.3</v>
      </c>
      <c r="T6" s="3">
        <v>3.4</v>
      </c>
      <c r="U6" s="3">
        <v>3.9</v>
      </c>
    </row>
    <row r="7" spans="1:21" x14ac:dyDescent="0.3">
      <c r="A7" s="3" t="s">
        <v>84</v>
      </c>
      <c r="B7" s="3">
        <v>5.0999999999999996</v>
      </c>
      <c r="C7" s="3">
        <v>6.3</v>
      </c>
      <c r="D7" s="3">
        <v>5.7</v>
      </c>
      <c r="E7" s="3">
        <v>5.3</v>
      </c>
      <c r="F7" s="3">
        <v>2.8</v>
      </c>
      <c r="G7" s="3">
        <v>3.9</v>
      </c>
      <c r="H7" s="3">
        <v>2.2999999999999998</v>
      </c>
      <c r="I7" s="3">
        <v>2.1</v>
      </c>
      <c r="J7" s="3">
        <v>13</v>
      </c>
      <c r="K7" s="3">
        <v>11.8</v>
      </c>
      <c r="L7" s="3">
        <v>12.5</v>
      </c>
      <c r="M7" s="3">
        <v>14.8</v>
      </c>
      <c r="N7" s="3">
        <v>12</v>
      </c>
      <c r="O7" s="3">
        <v>8.4</v>
      </c>
      <c r="P7" s="3">
        <v>10.7</v>
      </c>
      <c r="Q7" s="3">
        <v>13.1</v>
      </c>
      <c r="R7" s="3">
        <v>12.8</v>
      </c>
      <c r="S7" s="3">
        <v>15.7</v>
      </c>
      <c r="T7" s="3">
        <v>11</v>
      </c>
      <c r="U7" s="3">
        <v>12.5</v>
      </c>
    </row>
    <row r="8" spans="1:21" x14ac:dyDescent="0.3">
      <c r="A8" s="3" t="s">
        <v>85</v>
      </c>
      <c r="B8" s="3">
        <v>1.9</v>
      </c>
      <c r="C8" s="3">
        <v>2.4</v>
      </c>
      <c r="D8" s="3">
        <v>2.1</v>
      </c>
      <c r="E8" s="3">
        <v>2</v>
      </c>
      <c r="F8" s="3">
        <v>1.4</v>
      </c>
      <c r="G8" s="3">
        <v>2</v>
      </c>
      <c r="H8" s="3">
        <v>1.4</v>
      </c>
      <c r="I8" s="3">
        <v>1.3</v>
      </c>
      <c r="J8" s="3">
        <v>3.4</v>
      </c>
      <c r="K8" s="3">
        <v>3.3</v>
      </c>
      <c r="L8" s="3">
        <v>3.4</v>
      </c>
      <c r="M8" s="3">
        <v>3.4</v>
      </c>
      <c r="N8" s="3">
        <v>2.9</v>
      </c>
      <c r="O8" s="3">
        <v>2.4</v>
      </c>
      <c r="P8" s="3">
        <v>3</v>
      </c>
      <c r="Q8" s="3">
        <v>3.4</v>
      </c>
      <c r="R8" s="3">
        <v>3.1</v>
      </c>
      <c r="S8" s="3">
        <v>3.7</v>
      </c>
      <c r="T8" s="3">
        <v>2.7</v>
      </c>
      <c r="U8" s="3">
        <v>3.2</v>
      </c>
    </row>
    <row r="9" spans="1:21" x14ac:dyDescent="0.3">
      <c r="A9" s="3" t="s">
        <v>86</v>
      </c>
      <c r="B9" s="3">
        <v>5</v>
      </c>
      <c r="C9" s="3">
        <v>6</v>
      </c>
      <c r="D9" s="3">
        <v>3.9</v>
      </c>
      <c r="E9" s="3">
        <v>5</v>
      </c>
      <c r="F9" s="3">
        <v>4.9000000000000004</v>
      </c>
      <c r="G9" s="3">
        <v>7.4</v>
      </c>
      <c r="H9" s="3">
        <v>4.8</v>
      </c>
      <c r="I9" s="3">
        <v>4.9000000000000004</v>
      </c>
      <c r="J9" s="3">
        <v>2.6</v>
      </c>
      <c r="K9" s="3">
        <v>2.2000000000000002</v>
      </c>
      <c r="L9" s="3">
        <v>2.1</v>
      </c>
      <c r="M9" s="3">
        <v>2.6</v>
      </c>
      <c r="N9" s="3">
        <v>2.5</v>
      </c>
      <c r="O9" s="3">
        <v>1.8</v>
      </c>
      <c r="P9" s="3">
        <v>2.4</v>
      </c>
      <c r="Q9" s="3">
        <v>2.4</v>
      </c>
      <c r="R9" s="3">
        <v>2.7</v>
      </c>
      <c r="S9" s="3">
        <v>3.5</v>
      </c>
      <c r="T9" s="3">
        <v>3</v>
      </c>
      <c r="U9" s="3">
        <v>2.2999999999999998</v>
      </c>
    </row>
  </sheetData>
  <mergeCells count="4">
    <mergeCell ref="B3:E3"/>
    <mergeCell ref="F3:I3"/>
    <mergeCell ref="J3:N3"/>
    <mergeCell ref="O3:U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ED90-6B47-45BA-8272-C3DA8494B086}">
  <dimension ref="A1:N18"/>
  <sheetViews>
    <sheetView workbookViewId="0">
      <selection activeCell="Q22" sqref="Q22"/>
    </sheetView>
  </sheetViews>
  <sheetFormatPr defaultRowHeight="14.4" x14ac:dyDescent="0.3"/>
  <sheetData>
    <row r="1" spans="1:14" ht="21" x14ac:dyDescent="0.4">
      <c r="A1" s="85" t="s">
        <v>189</v>
      </c>
    </row>
    <row r="2" spans="1:14" x14ac:dyDescent="0.3">
      <c r="A2" s="105" t="s">
        <v>88</v>
      </c>
      <c r="F2" s="105" t="s">
        <v>89</v>
      </c>
      <c r="K2" s="105" t="s">
        <v>204</v>
      </c>
    </row>
    <row r="3" spans="1:14" x14ac:dyDescent="0.3">
      <c r="A3" s="3" t="s">
        <v>0</v>
      </c>
      <c r="B3" s="3" t="s">
        <v>3</v>
      </c>
      <c r="C3" s="3" t="s">
        <v>0</v>
      </c>
      <c r="D3" s="3" t="s">
        <v>3</v>
      </c>
      <c r="F3" s="3" t="s">
        <v>0</v>
      </c>
      <c r="G3" s="3" t="s">
        <v>3</v>
      </c>
      <c r="H3" s="3" t="s">
        <v>0</v>
      </c>
      <c r="I3" s="3" t="s">
        <v>3</v>
      </c>
      <c r="K3" s="3" t="s">
        <v>0</v>
      </c>
      <c r="L3" s="3" t="s">
        <v>3</v>
      </c>
      <c r="M3" s="3" t="s">
        <v>0</v>
      </c>
      <c r="N3" s="3" t="s">
        <v>3</v>
      </c>
    </row>
    <row r="4" spans="1:14" x14ac:dyDescent="0.3">
      <c r="A4" s="4">
        <v>20.018090000000001</v>
      </c>
      <c r="B4" s="4">
        <v>15.63402</v>
      </c>
      <c r="C4" s="4">
        <v>43.841880000000003</v>
      </c>
      <c r="D4" s="4">
        <v>40.352029999999999</v>
      </c>
      <c r="F4" s="4">
        <v>16.305</v>
      </c>
      <c r="G4" s="4">
        <v>15.585000000000001</v>
      </c>
      <c r="H4" s="4">
        <v>36.832999999999998</v>
      </c>
      <c r="I4" s="4">
        <v>31.81</v>
      </c>
      <c r="K4" s="4">
        <v>7.642207</v>
      </c>
      <c r="L4" s="4">
        <v>3.5898340000000002</v>
      </c>
      <c r="M4" s="4">
        <v>29.260400000000001</v>
      </c>
      <c r="N4" s="4">
        <v>24.498439999999999</v>
      </c>
    </row>
    <row r="5" spans="1:14" x14ac:dyDescent="0.3">
      <c r="A5" s="4">
        <v>25.02983</v>
      </c>
      <c r="B5" s="4">
        <v>16.471979999999999</v>
      </c>
      <c r="C5" s="4">
        <v>46.818640000000002</v>
      </c>
      <c r="D5" s="4">
        <v>47.039360000000002</v>
      </c>
      <c r="F5" s="4">
        <v>19.376000000000001</v>
      </c>
      <c r="G5" s="4">
        <v>16.173999999999999</v>
      </c>
      <c r="H5" s="4">
        <v>38.668999999999997</v>
      </c>
      <c r="I5" s="4">
        <v>38.447000000000003</v>
      </c>
      <c r="K5" s="4">
        <v>9.728726</v>
      </c>
      <c r="L5" s="4">
        <v>3.3068780000000002</v>
      </c>
      <c r="M5" s="4">
        <v>29.893920000000001</v>
      </c>
      <c r="N5" s="4">
        <v>31.25009</v>
      </c>
    </row>
    <row r="6" spans="1:14" x14ac:dyDescent="0.3">
      <c r="A6" s="4">
        <v>24.114149999999999</v>
      </c>
      <c r="B6" s="4">
        <v>13.78565</v>
      </c>
      <c r="C6" s="4">
        <v>46.63008</v>
      </c>
      <c r="D6" s="4">
        <v>42.010689999999997</v>
      </c>
      <c r="F6" s="4">
        <v>17.108000000000001</v>
      </c>
      <c r="G6" s="4">
        <v>12.656000000000001</v>
      </c>
      <c r="H6" s="4">
        <v>37.372</v>
      </c>
      <c r="I6" s="4">
        <v>35.418999999999997</v>
      </c>
      <c r="K6" s="4">
        <v>8.7120470000000001</v>
      </c>
      <c r="L6" s="4">
        <v>2.6519050000000002</v>
      </c>
      <c r="M6" s="4">
        <v>33.581420000000001</v>
      </c>
      <c r="N6" s="4">
        <v>29.859729999999999</v>
      </c>
    </row>
    <row r="7" spans="1:14" x14ac:dyDescent="0.3">
      <c r="A7" s="4">
        <v>25.790669999999999</v>
      </c>
      <c r="B7" s="4">
        <v>17.474119999999999</v>
      </c>
      <c r="C7" s="4">
        <v>42.996259999999999</v>
      </c>
      <c r="D7" s="4">
        <v>48.728760000000001</v>
      </c>
      <c r="F7" s="4">
        <v>18.562000000000001</v>
      </c>
      <c r="G7" s="4">
        <v>15.478999999999999</v>
      </c>
      <c r="H7" s="4">
        <v>38.417000000000002</v>
      </c>
      <c r="I7" s="4">
        <v>38.125</v>
      </c>
      <c r="K7" s="4">
        <v>8.7097619999999996</v>
      </c>
      <c r="L7" s="4">
        <v>3.3271329999999999</v>
      </c>
      <c r="M7" s="4">
        <v>29.355879999999999</v>
      </c>
      <c r="N7" s="4">
        <v>33.529690000000002</v>
      </c>
    </row>
    <row r="8" spans="1:14" x14ac:dyDescent="0.3">
      <c r="A8" s="4"/>
      <c r="B8" s="4"/>
      <c r="C8" s="4">
        <v>40.187939999999998</v>
      </c>
      <c r="D8" s="4">
        <v>42.247700000000002</v>
      </c>
      <c r="F8" s="4"/>
      <c r="G8" s="4"/>
      <c r="H8" s="4">
        <v>33.590000000000003</v>
      </c>
      <c r="I8" s="4">
        <v>33.856999999999999</v>
      </c>
      <c r="K8" s="4"/>
      <c r="L8" s="4"/>
      <c r="M8" s="4">
        <v>28.24868</v>
      </c>
      <c r="N8" s="4">
        <v>26.503160000000001</v>
      </c>
    </row>
    <row r="9" spans="1:14" x14ac:dyDescent="0.3">
      <c r="A9" s="4"/>
      <c r="B9" s="4"/>
      <c r="C9" s="4"/>
      <c r="D9" s="4">
        <v>42.423450000000003</v>
      </c>
      <c r="F9" s="4"/>
      <c r="G9" s="4"/>
      <c r="H9" s="4"/>
      <c r="I9" s="4">
        <v>33.819000000000003</v>
      </c>
      <c r="K9" s="4"/>
      <c r="L9" s="4"/>
      <c r="M9" s="4"/>
      <c r="N9" s="4">
        <v>27.996449999999999</v>
      </c>
    </row>
    <row r="11" spans="1:14" x14ac:dyDescent="0.3">
      <c r="A11" s="105" t="s">
        <v>205</v>
      </c>
      <c r="F11" s="1" t="s">
        <v>206</v>
      </c>
      <c r="K11" s="1" t="s">
        <v>207</v>
      </c>
    </row>
    <row r="12" spans="1:14" x14ac:dyDescent="0.3">
      <c r="A12" s="5" t="s">
        <v>0</v>
      </c>
      <c r="B12" s="5" t="s">
        <v>3</v>
      </c>
      <c r="C12" s="5" t="s">
        <v>0</v>
      </c>
      <c r="D12" s="5" t="s">
        <v>3</v>
      </c>
      <c r="F12" s="5" t="s">
        <v>0</v>
      </c>
      <c r="G12" s="5" t="s">
        <v>3</v>
      </c>
      <c r="H12" s="5" t="s">
        <v>0</v>
      </c>
      <c r="I12" s="5" t="s">
        <v>3</v>
      </c>
      <c r="K12" s="5" t="s">
        <v>0</v>
      </c>
      <c r="L12" s="5" t="s">
        <v>3</v>
      </c>
      <c r="M12" s="5" t="s">
        <v>0</v>
      </c>
      <c r="N12" s="5" t="s">
        <v>3</v>
      </c>
    </row>
    <row r="13" spans="1:14" x14ac:dyDescent="0.3">
      <c r="A13" s="45">
        <v>2.7789999999999999</v>
      </c>
      <c r="B13" s="45">
        <v>1.2969999999999999</v>
      </c>
      <c r="C13" s="45">
        <v>14.984</v>
      </c>
      <c r="D13" s="45">
        <v>12.055</v>
      </c>
      <c r="F13" s="45">
        <v>0.56816</v>
      </c>
      <c r="G13" s="45">
        <v>0.37143999999999999</v>
      </c>
      <c r="H13" s="45">
        <v>0.58903000000000005</v>
      </c>
      <c r="I13" s="45">
        <v>0.46404000000000001</v>
      </c>
      <c r="K13" s="45">
        <v>0.22684000000000001</v>
      </c>
      <c r="L13" s="45">
        <v>8.4360000000000004E-2</v>
      </c>
      <c r="M13" s="45">
        <v>0.32794000000000001</v>
      </c>
      <c r="N13" s="45">
        <v>0.21196999999999999</v>
      </c>
    </row>
    <row r="14" spans="1:14" x14ac:dyDescent="0.3">
      <c r="A14" s="45">
        <v>3.7719999999999998</v>
      </c>
      <c r="B14" s="45">
        <v>1.0920000000000001</v>
      </c>
      <c r="C14" s="45">
        <v>15.787000000000001</v>
      </c>
      <c r="D14" s="45">
        <v>16.597000000000001</v>
      </c>
      <c r="F14" s="45">
        <v>0.47627999999999998</v>
      </c>
      <c r="G14" s="45">
        <v>0.31895000000000001</v>
      </c>
      <c r="H14" s="45">
        <v>0.4269</v>
      </c>
      <c r="I14" s="45">
        <v>0.58109999999999995</v>
      </c>
      <c r="K14" s="45">
        <v>0.19424</v>
      </c>
      <c r="L14" s="45">
        <v>5.2010000000000001E-2</v>
      </c>
      <c r="M14" s="45">
        <v>0.18051</v>
      </c>
      <c r="N14" s="45">
        <v>0.31419999999999998</v>
      </c>
    </row>
    <row r="15" spans="1:14" x14ac:dyDescent="0.3">
      <c r="A15" s="45">
        <v>2.7160000000000002</v>
      </c>
      <c r="B15" s="45">
        <v>0.91200000000000003</v>
      </c>
      <c r="C15" s="45">
        <v>17.486999999999998</v>
      </c>
      <c r="D15" s="45">
        <v>15.667999999999999</v>
      </c>
      <c r="F15" s="45">
        <v>0.48663000000000001</v>
      </c>
      <c r="G15" s="45">
        <v>0.26057000000000002</v>
      </c>
      <c r="H15" s="45">
        <v>0.40955000000000003</v>
      </c>
      <c r="I15" s="45">
        <v>0.46616000000000002</v>
      </c>
      <c r="K15" s="45">
        <v>0.21082999999999999</v>
      </c>
      <c r="L15" s="45">
        <v>3.8030000000000001E-2</v>
      </c>
      <c r="M15" s="45">
        <v>0.17729</v>
      </c>
      <c r="N15" s="45">
        <v>0.22908999999999999</v>
      </c>
    </row>
    <row r="16" spans="1:14" x14ac:dyDescent="0.3">
      <c r="A16" s="45">
        <v>2.9889999999999999</v>
      </c>
      <c r="B16" s="45">
        <v>1.17</v>
      </c>
      <c r="C16" s="45">
        <v>16.187999999999999</v>
      </c>
      <c r="D16" s="45">
        <v>17.265999999999998</v>
      </c>
      <c r="F16" s="45">
        <v>0.44091000000000002</v>
      </c>
      <c r="G16" s="45">
        <v>0.24981999999999999</v>
      </c>
      <c r="H16" s="45">
        <v>0.45057999999999998</v>
      </c>
      <c r="I16" s="45">
        <v>0.38451999999999997</v>
      </c>
      <c r="K16" s="45">
        <v>0.18339</v>
      </c>
      <c r="L16" s="45">
        <v>3.3149999999999999E-2</v>
      </c>
      <c r="M16" s="45">
        <v>0.19205</v>
      </c>
      <c r="N16" s="45">
        <v>0.16542999999999999</v>
      </c>
    </row>
    <row r="17" spans="1:14" x14ac:dyDescent="0.3">
      <c r="A17" s="45"/>
      <c r="B17" s="45"/>
      <c r="C17" s="45">
        <v>14.763999999999999</v>
      </c>
      <c r="D17" s="45">
        <v>13.023</v>
      </c>
      <c r="F17" s="45"/>
      <c r="G17" s="45"/>
      <c r="H17" s="45">
        <v>0.44601000000000002</v>
      </c>
      <c r="I17" s="45">
        <v>0.54261999999999999</v>
      </c>
      <c r="K17" s="45"/>
      <c r="L17" s="45"/>
      <c r="M17" s="45">
        <v>0.21285000000000001</v>
      </c>
      <c r="N17" s="45">
        <v>0.29264000000000001</v>
      </c>
    </row>
    <row r="18" spans="1:14" x14ac:dyDescent="0.3">
      <c r="A18" s="45"/>
      <c r="B18" s="45"/>
      <c r="C18" s="45"/>
      <c r="D18" s="45">
        <v>13.667999999999999</v>
      </c>
      <c r="F18" s="45"/>
      <c r="G18" s="45"/>
      <c r="H18" s="45"/>
      <c r="I18" s="45">
        <v>0.52002999999999999</v>
      </c>
      <c r="K18" s="45"/>
      <c r="L18" s="45"/>
      <c r="M18" s="45"/>
      <c r="N18" s="45">
        <v>0.27506999999999998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D06-4B3A-4BCE-8004-07493A098FAF}">
  <dimension ref="A1:U13"/>
  <sheetViews>
    <sheetView workbookViewId="0">
      <selection activeCell="N27" sqref="N27"/>
    </sheetView>
  </sheetViews>
  <sheetFormatPr defaultRowHeight="14.4" x14ac:dyDescent="0.3"/>
  <sheetData>
    <row r="1" spans="1:21" ht="21" x14ac:dyDescent="0.4">
      <c r="A1" s="85" t="s">
        <v>91</v>
      </c>
    </row>
    <row r="2" spans="1:21" x14ac:dyDescent="0.3">
      <c r="A2" s="1" t="s">
        <v>91</v>
      </c>
    </row>
    <row r="3" spans="1:21" x14ac:dyDescent="0.3">
      <c r="A3" s="5" t="s">
        <v>90</v>
      </c>
      <c r="B3" s="124" t="s">
        <v>41</v>
      </c>
      <c r="C3" s="124"/>
      <c r="D3" s="124"/>
      <c r="E3" s="124"/>
      <c r="F3" s="124"/>
      <c r="G3" s="124"/>
      <c r="H3" s="124"/>
      <c r="I3" s="124"/>
      <c r="J3" s="124"/>
      <c r="K3" s="124"/>
      <c r="L3" s="124" t="s">
        <v>3</v>
      </c>
      <c r="M3" s="124"/>
      <c r="N3" s="124"/>
      <c r="O3" s="124"/>
      <c r="P3" s="124"/>
      <c r="Q3" s="124"/>
      <c r="R3" s="124"/>
      <c r="S3" s="124"/>
      <c r="T3" s="124"/>
      <c r="U3" s="124"/>
    </row>
    <row r="4" spans="1:21" x14ac:dyDescent="0.3">
      <c r="A4" s="45">
        <v>1.382641</v>
      </c>
      <c r="B4" s="45">
        <v>790.06209999999999</v>
      </c>
      <c r="C4" s="45">
        <v>1375.6020000000001</v>
      </c>
      <c r="D4" s="45">
        <v>1325.1079999999999</v>
      </c>
      <c r="E4" s="45">
        <v>1018.73</v>
      </c>
      <c r="F4" s="45">
        <v>707.15210000000002</v>
      </c>
      <c r="G4" s="45">
        <v>786.0634</v>
      </c>
      <c r="H4" s="45">
        <v>1338.723</v>
      </c>
      <c r="I4" s="45">
        <v>1107.662</v>
      </c>
      <c r="J4" s="45">
        <v>527.65269999999998</v>
      </c>
      <c r="K4" s="45">
        <v>661.47289999999998</v>
      </c>
      <c r="L4" s="45">
        <v>729.03049999999996</v>
      </c>
      <c r="M4" s="45">
        <v>1266.5029999999999</v>
      </c>
      <c r="N4" s="45">
        <v>1248.258</v>
      </c>
      <c r="O4" s="45">
        <v>871.81989999999996</v>
      </c>
      <c r="P4" s="45">
        <v>680.35929999999996</v>
      </c>
      <c r="Q4" s="45">
        <v>378.65809999999999</v>
      </c>
      <c r="R4" s="45">
        <v>708.91700000000003</v>
      </c>
      <c r="S4" s="45">
        <v>1185.527</v>
      </c>
      <c r="T4" s="45">
        <v>555.9683</v>
      </c>
      <c r="U4" s="45">
        <v>673.6345</v>
      </c>
    </row>
    <row r="5" spans="1:21" x14ac:dyDescent="0.3">
      <c r="A5" s="45">
        <v>7.8850249999999997</v>
      </c>
      <c r="B5" s="45">
        <v>777.09460000000001</v>
      </c>
      <c r="C5" s="45">
        <v>1299.558</v>
      </c>
      <c r="D5" s="45">
        <v>983.59299999999996</v>
      </c>
      <c r="E5" s="45">
        <v>1019.58</v>
      </c>
      <c r="F5" s="45">
        <v>701.94820000000004</v>
      </c>
      <c r="G5" s="45">
        <v>742.05290000000002</v>
      </c>
      <c r="H5" s="45">
        <v>1234.5260000000001</v>
      </c>
      <c r="I5" s="45">
        <v>1008.299</v>
      </c>
      <c r="J5" s="45">
        <v>501.87920000000003</v>
      </c>
      <c r="K5" s="45">
        <v>664.83119999999997</v>
      </c>
      <c r="L5" s="45">
        <v>719.22490000000005</v>
      </c>
      <c r="M5" s="45">
        <v>1230.5640000000001</v>
      </c>
      <c r="N5" s="45">
        <v>1009.08</v>
      </c>
      <c r="O5" s="45">
        <v>815.56560000000002</v>
      </c>
      <c r="P5" s="45">
        <v>689.55250000000001</v>
      </c>
      <c r="Q5" s="45">
        <v>358.47269999999997</v>
      </c>
      <c r="R5" s="45">
        <v>727.62879999999996</v>
      </c>
      <c r="S5" s="45">
        <v>859.7509</v>
      </c>
      <c r="T5" s="45">
        <v>520.40779999999995</v>
      </c>
      <c r="U5" s="45">
        <v>666.00670000000002</v>
      </c>
    </row>
    <row r="6" spans="1:21" x14ac:dyDescent="0.3">
      <c r="A6" s="45">
        <v>12.16985</v>
      </c>
      <c r="B6" s="45">
        <v>23.878080000000001</v>
      </c>
      <c r="C6" s="45">
        <v>31.596219999999999</v>
      </c>
      <c r="D6" s="45">
        <v>-50.970500000000001</v>
      </c>
      <c r="E6" s="45">
        <v>3.2630020000000002</v>
      </c>
      <c r="F6" s="45">
        <v>-33.241999999999997</v>
      </c>
      <c r="G6" s="45">
        <v>-21.114599999999999</v>
      </c>
      <c r="H6" s="45">
        <v>31.890969999999999</v>
      </c>
      <c r="I6" s="45">
        <v>10.68357</v>
      </c>
      <c r="J6" s="45">
        <v>11.19218</v>
      </c>
      <c r="K6" s="45">
        <v>26.73807</v>
      </c>
      <c r="L6" s="45">
        <v>17.73751</v>
      </c>
      <c r="M6" s="45">
        <v>15.41137</v>
      </c>
      <c r="N6" s="45">
        <v>8.4092669999999998</v>
      </c>
      <c r="O6" s="45">
        <v>-3.5977700000000001</v>
      </c>
      <c r="P6" s="45">
        <v>13.308210000000001</v>
      </c>
      <c r="Q6" s="45">
        <v>-15.5189</v>
      </c>
      <c r="R6" s="45">
        <v>15.70614</v>
      </c>
      <c r="S6" s="45">
        <v>50.826180000000001</v>
      </c>
      <c r="T6" s="45">
        <v>34.79177</v>
      </c>
      <c r="U6" s="45">
        <v>42.469180000000001</v>
      </c>
    </row>
    <row r="7" spans="1:21" x14ac:dyDescent="0.3">
      <c r="A7" s="45">
        <v>16.344180000000001</v>
      </c>
      <c r="B7" s="45">
        <v>11.122820000000001</v>
      </c>
      <c r="C7" s="45">
        <v>32.675759999999997</v>
      </c>
      <c r="D7" s="45">
        <v>-35.878399999999999</v>
      </c>
      <c r="E7" s="45">
        <v>45.092399999999998</v>
      </c>
      <c r="F7" s="45">
        <v>-8.9283000000000001</v>
      </c>
      <c r="G7" s="45">
        <v>5.6051690000000001</v>
      </c>
      <c r="H7" s="45">
        <v>25.99296</v>
      </c>
      <c r="I7" s="45">
        <v>18.278680000000001</v>
      </c>
      <c r="J7" s="45">
        <v>1.7050540000000001</v>
      </c>
      <c r="K7" s="45">
        <v>23.82291</v>
      </c>
      <c r="L7" s="45">
        <v>17.401219999999999</v>
      </c>
      <c r="M7" s="45">
        <v>11.448969999999999</v>
      </c>
      <c r="N7" s="45">
        <v>7.4094059999999997</v>
      </c>
      <c r="O7" s="45">
        <v>3.9904950000000001</v>
      </c>
      <c r="P7" s="45">
        <v>51.498910000000002</v>
      </c>
      <c r="Q7" s="45">
        <v>2.660447</v>
      </c>
      <c r="R7" s="45">
        <v>16.146450000000002</v>
      </c>
      <c r="S7" s="45">
        <v>56.795439999999999</v>
      </c>
      <c r="T7" s="45">
        <v>28.763819999999999</v>
      </c>
      <c r="U7" s="45">
        <v>38.34178</v>
      </c>
    </row>
    <row r="8" spans="1:21" x14ac:dyDescent="0.3">
      <c r="A8" s="45">
        <v>20.63739</v>
      </c>
      <c r="B8" s="45">
        <v>1691.671</v>
      </c>
      <c r="C8" s="45">
        <v>1346.5450000000001</v>
      </c>
      <c r="D8" s="45">
        <v>1641.702</v>
      </c>
      <c r="E8" s="45">
        <v>2028.7670000000001</v>
      </c>
      <c r="F8" s="45">
        <v>1531.69</v>
      </c>
      <c r="G8" s="45">
        <v>1662.875</v>
      </c>
      <c r="H8" s="45">
        <v>1288.473</v>
      </c>
      <c r="I8" s="45">
        <v>1497.5150000000001</v>
      </c>
      <c r="J8" s="45">
        <v>1542.31</v>
      </c>
      <c r="K8" s="45">
        <v>1507.203</v>
      </c>
      <c r="L8" s="45">
        <v>1739.75</v>
      </c>
      <c r="M8" s="45">
        <v>1282.354</v>
      </c>
      <c r="N8" s="45">
        <v>1243.4829999999999</v>
      </c>
      <c r="O8" s="45">
        <v>2129.915</v>
      </c>
      <c r="P8" s="45">
        <v>1483.3320000000001</v>
      </c>
      <c r="Q8" s="45">
        <v>998.23779999999999</v>
      </c>
      <c r="R8" s="45">
        <v>1004.351</v>
      </c>
      <c r="S8" s="45">
        <v>1921.6690000000001</v>
      </c>
      <c r="T8" s="45">
        <v>1517.479</v>
      </c>
      <c r="U8" s="45">
        <v>1646.902</v>
      </c>
    </row>
    <row r="9" spans="1:21" x14ac:dyDescent="0.3">
      <c r="A9" s="45">
        <v>24.81803</v>
      </c>
      <c r="B9" s="45">
        <v>1451.383</v>
      </c>
      <c r="C9" s="45">
        <v>1376.61</v>
      </c>
      <c r="D9" s="45">
        <v>1362.8620000000001</v>
      </c>
      <c r="E9" s="45">
        <v>1160.4549999999999</v>
      </c>
      <c r="F9" s="45">
        <v>1531.69</v>
      </c>
      <c r="G9" s="45">
        <v>1307.8399999999999</v>
      </c>
      <c r="H9" s="45">
        <v>1389.425</v>
      </c>
      <c r="I9" s="45">
        <v>1056.2760000000001</v>
      </c>
      <c r="J9" s="45">
        <v>1376.5060000000001</v>
      </c>
      <c r="K9" s="45">
        <v>1507.203</v>
      </c>
      <c r="L9" s="45">
        <v>1388.019</v>
      </c>
      <c r="M9" s="45">
        <v>1344.9059999999999</v>
      </c>
      <c r="N9" s="45">
        <v>1334.672</v>
      </c>
      <c r="O9" s="45">
        <v>1211.68</v>
      </c>
      <c r="P9" s="45">
        <v>1483.3320000000001</v>
      </c>
      <c r="Q9" s="45">
        <v>1221.385</v>
      </c>
      <c r="R9" s="45">
        <v>1183.5340000000001</v>
      </c>
      <c r="S9" s="45">
        <v>1129.9100000000001</v>
      </c>
      <c r="T9" s="45">
        <v>1439.1369999999999</v>
      </c>
      <c r="U9" s="45">
        <v>1646.902</v>
      </c>
    </row>
    <row r="10" spans="1:21" x14ac:dyDescent="0.3">
      <c r="A10" s="45">
        <v>29.095050000000001</v>
      </c>
      <c r="B10" s="45">
        <v>52.803739999999998</v>
      </c>
      <c r="C10" s="45">
        <v>61.512349999999998</v>
      </c>
      <c r="D10" s="45">
        <v>-7.7702200000000001</v>
      </c>
      <c r="E10" s="45">
        <v>35.756770000000003</v>
      </c>
      <c r="F10" s="45">
        <v>89.398399999999995</v>
      </c>
      <c r="G10" s="45">
        <v>103.03189999999999</v>
      </c>
      <c r="H10" s="45">
        <v>84.043239999999997</v>
      </c>
      <c r="I10" s="45">
        <v>38.823270000000001</v>
      </c>
      <c r="J10" s="45">
        <v>49.872920000000001</v>
      </c>
      <c r="K10" s="45">
        <v>46.450380000000003</v>
      </c>
      <c r="L10" s="45">
        <v>39.825710000000001</v>
      </c>
      <c r="M10" s="45">
        <v>43.940559999999998</v>
      </c>
      <c r="N10" s="45">
        <v>53.351999999999997</v>
      </c>
      <c r="O10" s="45">
        <v>-2.9047900000000002</v>
      </c>
      <c r="P10" s="45">
        <v>76.616299999999995</v>
      </c>
      <c r="Q10" s="45">
        <v>87.883039999999994</v>
      </c>
      <c r="R10" s="45">
        <v>51.214230000000001</v>
      </c>
      <c r="S10" s="45">
        <v>75.477419999999995</v>
      </c>
      <c r="T10" s="45">
        <v>56.58567</v>
      </c>
      <c r="U10" s="45">
        <v>58.631189999999997</v>
      </c>
    </row>
    <row r="11" spans="1:21" x14ac:dyDescent="0.3">
      <c r="A11" s="45">
        <v>33.275509999999997</v>
      </c>
      <c r="B11" s="45">
        <v>65.141319999999993</v>
      </c>
      <c r="C11" s="45">
        <v>71.482020000000006</v>
      </c>
      <c r="D11" s="45">
        <v>35.502499999999998</v>
      </c>
      <c r="E11" s="45">
        <v>63.483049999999999</v>
      </c>
      <c r="F11" s="45">
        <v>83.147360000000006</v>
      </c>
      <c r="G11" s="45">
        <v>97.241159999999994</v>
      </c>
      <c r="H11" s="45">
        <v>104.55289999999999</v>
      </c>
      <c r="I11" s="45">
        <v>49.619419999999998</v>
      </c>
      <c r="J11" s="45">
        <v>55.030090000000001</v>
      </c>
      <c r="K11" s="45">
        <v>52.720649999999999</v>
      </c>
      <c r="L11" s="45">
        <v>57.434699999999999</v>
      </c>
      <c r="M11" s="45">
        <v>46.100110000000001</v>
      </c>
      <c r="N11" s="45">
        <v>90.826539999999994</v>
      </c>
      <c r="O11" s="45">
        <v>24.34188</v>
      </c>
      <c r="P11" s="45">
        <v>69.891139999999993</v>
      </c>
      <c r="Q11" s="45">
        <v>79.740359999999995</v>
      </c>
      <c r="R11" s="45">
        <v>73.367260000000002</v>
      </c>
      <c r="S11" s="45">
        <v>89.697829999999996</v>
      </c>
      <c r="T11" s="45">
        <v>58.468220000000002</v>
      </c>
      <c r="U11" s="45">
        <v>58.903840000000002</v>
      </c>
    </row>
    <row r="12" spans="1:21" x14ac:dyDescent="0.3">
      <c r="A12" s="45">
        <v>37.562930000000001</v>
      </c>
      <c r="B12" s="45">
        <v>1104.23</v>
      </c>
      <c r="C12" s="45">
        <v>1121.9970000000001</v>
      </c>
      <c r="D12" s="45">
        <v>1041.636</v>
      </c>
      <c r="E12" s="45">
        <v>969.66560000000004</v>
      </c>
      <c r="F12" s="45">
        <v>1093.5650000000001</v>
      </c>
      <c r="G12" s="45">
        <v>1128.6099999999999</v>
      </c>
      <c r="H12" s="45">
        <v>1082.913</v>
      </c>
      <c r="I12" s="45">
        <v>1057.5709999999999</v>
      </c>
      <c r="J12" s="45">
        <v>964.85249999999996</v>
      </c>
      <c r="K12" s="45">
        <v>1346.7170000000001</v>
      </c>
      <c r="L12" s="45">
        <v>1136.8599999999999</v>
      </c>
      <c r="M12" s="45">
        <v>1136.4469999999999</v>
      </c>
      <c r="N12" s="45">
        <v>1056.222</v>
      </c>
      <c r="O12" s="45">
        <v>1022.198</v>
      </c>
      <c r="P12" s="45">
        <v>1181.3689999999999</v>
      </c>
      <c r="Q12" s="45">
        <v>1359.807</v>
      </c>
      <c r="R12" s="45">
        <v>1247.191</v>
      </c>
      <c r="S12" s="45">
        <v>1042.8399999999999</v>
      </c>
      <c r="T12" s="45">
        <v>983.71900000000005</v>
      </c>
      <c r="U12" s="45">
        <v>1303.376</v>
      </c>
    </row>
    <row r="13" spans="1:21" x14ac:dyDescent="0.3">
      <c r="A13" s="45">
        <v>41.740099999999998</v>
      </c>
      <c r="B13" s="45">
        <v>809.37990000000002</v>
      </c>
      <c r="C13" s="45">
        <v>778.21900000000005</v>
      </c>
      <c r="D13" s="45">
        <v>716.23559999999998</v>
      </c>
      <c r="E13" s="45">
        <v>813.91639999999995</v>
      </c>
      <c r="F13" s="45">
        <v>753.46469999999999</v>
      </c>
      <c r="G13" s="45">
        <v>838.52300000000002</v>
      </c>
      <c r="H13" s="45">
        <v>763.67319999999995</v>
      </c>
      <c r="I13" s="45">
        <v>749.95450000000005</v>
      </c>
      <c r="J13" s="45">
        <v>889.84220000000005</v>
      </c>
      <c r="K13" s="45">
        <v>749.95450000000005</v>
      </c>
      <c r="L13" s="45">
        <v>811.31309999999996</v>
      </c>
      <c r="M13" s="45">
        <v>931.67330000000004</v>
      </c>
      <c r="N13" s="45">
        <v>758.14290000000005</v>
      </c>
      <c r="O13" s="45">
        <v>837.99509999999998</v>
      </c>
      <c r="P13" s="45">
        <v>758.14290000000005</v>
      </c>
      <c r="Q13" s="45">
        <v>850.50210000000004</v>
      </c>
      <c r="R13" s="45">
        <v>798.63379999999995</v>
      </c>
      <c r="S13" s="45">
        <v>754.83759999999995</v>
      </c>
      <c r="T13" s="45">
        <v>885.5847</v>
      </c>
      <c r="U13" s="45">
        <v>754.83759999999995</v>
      </c>
    </row>
  </sheetData>
  <mergeCells count="2">
    <mergeCell ref="B3:K3"/>
    <mergeCell ref="L3:U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DC696-C0FE-4CC6-861F-5418C912DBA6}">
  <dimension ref="A1:U46"/>
  <sheetViews>
    <sheetView topLeftCell="A15" workbookViewId="0">
      <selection activeCell="M18" sqref="M18"/>
    </sheetView>
  </sheetViews>
  <sheetFormatPr defaultRowHeight="14.4" x14ac:dyDescent="0.3"/>
  <sheetData>
    <row r="1" spans="1:21" ht="21" x14ac:dyDescent="0.4">
      <c r="A1" s="85" t="s">
        <v>91</v>
      </c>
    </row>
    <row r="2" spans="1:21" x14ac:dyDescent="0.3">
      <c r="A2" s="1" t="s">
        <v>91</v>
      </c>
    </row>
    <row r="3" spans="1:21" x14ac:dyDescent="0.3">
      <c r="A3" s="5" t="s">
        <v>90</v>
      </c>
      <c r="B3" s="124" t="s">
        <v>41</v>
      </c>
      <c r="C3" s="124"/>
      <c r="D3" s="124"/>
      <c r="E3" s="124"/>
      <c r="F3" s="124"/>
      <c r="G3" s="124"/>
      <c r="H3" s="124"/>
      <c r="I3" s="124"/>
      <c r="J3" s="124"/>
      <c r="K3" s="124"/>
      <c r="L3" s="124" t="s">
        <v>3</v>
      </c>
      <c r="M3" s="124"/>
      <c r="N3" s="124"/>
      <c r="O3" s="124"/>
      <c r="P3" s="124"/>
      <c r="Q3" s="124"/>
      <c r="R3" s="124"/>
      <c r="S3" s="124"/>
      <c r="T3" s="124"/>
      <c r="U3" s="124"/>
    </row>
    <row r="4" spans="1:21" x14ac:dyDescent="0.3">
      <c r="A4" s="45">
        <v>1.382641</v>
      </c>
      <c r="B4" s="45">
        <v>790.06209999999999</v>
      </c>
      <c r="C4" s="45">
        <v>1375.6020000000001</v>
      </c>
      <c r="D4" s="45">
        <v>1325.1079999999999</v>
      </c>
      <c r="E4" s="45">
        <v>1018.73</v>
      </c>
      <c r="F4" s="45">
        <v>707.15210000000002</v>
      </c>
      <c r="G4" s="45">
        <v>786.0634</v>
      </c>
      <c r="H4" s="45">
        <v>1338.723</v>
      </c>
      <c r="I4" s="45">
        <v>1107.662</v>
      </c>
      <c r="J4" s="45">
        <v>527.65269999999998</v>
      </c>
      <c r="K4" s="45">
        <v>661.47289999999998</v>
      </c>
      <c r="L4" s="45">
        <v>729.03049999999996</v>
      </c>
      <c r="M4" s="45">
        <v>1266.5029999999999</v>
      </c>
      <c r="N4" s="45">
        <v>1248.258</v>
      </c>
      <c r="O4" s="45">
        <v>871.81989999999996</v>
      </c>
      <c r="P4" s="45">
        <v>680.35929999999996</v>
      </c>
      <c r="Q4" s="45">
        <v>378.65809999999999</v>
      </c>
      <c r="R4" s="45">
        <v>708.91700000000003</v>
      </c>
      <c r="S4" s="45">
        <v>1185.527</v>
      </c>
      <c r="T4" s="45">
        <v>555.9683</v>
      </c>
      <c r="U4" s="45">
        <v>673.6345</v>
      </c>
    </row>
    <row r="5" spans="1:21" x14ac:dyDescent="0.3">
      <c r="A5" s="45">
        <v>7.8850249999999997</v>
      </c>
      <c r="B5" s="45">
        <v>777.09460000000001</v>
      </c>
      <c r="C5" s="45">
        <v>1299.558</v>
      </c>
      <c r="D5" s="45">
        <v>983.59299999999996</v>
      </c>
      <c r="E5" s="45">
        <v>1019.58</v>
      </c>
      <c r="F5" s="45">
        <v>701.94820000000004</v>
      </c>
      <c r="G5" s="45">
        <v>742.05290000000002</v>
      </c>
      <c r="H5" s="45">
        <v>1234.5260000000001</v>
      </c>
      <c r="I5" s="45">
        <v>1008.299</v>
      </c>
      <c r="J5" s="45">
        <v>501.87920000000003</v>
      </c>
      <c r="K5" s="45">
        <v>664.83119999999997</v>
      </c>
      <c r="L5" s="45">
        <v>719.22490000000005</v>
      </c>
      <c r="M5" s="45">
        <v>1230.5640000000001</v>
      </c>
      <c r="N5" s="45">
        <v>1009.08</v>
      </c>
      <c r="O5" s="45">
        <v>815.56560000000002</v>
      </c>
      <c r="P5" s="45">
        <v>689.55250000000001</v>
      </c>
      <c r="Q5" s="45">
        <v>358.47269999999997</v>
      </c>
      <c r="R5" s="45">
        <v>727.62879999999996</v>
      </c>
      <c r="S5" s="45">
        <v>859.7509</v>
      </c>
      <c r="T5" s="45">
        <v>520.40779999999995</v>
      </c>
      <c r="U5" s="45">
        <v>666.00670000000002</v>
      </c>
    </row>
    <row r="6" spans="1:21" x14ac:dyDescent="0.3">
      <c r="A6" s="45">
        <v>12.16985</v>
      </c>
      <c r="B6" s="45">
        <v>23.878080000000001</v>
      </c>
      <c r="C6" s="45">
        <v>31.596219999999999</v>
      </c>
      <c r="D6" s="45">
        <v>-50.970500000000001</v>
      </c>
      <c r="E6" s="45">
        <v>3.2630020000000002</v>
      </c>
      <c r="F6" s="45">
        <v>-33.241999999999997</v>
      </c>
      <c r="G6" s="45">
        <v>-21.114599999999999</v>
      </c>
      <c r="H6" s="45">
        <v>31.890969999999999</v>
      </c>
      <c r="I6" s="45">
        <v>10.68357</v>
      </c>
      <c r="J6" s="45">
        <v>11.19218</v>
      </c>
      <c r="K6" s="45">
        <v>26.73807</v>
      </c>
      <c r="L6" s="45">
        <v>17.73751</v>
      </c>
      <c r="M6" s="45">
        <v>15.41137</v>
      </c>
      <c r="N6" s="45">
        <v>8.4092669999999998</v>
      </c>
      <c r="O6" s="45">
        <v>-3.5977700000000001</v>
      </c>
      <c r="P6" s="45">
        <v>13.308210000000001</v>
      </c>
      <c r="Q6" s="45">
        <v>-15.5189</v>
      </c>
      <c r="R6" s="45">
        <v>15.70614</v>
      </c>
      <c r="S6" s="45">
        <v>50.826180000000001</v>
      </c>
      <c r="T6" s="45">
        <v>34.79177</v>
      </c>
      <c r="U6" s="45">
        <v>42.469180000000001</v>
      </c>
    </row>
    <row r="7" spans="1:21" x14ac:dyDescent="0.3">
      <c r="A7" s="45">
        <v>16.344180000000001</v>
      </c>
      <c r="B7" s="45">
        <v>11.122820000000001</v>
      </c>
      <c r="C7" s="45">
        <v>32.675759999999997</v>
      </c>
      <c r="D7" s="45">
        <v>-35.878399999999999</v>
      </c>
      <c r="E7" s="45">
        <v>45.092399999999998</v>
      </c>
      <c r="F7" s="45">
        <v>-8.9283000000000001</v>
      </c>
      <c r="G7" s="45">
        <v>5.6051690000000001</v>
      </c>
      <c r="H7" s="45">
        <v>25.99296</v>
      </c>
      <c r="I7" s="45">
        <v>18.278680000000001</v>
      </c>
      <c r="J7" s="45">
        <v>1.7050540000000001</v>
      </c>
      <c r="K7" s="45">
        <v>23.82291</v>
      </c>
      <c r="L7" s="45">
        <v>17.401219999999999</v>
      </c>
      <c r="M7" s="45">
        <v>11.448969999999999</v>
      </c>
      <c r="N7" s="45">
        <v>7.4094059999999997</v>
      </c>
      <c r="O7" s="45">
        <v>3.9904950000000001</v>
      </c>
      <c r="P7" s="45">
        <v>51.498910000000002</v>
      </c>
      <c r="Q7" s="45">
        <v>2.660447</v>
      </c>
      <c r="R7" s="45">
        <v>16.146450000000002</v>
      </c>
      <c r="S7" s="45">
        <v>56.795439999999999</v>
      </c>
      <c r="T7" s="45">
        <v>28.763819999999999</v>
      </c>
      <c r="U7" s="45">
        <v>38.34178</v>
      </c>
    </row>
    <row r="8" spans="1:21" x14ac:dyDescent="0.3">
      <c r="A8" s="45">
        <v>20.63739</v>
      </c>
      <c r="B8" s="45">
        <v>1691.671</v>
      </c>
      <c r="C8" s="45">
        <v>1346.5450000000001</v>
      </c>
      <c r="D8" s="45">
        <v>1641.702</v>
      </c>
      <c r="E8" s="45">
        <v>2028.7670000000001</v>
      </c>
      <c r="F8" s="45">
        <v>1531.69</v>
      </c>
      <c r="G8" s="45">
        <v>1662.875</v>
      </c>
      <c r="H8" s="45">
        <v>1288.473</v>
      </c>
      <c r="I8" s="45">
        <v>1497.5150000000001</v>
      </c>
      <c r="J8" s="45">
        <v>1542.31</v>
      </c>
      <c r="K8" s="45">
        <v>1507.203</v>
      </c>
      <c r="L8" s="45">
        <v>1739.75</v>
      </c>
      <c r="M8" s="45">
        <v>1282.354</v>
      </c>
      <c r="N8" s="45">
        <v>1243.4829999999999</v>
      </c>
      <c r="O8" s="45">
        <v>2129.915</v>
      </c>
      <c r="P8" s="45">
        <v>1483.3320000000001</v>
      </c>
      <c r="Q8" s="45">
        <v>998.23779999999999</v>
      </c>
      <c r="R8" s="45">
        <v>1004.351</v>
      </c>
      <c r="S8" s="45">
        <v>1921.6690000000001</v>
      </c>
      <c r="T8" s="45">
        <v>1517.479</v>
      </c>
      <c r="U8" s="45">
        <v>1646.902</v>
      </c>
    </row>
    <row r="9" spans="1:21" x14ac:dyDescent="0.3">
      <c r="A9" s="45">
        <v>24.81803</v>
      </c>
      <c r="B9" s="45">
        <v>1451.383</v>
      </c>
      <c r="C9" s="45">
        <v>1376.61</v>
      </c>
      <c r="D9" s="45">
        <v>1362.8620000000001</v>
      </c>
      <c r="E9" s="45">
        <v>1160.4549999999999</v>
      </c>
      <c r="F9" s="45">
        <v>1531.69</v>
      </c>
      <c r="G9" s="45">
        <v>1307.8399999999999</v>
      </c>
      <c r="H9" s="45">
        <v>1389.425</v>
      </c>
      <c r="I9" s="45">
        <v>1056.2760000000001</v>
      </c>
      <c r="J9" s="45">
        <v>1376.5060000000001</v>
      </c>
      <c r="K9" s="45">
        <v>1507.203</v>
      </c>
      <c r="L9" s="45">
        <v>1388.019</v>
      </c>
      <c r="M9" s="45">
        <v>1344.9059999999999</v>
      </c>
      <c r="N9" s="45">
        <v>1334.672</v>
      </c>
      <c r="O9" s="45">
        <v>1211.68</v>
      </c>
      <c r="P9" s="45">
        <v>1483.3320000000001</v>
      </c>
      <c r="Q9" s="45">
        <v>1221.385</v>
      </c>
      <c r="R9" s="45">
        <v>1183.5340000000001</v>
      </c>
      <c r="S9" s="45">
        <v>1129.9100000000001</v>
      </c>
      <c r="T9" s="45">
        <v>1439.1369999999999</v>
      </c>
      <c r="U9" s="45">
        <v>1646.902</v>
      </c>
    </row>
    <row r="10" spans="1:21" x14ac:dyDescent="0.3">
      <c r="A10" s="45">
        <v>29.095050000000001</v>
      </c>
      <c r="B10" s="45">
        <v>52.803739999999998</v>
      </c>
      <c r="C10" s="45">
        <v>61.512349999999998</v>
      </c>
      <c r="D10" s="45">
        <v>-7.7702200000000001</v>
      </c>
      <c r="E10" s="45">
        <v>35.756770000000003</v>
      </c>
      <c r="F10" s="45">
        <v>89.398399999999995</v>
      </c>
      <c r="G10" s="45">
        <v>103.03189999999999</v>
      </c>
      <c r="H10" s="45">
        <v>84.043239999999997</v>
      </c>
      <c r="I10" s="45">
        <v>38.823270000000001</v>
      </c>
      <c r="J10" s="45">
        <v>49.872920000000001</v>
      </c>
      <c r="K10" s="45">
        <v>46.450380000000003</v>
      </c>
      <c r="L10" s="45">
        <v>39.825710000000001</v>
      </c>
      <c r="M10" s="45">
        <v>43.940559999999998</v>
      </c>
      <c r="N10" s="45">
        <v>53.351999999999997</v>
      </c>
      <c r="O10" s="45">
        <v>-2.9047900000000002</v>
      </c>
      <c r="P10" s="45">
        <v>76.616299999999995</v>
      </c>
      <c r="Q10" s="45">
        <v>87.883039999999994</v>
      </c>
      <c r="R10" s="45">
        <v>51.214230000000001</v>
      </c>
      <c r="S10" s="45">
        <v>75.477419999999995</v>
      </c>
      <c r="T10" s="45">
        <v>56.58567</v>
      </c>
      <c r="U10" s="45">
        <v>58.631189999999997</v>
      </c>
    </row>
    <row r="11" spans="1:21" x14ac:dyDescent="0.3">
      <c r="A11" s="45">
        <v>33.275509999999997</v>
      </c>
      <c r="B11" s="45">
        <v>65.141319999999993</v>
      </c>
      <c r="C11" s="45">
        <v>71.482020000000006</v>
      </c>
      <c r="D11" s="45">
        <v>35.502499999999998</v>
      </c>
      <c r="E11" s="45">
        <v>63.483049999999999</v>
      </c>
      <c r="F11" s="45">
        <v>83.147360000000006</v>
      </c>
      <c r="G11" s="45">
        <v>97.241159999999994</v>
      </c>
      <c r="H11" s="45">
        <v>104.55289999999999</v>
      </c>
      <c r="I11" s="45">
        <v>49.619419999999998</v>
      </c>
      <c r="J11" s="45">
        <v>55.030090000000001</v>
      </c>
      <c r="K11" s="45">
        <v>52.720649999999999</v>
      </c>
      <c r="L11" s="45">
        <v>57.434699999999999</v>
      </c>
      <c r="M11" s="45">
        <v>46.100110000000001</v>
      </c>
      <c r="N11" s="45">
        <v>90.826539999999994</v>
      </c>
      <c r="O11" s="45">
        <v>24.34188</v>
      </c>
      <c r="P11" s="45">
        <v>69.891139999999993</v>
      </c>
      <c r="Q11" s="45">
        <v>79.740359999999995</v>
      </c>
      <c r="R11" s="45">
        <v>73.367260000000002</v>
      </c>
      <c r="S11" s="45">
        <v>89.697829999999996</v>
      </c>
      <c r="T11" s="45">
        <v>58.468220000000002</v>
      </c>
      <c r="U11" s="45">
        <v>58.903840000000002</v>
      </c>
    </row>
    <row r="12" spans="1:21" x14ac:dyDescent="0.3">
      <c r="A12" s="45">
        <v>37.562930000000001</v>
      </c>
      <c r="B12" s="45">
        <v>1104.23</v>
      </c>
      <c r="C12" s="45">
        <v>1121.9970000000001</v>
      </c>
      <c r="D12" s="45">
        <v>1041.636</v>
      </c>
      <c r="E12" s="45">
        <v>969.66560000000004</v>
      </c>
      <c r="F12" s="45">
        <v>1093.5650000000001</v>
      </c>
      <c r="G12" s="45">
        <v>1128.6099999999999</v>
      </c>
      <c r="H12" s="45">
        <v>1082.913</v>
      </c>
      <c r="I12" s="45">
        <v>1057.5709999999999</v>
      </c>
      <c r="J12" s="45">
        <v>964.85249999999996</v>
      </c>
      <c r="K12" s="45">
        <v>1346.7170000000001</v>
      </c>
      <c r="L12" s="45">
        <v>1136.8599999999999</v>
      </c>
      <c r="M12" s="45">
        <v>1136.4469999999999</v>
      </c>
      <c r="N12" s="45">
        <v>1056.222</v>
      </c>
      <c r="O12" s="45">
        <v>1022.198</v>
      </c>
      <c r="P12" s="45">
        <v>1181.3689999999999</v>
      </c>
      <c r="Q12" s="45">
        <v>1359.807</v>
      </c>
      <c r="R12" s="45">
        <v>1247.191</v>
      </c>
      <c r="S12" s="45">
        <v>1042.8399999999999</v>
      </c>
      <c r="T12" s="45">
        <v>983.71900000000005</v>
      </c>
      <c r="U12" s="45">
        <v>1303.376</v>
      </c>
    </row>
    <row r="13" spans="1:21" x14ac:dyDescent="0.3">
      <c r="A13" s="45">
        <v>41.740099999999998</v>
      </c>
      <c r="B13" s="45">
        <v>809.37990000000002</v>
      </c>
      <c r="C13" s="45">
        <v>778.21900000000005</v>
      </c>
      <c r="D13" s="45">
        <v>716.23559999999998</v>
      </c>
      <c r="E13" s="45">
        <v>813.91639999999995</v>
      </c>
      <c r="F13" s="45">
        <v>753.46469999999999</v>
      </c>
      <c r="G13" s="45">
        <v>838.52300000000002</v>
      </c>
      <c r="H13" s="45">
        <v>763.67319999999995</v>
      </c>
      <c r="I13" s="45">
        <v>749.95450000000005</v>
      </c>
      <c r="J13" s="45">
        <v>889.84220000000005</v>
      </c>
      <c r="K13" s="45">
        <v>749.95450000000005</v>
      </c>
      <c r="L13" s="45">
        <v>811.31309999999996</v>
      </c>
      <c r="M13" s="45">
        <v>931.67330000000004</v>
      </c>
      <c r="N13" s="45">
        <v>758.14290000000005</v>
      </c>
      <c r="O13" s="45">
        <v>837.99509999999998</v>
      </c>
      <c r="P13" s="45">
        <v>758.14290000000005</v>
      </c>
      <c r="Q13" s="45">
        <v>850.50210000000004</v>
      </c>
      <c r="R13" s="45">
        <v>798.63379999999995</v>
      </c>
      <c r="S13" s="45">
        <v>754.83759999999995</v>
      </c>
      <c r="T13" s="45">
        <v>885.5847</v>
      </c>
      <c r="U13" s="45">
        <v>754.83759999999995</v>
      </c>
    </row>
    <row r="15" spans="1:21" x14ac:dyDescent="0.3">
      <c r="A15" s="1" t="s">
        <v>94</v>
      </c>
      <c r="F15" s="1" t="s">
        <v>95</v>
      </c>
    </row>
    <row r="16" spans="1:21" x14ac:dyDescent="0.3">
      <c r="A16" s="5" t="s">
        <v>77</v>
      </c>
      <c r="B16" s="5" t="s">
        <v>78</v>
      </c>
      <c r="C16" s="5" t="s">
        <v>92</v>
      </c>
      <c r="D16" s="5" t="s">
        <v>93</v>
      </c>
      <c r="F16" s="5" t="s">
        <v>77</v>
      </c>
      <c r="G16" s="5" t="s">
        <v>78</v>
      </c>
      <c r="H16" s="5" t="s">
        <v>92</v>
      </c>
      <c r="I16" s="5" t="s">
        <v>93</v>
      </c>
    </row>
    <row r="17" spans="1:9" x14ac:dyDescent="0.3">
      <c r="A17" s="45">
        <v>93.2</v>
      </c>
      <c r="B17" s="45">
        <v>78.900000000000006</v>
      </c>
      <c r="C17" s="45">
        <v>87.2</v>
      </c>
      <c r="D17" s="45">
        <v>84.2</v>
      </c>
      <c r="F17" s="45">
        <v>64.599999999999994</v>
      </c>
      <c r="G17" s="45">
        <v>46.2</v>
      </c>
      <c r="H17" s="45">
        <v>54.4</v>
      </c>
      <c r="I17" s="45">
        <v>51.7</v>
      </c>
    </row>
    <row r="18" spans="1:9" x14ac:dyDescent="0.3">
      <c r="A18" s="45">
        <v>88.9</v>
      </c>
      <c r="B18" s="45">
        <v>74.400000000000006</v>
      </c>
      <c r="C18" s="45">
        <v>87.7</v>
      </c>
      <c r="D18" s="45">
        <v>88</v>
      </c>
      <c r="F18" s="45">
        <v>57.3</v>
      </c>
      <c r="G18" s="45">
        <v>42.1</v>
      </c>
      <c r="H18" s="45">
        <v>55.4</v>
      </c>
      <c r="I18" s="45">
        <v>56.1</v>
      </c>
    </row>
    <row r="19" spans="1:9" x14ac:dyDescent="0.3">
      <c r="A19" s="45">
        <v>85.3</v>
      </c>
      <c r="B19" s="45">
        <v>65.5</v>
      </c>
      <c r="C19" s="45">
        <v>85.9</v>
      </c>
      <c r="D19" s="45">
        <v>82.3</v>
      </c>
      <c r="F19" s="45">
        <v>53</v>
      </c>
      <c r="G19" s="45">
        <v>34.6</v>
      </c>
      <c r="H19" s="45">
        <v>53.5</v>
      </c>
      <c r="I19" s="45">
        <v>49.2</v>
      </c>
    </row>
    <row r="20" spans="1:9" x14ac:dyDescent="0.3">
      <c r="A20" s="45">
        <v>86.7</v>
      </c>
      <c r="B20" s="45">
        <v>84.2</v>
      </c>
      <c r="C20" s="45">
        <v>95.7</v>
      </c>
      <c r="D20" s="45">
        <v>79.8</v>
      </c>
      <c r="F20" s="45">
        <v>54.8</v>
      </c>
      <c r="G20" s="45">
        <v>51.7</v>
      </c>
      <c r="H20" s="45">
        <v>69.5</v>
      </c>
      <c r="I20" s="45">
        <v>46.5</v>
      </c>
    </row>
    <row r="21" spans="1:9" x14ac:dyDescent="0.3">
      <c r="A21" s="45">
        <v>94.6</v>
      </c>
      <c r="B21" s="45">
        <v>70.61</v>
      </c>
      <c r="C21" s="45">
        <v>88.5</v>
      </c>
      <c r="D21" s="45">
        <v>90.7</v>
      </c>
      <c r="F21" s="45">
        <v>66.900000000000006</v>
      </c>
      <c r="G21" s="45">
        <v>38.96</v>
      </c>
      <c r="H21" s="45">
        <v>56.7</v>
      </c>
      <c r="I21" s="45">
        <v>60</v>
      </c>
    </row>
    <row r="22" spans="1:9" x14ac:dyDescent="0.3">
      <c r="A22" s="45">
        <v>90.71</v>
      </c>
      <c r="B22" s="45">
        <v>82.66</v>
      </c>
      <c r="C22" s="45">
        <v>95.2</v>
      </c>
      <c r="D22" s="45">
        <v>85.6</v>
      </c>
      <c r="F22" s="45">
        <v>59.37</v>
      </c>
      <c r="G22" s="45">
        <v>49.81</v>
      </c>
      <c r="H22" s="45">
        <v>68.400000000000006</v>
      </c>
      <c r="I22" s="45">
        <v>53.2</v>
      </c>
    </row>
    <row r="23" spans="1:9" x14ac:dyDescent="0.3">
      <c r="A23" s="45">
        <v>96.75</v>
      </c>
      <c r="B23" s="45">
        <v>80.77</v>
      </c>
      <c r="C23" s="45">
        <v>85.87</v>
      </c>
      <c r="D23" s="45">
        <v>89.9</v>
      </c>
      <c r="F23" s="45">
        <v>72.78</v>
      </c>
      <c r="G23" s="45">
        <v>47.93</v>
      </c>
      <c r="H23" s="45">
        <v>53.64</v>
      </c>
      <c r="I23" s="45">
        <v>58.2</v>
      </c>
    </row>
    <row r="24" spans="1:9" x14ac:dyDescent="0.3">
      <c r="A24" s="45">
        <v>91.18</v>
      </c>
      <c r="B24" s="45">
        <v>76</v>
      </c>
      <c r="C24" s="45">
        <v>85.99</v>
      </c>
      <c r="D24" s="45">
        <v>90.49</v>
      </c>
      <c r="F24" s="45">
        <v>60.92</v>
      </c>
      <c r="G24" s="45">
        <v>43.65</v>
      </c>
      <c r="H24" s="45">
        <v>52.94</v>
      </c>
      <c r="I24" s="45">
        <v>59.34</v>
      </c>
    </row>
    <row r="25" spans="1:9" x14ac:dyDescent="0.3">
      <c r="A25" s="45">
        <v>93.67</v>
      </c>
      <c r="B25" s="45">
        <v>87.05</v>
      </c>
      <c r="C25" s="45">
        <v>90.22</v>
      </c>
      <c r="D25" s="45">
        <v>90.37</v>
      </c>
      <c r="F25" s="45">
        <v>65.75</v>
      </c>
      <c r="G25" s="45">
        <v>55.26</v>
      </c>
      <c r="H25" s="45">
        <v>59.69</v>
      </c>
      <c r="I25" s="45">
        <v>59.33</v>
      </c>
    </row>
    <row r="26" spans="1:9" x14ac:dyDescent="0.3">
      <c r="A26" s="45">
        <v>87.36</v>
      </c>
      <c r="B26" s="45"/>
      <c r="C26" s="45">
        <v>94.18</v>
      </c>
      <c r="D26" s="45">
        <v>94.45</v>
      </c>
      <c r="F26" s="45">
        <v>55.34</v>
      </c>
      <c r="G26" s="45"/>
      <c r="H26" s="45">
        <v>66.67</v>
      </c>
      <c r="I26" s="45">
        <v>66.67</v>
      </c>
    </row>
    <row r="27" spans="1:9" x14ac:dyDescent="0.3">
      <c r="A27" s="45">
        <v>76.150000000000006</v>
      </c>
      <c r="B27" s="45"/>
      <c r="C27" s="45">
        <v>91.54</v>
      </c>
      <c r="D27" s="45">
        <v>87.66</v>
      </c>
      <c r="F27" s="45">
        <v>43.94</v>
      </c>
      <c r="G27" s="45"/>
      <c r="H27" s="45">
        <v>61.11</v>
      </c>
      <c r="I27" s="45">
        <v>55.5</v>
      </c>
    </row>
    <row r="28" spans="1:9" x14ac:dyDescent="0.3">
      <c r="A28" s="45"/>
      <c r="B28" s="45"/>
      <c r="C28" s="45">
        <v>93.24</v>
      </c>
      <c r="D28" s="45">
        <v>82.86</v>
      </c>
      <c r="F28" s="45"/>
      <c r="G28" s="45"/>
      <c r="H28" s="45">
        <v>64.709999999999994</v>
      </c>
      <c r="I28" s="45">
        <v>49.68</v>
      </c>
    </row>
    <row r="29" spans="1:9" x14ac:dyDescent="0.3">
      <c r="A29" s="45"/>
      <c r="B29" s="45"/>
      <c r="C29" s="45"/>
      <c r="D29" s="45">
        <v>83.91</v>
      </c>
      <c r="F29" s="45"/>
      <c r="G29" s="45"/>
      <c r="H29" s="45"/>
      <c r="I29" s="45">
        <v>50.94</v>
      </c>
    </row>
    <row r="31" spans="1:9" x14ac:dyDescent="0.3">
      <c r="A31" s="1" t="s">
        <v>99</v>
      </c>
      <c r="F31" s="1" t="s">
        <v>98</v>
      </c>
    </row>
    <row r="32" spans="1:9" x14ac:dyDescent="0.3">
      <c r="A32" s="5" t="s">
        <v>77</v>
      </c>
      <c r="B32" s="5" t="s">
        <v>96</v>
      </c>
      <c r="C32" s="5" t="s">
        <v>92</v>
      </c>
      <c r="D32" s="5" t="s">
        <v>97</v>
      </c>
      <c r="F32" s="5" t="s">
        <v>77</v>
      </c>
      <c r="G32" s="5" t="s">
        <v>78</v>
      </c>
      <c r="H32" s="5" t="s">
        <v>92</v>
      </c>
      <c r="I32" s="5" t="s">
        <v>93</v>
      </c>
    </row>
    <row r="33" spans="1:9" x14ac:dyDescent="0.3">
      <c r="A33" s="45">
        <v>1</v>
      </c>
      <c r="B33" s="45">
        <v>1.7</v>
      </c>
      <c r="C33" s="45">
        <v>1</v>
      </c>
      <c r="D33" s="45">
        <v>1.4</v>
      </c>
      <c r="F33" s="45">
        <v>2</v>
      </c>
      <c r="G33" s="45">
        <v>8.6</v>
      </c>
      <c r="H33" s="45">
        <v>2</v>
      </c>
      <c r="I33" s="45">
        <v>5.4</v>
      </c>
    </row>
    <row r="34" spans="1:9" x14ac:dyDescent="0.3">
      <c r="A34" s="45">
        <v>1.1000000000000001</v>
      </c>
      <c r="B34" s="45">
        <v>1.9</v>
      </c>
      <c r="C34" s="45">
        <v>1.1000000000000001</v>
      </c>
      <c r="D34" s="45">
        <v>1.2</v>
      </c>
      <c r="F34" s="45">
        <v>2.7</v>
      </c>
      <c r="G34" s="45">
        <v>10.7</v>
      </c>
      <c r="H34" s="45">
        <v>2.6</v>
      </c>
      <c r="I34" s="45">
        <v>3.1</v>
      </c>
    </row>
    <row r="35" spans="1:9" x14ac:dyDescent="0.3">
      <c r="A35" s="45">
        <v>1.4</v>
      </c>
      <c r="B35" s="45">
        <v>1.9</v>
      </c>
      <c r="C35" s="45">
        <v>1.3</v>
      </c>
      <c r="D35" s="45">
        <v>1.4</v>
      </c>
      <c r="F35" s="45">
        <v>5.0999999999999996</v>
      </c>
      <c r="G35" s="45">
        <v>11.1</v>
      </c>
      <c r="H35" s="45">
        <v>4.2</v>
      </c>
      <c r="I35" s="45">
        <v>4.7</v>
      </c>
    </row>
    <row r="36" spans="1:9" x14ac:dyDescent="0.3">
      <c r="A36" s="45">
        <v>1.4</v>
      </c>
      <c r="B36" s="45">
        <v>1.4</v>
      </c>
      <c r="C36" s="45">
        <v>0.7</v>
      </c>
      <c r="D36" s="45">
        <v>1.4</v>
      </c>
      <c r="F36" s="45">
        <v>4.9000000000000004</v>
      </c>
      <c r="G36" s="45">
        <v>5.4</v>
      </c>
      <c r="H36" s="45">
        <v>0.8</v>
      </c>
      <c r="I36" s="45">
        <v>5</v>
      </c>
    </row>
    <row r="37" spans="1:9" x14ac:dyDescent="0.3">
      <c r="A37" s="45">
        <v>0.8</v>
      </c>
      <c r="B37" s="45">
        <v>2.02</v>
      </c>
      <c r="C37" s="45">
        <v>1.1000000000000001</v>
      </c>
      <c r="D37" s="45">
        <v>1</v>
      </c>
      <c r="F37" s="45">
        <v>1</v>
      </c>
      <c r="G37" s="45">
        <v>13.12</v>
      </c>
      <c r="H37" s="45">
        <v>2.8</v>
      </c>
      <c r="I37" s="45">
        <v>2.2000000000000002</v>
      </c>
    </row>
    <row r="38" spans="1:9" x14ac:dyDescent="0.3">
      <c r="A38" s="45">
        <v>0.86</v>
      </c>
      <c r="B38" s="45">
        <v>1.43</v>
      </c>
      <c r="C38" s="45">
        <v>0.8</v>
      </c>
      <c r="D38" s="45">
        <v>1.3</v>
      </c>
      <c r="F38" s="45">
        <v>1.37</v>
      </c>
      <c r="G38" s="45">
        <v>5.39</v>
      </c>
      <c r="H38" s="45">
        <v>1.1000000000000001</v>
      </c>
      <c r="I38" s="45">
        <v>4.4000000000000004</v>
      </c>
    </row>
    <row r="39" spans="1:9" x14ac:dyDescent="0.3">
      <c r="A39" s="45">
        <v>0.71</v>
      </c>
      <c r="B39" s="45">
        <v>1.55</v>
      </c>
      <c r="C39" s="45">
        <v>1.36</v>
      </c>
      <c r="D39" s="45">
        <v>0.9</v>
      </c>
      <c r="F39" s="45">
        <v>0.81</v>
      </c>
      <c r="G39" s="45">
        <v>6.64</v>
      </c>
      <c r="H39" s="45">
        <v>4.67</v>
      </c>
      <c r="I39" s="45">
        <v>1.6</v>
      </c>
    </row>
    <row r="40" spans="1:9" x14ac:dyDescent="0.3">
      <c r="A40" s="45">
        <v>1.06</v>
      </c>
      <c r="B40" s="45">
        <v>1.89</v>
      </c>
      <c r="C40" s="45">
        <v>1.06</v>
      </c>
      <c r="D40" s="45">
        <v>0.95</v>
      </c>
      <c r="F40" s="45">
        <v>2.41</v>
      </c>
      <c r="G40" s="45">
        <v>11.03</v>
      </c>
      <c r="H40" s="45">
        <v>2.41</v>
      </c>
      <c r="I40" s="45">
        <v>1.81</v>
      </c>
    </row>
    <row r="41" spans="1:9" x14ac:dyDescent="0.3">
      <c r="A41" s="45">
        <v>1.03</v>
      </c>
      <c r="B41" s="45">
        <v>1.36</v>
      </c>
      <c r="C41" s="45">
        <v>1.2</v>
      </c>
      <c r="D41" s="45">
        <v>1.01</v>
      </c>
      <c r="F41" s="45">
        <v>2.21</v>
      </c>
      <c r="G41" s="45">
        <v>4.67</v>
      </c>
      <c r="H41" s="45">
        <v>3.37</v>
      </c>
      <c r="I41" s="45">
        <v>2.11</v>
      </c>
    </row>
    <row r="42" spans="1:9" x14ac:dyDescent="0.3">
      <c r="A42" s="45">
        <v>1.23</v>
      </c>
      <c r="B42" s="45"/>
      <c r="C42" s="45">
        <v>0.96</v>
      </c>
      <c r="D42" s="45">
        <v>0.79</v>
      </c>
      <c r="F42" s="45">
        <v>3.55</v>
      </c>
      <c r="G42" s="45"/>
      <c r="H42" s="45">
        <v>1.84</v>
      </c>
      <c r="I42" s="45">
        <v>1.1000000000000001</v>
      </c>
    </row>
    <row r="43" spans="1:9" x14ac:dyDescent="0.3">
      <c r="A43" s="45"/>
      <c r="B43" s="45"/>
      <c r="C43" s="45">
        <v>0.93</v>
      </c>
      <c r="D43" s="45">
        <v>1.1299999999999999</v>
      </c>
      <c r="F43" s="45"/>
      <c r="G43" s="45"/>
      <c r="H43" s="45">
        <v>1.68</v>
      </c>
      <c r="I43" s="45">
        <v>2.87</v>
      </c>
    </row>
    <row r="44" spans="1:9" x14ac:dyDescent="0.3">
      <c r="A44" s="45"/>
      <c r="B44" s="45"/>
      <c r="C44" s="45">
        <v>0.99</v>
      </c>
      <c r="D44" s="45">
        <v>1.29</v>
      </c>
      <c r="F44" s="45"/>
      <c r="G44" s="45"/>
      <c r="H44" s="45">
        <v>2.02</v>
      </c>
      <c r="I44" s="45">
        <v>4.08</v>
      </c>
    </row>
    <row r="45" spans="1:9" x14ac:dyDescent="0.3">
      <c r="A45" s="45"/>
      <c r="B45" s="45"/>
      <c r="C45" s="45"/>
      <c r="D45" s="45">
        <v>1.29</v>
      </c>
      <c r="F45" s="45"/>
      <c r="G45" s="45"/>
      <c r="H45" s="45"/>
      <c r="I45" s="45">
        <v>4.08</v>
      </c>
    </row>
    <row r="46" spans="1:9" x14ac:dyDescent="0.3">
      <c r="F46" s="17"/>
      <c r="G46" s="17"/>
      <c r="H46" s="17"/>
      <c r="I46" s="17"/>
    </row>
  </sheetData>
  <mergeCells count="2">
    <mergeCell ref="B3:K3"/>
    <mergeCell ref="L3:U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9637-DE9A-4449-BBD7-A0D14D033259}">
  <dimension ref="A1:D9"/>
  <sheetViews>
    <sheetView topLeftCell="A6" workbookViewId="0">
      <selection activeCell="A10" sqref="A10:XFD44"/>
    </sheetView>
  </sheetViews>
  <sheetFormatPr defaultRowHeight="14.4" x14ac:dyDescent="0.3"/>
  <cols>
    <col min="2" max="2" width="11.109375" customWidth="1"/>
    <col min="4" max="4" width="10.21875" customWidth="1"/>
  </cols>
  <sheetData>
    <row r="1" spans="1:4" ht="21" x14ac:dyDescent="0.4">
      <c r="A1" s="85" t="s">
        <v>194</v>
      </c>
    </row>
    <row r="2" spans="1:4" x14ac:dyDescent="0.3">
      <c r="A2" s="1" t="s">
        <v>5</v>
      </c>
    </row>
    <row r="3" spans="1:4" x14ac:dyDescent="0.3">
      <c r="A3" s="5" t="s">
        <v>0</v>
      </c>
      <c r="B3" s="5" t="s">
        <v>1</v>
      </c>
      <c r="C3" s="5" t="s">
        <v>2</v>
      </c>
      <c r="D3" s="5" t="s">
        <v>3</v>
      </c>
    </row>
    <row r="4" spans="1:4" x14ac:dyDescent="0.3">
      <c r="A4" s="5">
        <v>1</v>
      </c>
      <c r="B4" s="5">
        <v>0.78060019999999997</v>
      </c>
      <c r="C4" s="5">
        <v>4.1293000000000003E-2</v>
      </c>
      <c r="D4" s="5">
        <v>4.4283099999999999E-2</v>
      </c>
    </row>
    <row r="5" spans="1:4" x14ac:dyDescent="0.3">
      <c r="A5" s="5">
        <v>0.89122480000000004</v>
      </c>
      <c r="B5" s="5">
        <v>0.1759424</v>
      </c>
      <c r="C5" s="5">
        <v>3.5459999999999998E-2</v>
      </c>
      <c r="D5" s="5">
        <v>3.2326399999999998E-2</v>
      </c>
    </row>
    <row r="6" spans="1:4" x14ac:dyDescent="0.3">
      <c r="A6" s="5">
        <v>1.0101636000000001</v>
      </c>
      <c r="B6" s="5">
        <v>0.90454659999999998</v>
      </c>
      <c r="C6" s="5"/>
      <c r="D6" s="5">
        <v>2.9905000000000001E-2</v>
      </c>
    </row>
    <row r="7" spans="1:4" x14ac:dyDescent="0.3">
      <c r="A7" s="5">
        <v>0.78298250000000003</v>
      </c>
      <c r="B7" s="5">
        <v>0.81017980000000001</v>
      </c>
      <c r="C7" s="5"/>
      <c r="D7" s="5">
        <v>2.1185900000000001E-2</v>
      </c>
    </row>
    <row r="8" spans="1:4" x14ac:dyDescent="0.3">
      <c r="A8" s="5">
        <v>0.9240988</v>
      </c>
      <c r="B8" s="5">
        <v>0.86724109999999999</v>
      </c>
      <c r="C8" s="5"/>
      <c r="D8" s="5">
        <v>2.8369599999999998E-2</v>
      </c>
    </row>
    <row r="9" spans="1:4" x14ac:dyDescent="0.3">
      <c r="A9" s="5">
        <v>0.83318029999999998</v>
      </c>
      <c r="B9" s="5"/>
      <c r="C9" s="5"/>
      <c r="D9" s="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68B9-08D5-4894-AF43-E7A99F061049}">
  <dimension ref="A1:O20"/>
  <sheetViews>
    <sheetView workbookViewId="0">
      <selection activeCell="K31" sqref="K31"/>
    </sheetView>
  </sheetViews>
  <sheetFormatPr defaultRowHeight="14.4" x14ac:dyDescent="0.3"/>
  <cols>
    <col min="1" max="1" width="4.6640625" customWidth="1"/>
    <col min="3" max="3" width="10" customWidth="1"/>
    <col min="5" max="5" width="4.6640625" customWidth="1"/>
    <col min="7" max="7" width="11.6640625" customWidth="1"/>
    <col min="9" max="9" width="4.6640625" customWidth="1"/>
    <col min="13" max="13" width="5.44140625" customWidth="1"/>
  </cols>
  <sheetData>
    <row r="1" spans="1:15" s="104" customFormat="1" ht="21" x14ac:dyDescent="0.4">
      <c r="A1" s="85" t="s">
        <v>208</v>
      </c>
    </row>
    <row r="2" spans="1:15" ht="21" x14ac:dyDescent="0.4">
      <c r="A2" s="85" t="s">
        <v>101</v>
      </c>
    </row>
    <row r="3" spans="1:15" x14ac:dyDescent="0.3">
      <c r="B3" s="119" t="s">
        <v>0</v>
      </c>
      <c r="C3" s="119"/>
      <c r="F3" s="119" t="s">
        <v>53</v>
      </c>
      <c r="G3" s="119"/>
      <c r="J3" s="119" t="s">
        <v>0</v>
      </c>
      <c r="K3" s="119"/>
      <c r="N3" s="119" t="s">
        <v>53</v>
      </c>
      <c r="O3" s="119"/>
    </row>
    <row r="4" spans="1:15" x14ac:dyDescent="0.3">
      <c r="B4" s="119" t="s">
        <v>121</v>
      </c>
      <c r="C4" s="119"/>
      <c r="F4" s="119" t="s">
        <v>121</v>
      </c>
      <c r="G4" s="119"/>
      <c r="J4" s="119" t="s">
        <v>122</v>
      </c>
      <c r="K4" s="119"/>
      <c r="N4" s="119" t="s">
        <v>122</v>
      </c>
      <c r="O4" s="119"/>
    </row>
    <row r="5" spans="1:15" x14ac:dyDescent="0.3">
      <c r="A5" s="18"/>
      <c r="B5" s="5" t="s">
        <v>14</v>
      </c>
      <c r="C5" s="5" t="s">
        <v>120</v>
      </c>
      <c r="D5" s="71"/>
      <c r="E5" s="18"/>
      <c r="F5" s="5" t="s">
        <v>16</v>
      </c>
      <c r="G5" s="5" t="s">
        <v>120</v>
      </c>
      <c r="I5" s="18"/>
      <c r="J5" s="5" t="s">
        <v>16</v>
      </c>
      <c r="K5" s="5" t="s">
        <v>120</v>
      </c>
      <c r="L5" s="71"/>
      <c r="M5" s="18"/>
      <c r="N5" s="5" t="s">
        <v>16</v>
      </c>
      <c r="O5" s="5" t="s">
        <v>120</v>
      </c>
    </row>
    <row r="6" spans="1:15" x14ac:dyDescent="0.3">
      <c r="A6" s="18">
        <v>1</v>
      </c>
      <c r="B6" s="5">
        <v>89.180414999999996</v>
      </c>
      <c r="C6" s="5">
        <v>137</v>
      </c>
      <c r="D6" s="71"/>
      <c r="E6" s="18">
        <v>1</v>
      </c>
      <c r="F6" s="5">
        <v>58.073700000000002</v>
      </c>
      <c r="G6" s="5">
        <v>137</v>
      </c>
      <c r="I6" s="18">
        <v>1</v>
      </c>
      <c r="J6" s="5">
        <v>43.917012999999997</v>
      </c>
      <c r="K6" s="5">
        <v>153</v>
      </c>
      <c r="L6" s="71"/>
      <c r="M6" s="18">
        <v>1</v>
      </c>
      <c r="N6" s="5">
        <v>21.799099999999999</v>
      </c>
      <c r="O6" s="5">
        <v>153</v>
      </c>
    </row>
    <row r="7" spans="1:15" x14ac:dyDescent="0.3">
      <c r="A7" s="18">
        <v>2</v>
      </c>
      <c r="B7" s="5">
        <v>91.422274999999999</v>
      </c>
      <c r="C7" s="5">
        <v>136</v>
      </c>
      <c r="D7" s="71"/>
      <c r="E7" s="18">
        <v>2</v>
      </c>
      <c r="F7" s="5">
        <v>62.003300000000003</v>
      </c>
      <c r="G7" s="5">
        <v>136</v>
      </c>
      <c r="I7" s="18">
        <v>2</v>
      </c>
      <c r="J7" s="5">
        <v>33.996170999999997</v>
      </c>
      <c r="K7" s="5">
        <v>139</v>
      </c>
      <c r="L7" s="71"/>
      <c r="M7" s="18">
        <v>2</v>
      </c>
      <c r="N7" s="5">
        <v>16.244499999999999</v>
      </c>
      <c r="O7" s="5">
        <v>139</v>
      </c>
    </row>
    <row r="8" spans="1:15" x14ac:dyDescent="0.3">
      <c r="A8" s="18">
        <v>3</v>
      </c>
      <c r="B8" s="5">
        <v>92.191843000000006</v>
      </c>
      <c r="C8" s="5">
        <v>114</v>
      </c>
      <c r="D8" s="71"/>
      <c r="E8" s="18">
        <v>3</v>
      </c>
      <c r="F8" s="5">
        <v>63.144100000000002</v>
      </c>
      <c r="G8" s="5">
        <v>114</v>
      </c>
      <c r="I8" s="18">
        <v>3</v>
      </c>
      <c r="J8" s="5">
        <v>20.330959</v>
      </c>
      <c r="K8" s="5">
        <v>205</v>
      </c>
      <c r="L8" s="71"/>
      <c r="M8" s="18">
        <v>3</v>
      </c>
      <c r="N8" s="5">
        <v>9.3243600000000004</v>
      </c>
      <c r="O8" s="5">
        <v>205</v>
      </c>
    </row>
    <row r="9" spans="1:15" x14ac:dyDescent="0.3">
      <c r="A9" s="18">
        <v>4</v>
      </c>
      <c r="B9" s="5">
        <v>86.084380999999993</v>
      </c>
      <c r="C9" s="5">
        <v>126</v>
      </c>
      <c r="D9" s="71"/>
      <c r="E9" s="18">
        <v>4</v>
      </c>
      <c r="F9" s="5">
        <v>54.034399999999998</v>
      </c>
      <c r="G9" s="5">
        <v>126</v>
      </c>
      <c r="I9" s="18">
        <v>4</v>
      </c>
      <c r="J9" s="5">
        <v>82.321067999999997</v>
      </c>
      <c r="K9" s="5">
        <v>137</v>
      </c>
      <c r="L9" s="71"/>
      <c r="M9" s="18">
        <v>4</v>
      </c>
      <c r="N9" s="5">
        <v>50.452399999999997</v>
      </c>
      <c r="O9" s="5">
        <v>137</v>
      </c>
    </row>
    <row r="10" spans="1:15" x14ac:dyDescent="0.3">
      <c r="A10" s="18">
        <v>5</v>
      </c>
      <c r="B10" s="5">
        <v>94.335903999999999</v>
      </c>
      <c r="C10" s="5">
        <v>120</v>
      </c>
      <c r="D10" s="71"/>
      <c r="E10" s="18">
        <v>5</v>
      </c>
      <c r="F10" s="5">
        <v>67.329300000000003</v>
      </c>
      <c r="G10" s="5">
        <v>120</v>
      </c>
      <c r="I10" s="18">
        <v>5</v>
      </c>
      <c r="J10" s="5">
        <v>74.330718000000005</v>
      </c>
      <c r="K10" s="5">
        <v>93</v>
      </c>
      <c r="L10" s="71"/>
      <c r="M10" s="18">
        <v>5</v>
      </c>
      <c r="N10" s="5">
        <v>42.122700000000002</v>
      </c>
      <c r="O10" s="5">
        <v>93</v>
      </c>
    </row>
    <row r="11" spans="1:15" x14ac:dyDescent="0.3">
      <c r="A11" s="18">
        <v>6</v>
      </c>
      <c r="B11" s="5">
        <v>94.742113000000003</v>
      </c>
      <c r="C11" s="5">
        <v>120</v>
      </c>
      <c r="D11" s="71"/>
      <c r="E11" s="18">
        <v>6</v>
      </c>
      <c r="F11" s="5">
        <v>68.278199999999998</v>
      </c>
      <c r="G11" s="5">
        <v>120</v>
      </c>
      <c r="I11" s="18">
        <v>6</v>
      </c>
      <c r="J11" s="5">
        <v>68.675194000000005</v>
      </c>
      <c r="K11" s="5">
        <v>126</v>
      </c>
      <c r="L11" s="71"/>
      <c r="M11" s="18">
        <v>6</v>
      </c>
      <c r="N11" s="5">
        <v>37.839799999999997</v>
      </c>
      <c r="O11" s="5">
        <v>126</v>
      </c>
    </row>
    <row r="12" spans="1:15" x14ac:dyDescent="0.3">
      <c r="A12" s="18">
        <v>7</v>
      </c>
      <c r="B12" s="5">
        <v>94.291442000000004</v>
      </c>
      <c r="C12" s="5">
        <v>132</v>
      </c>
      <c r="D12" s="71"/>
      <c r="E12" s="18">
        <v>7</v>
      </c>
      <c r="F12" s="5">
        <v>67.0886</v>
      </c>
      <c r="G12" s="5">
        <v>132</v>
      </c>
      <c r="I12" s="18">
        <v>7</v>
      </c>
      <c r="J12" s="5">
        <v>66.003656000000007</v>
      </c>
      <c r="K12" s="5">
        <v>113</v>
      </c>
      <c r="L12" s="71"/>
      <c r="M12" s="18">
        <v>7</v>
      </c>
      <c r="N12" s="5">
        <v>35.829300000000003</v>
      </c>
      <c r="O12" s="5">
        <v>113</v>
      </c>
    </row>
    <row r="13" spans="1:15" x14ac:dyDescent="0.3">
      <c r="A13" s="18">
        <v>8</v>
      </c>
      <c r="B13" s="5">
        <v>91.850977999999998</v>
      </c>
      <c r="C13" s="5">
        <v>133</v>
      </c>
      <c r="D13" s="71"/>
      <c r="E13" s="18">
        <v>8</v>
      </c>
      <c r="F13" s="5">
        <v>62.5</v>
      </c>
      <c r="G13" s="5">
        <v>133</v>
      </c>
    </row>
    <row r="14" spans="1:15" x14ac:dyDescent="0.3">
      <c r="A14" s="18">
        <v>9</v>
      </c>
      <c r="B14" s="5">
        <v>91.667242000000002</v>
      </c>
      <c r="C14" s="5">
        <v>149</v>
      </c>
      <c r="D14" s="71"/>
      <c r="E14" s="18">
        <v>9</v>
      </c>
      <c r="F14" s="5">
        <v>62.476500000000001</v>
      </c>
      <c r="G14" s="5">
        <v>149</v>
      </c>
    </row>
    <row r="15" spans="1:15" x14ac:dyDescent="0.3">
      <c r="A15" s="18">
        <v>10</v>
      </c>
      <c r="B15" s="5">
        <v>92.071033</v>
      </c>
      <c r="C15" s="5">
        <v>128</v>
      </c>
      <c r="D15" s="71"/>
      <c r="E15" s="18">
        <v>10</v>
      </c>
      <c r="F15" s="5">
        <v>63.348799999999997</v>
      </c>
      <c r="G15" s="5">
        <v>128</v>
      </c>
    </row>
    <row r="16" spans="1:15" x14ac:dyDescent="0.3">
      <c r="A16" s="18">
        <v>11</v>
      </c>
      <c r="B16" s="5">
        <v>93.825958</v>
      </c>
      <c r="C16" s="5">
        <v>129</v>
      </c>
      <c r="D16" s="71"/>
      <c r="E16" s="18">
        <v>11</v>
      </c>
      <c r="F16" s="5">
        <v>66.160700000000006</v>
      </c>
      <c r="G16" s="5">
        <v>129</v>
      </c>
    </row>
    <row r="17" spans="1:7" x14ac:dyDescent="0.3">
      <c r="A17" s="18">
        <v>12</v>
      </c>
      <c r="B17" s="5">
        <v>95.649119999999996</v>
      </c>
      <c r="C17" s="5">
        <v>124</v>
      </c>
      <c r="D17" s="71"/>
      <c r="E17" s="18">
        <v>12</v>
      </c>
      <c r="F17" s="5">
        <v>70.121399999999994</v>
      </c>
      <c r="G17" s="5">
        <v>124</v>
      </c>
    </row>
    <row r="18" spans="1:7" x14ac:dyDescent="0.3">
      <c r="A18" s="18">
        <v>13</v>
      </c>
      <c r="B18" s="5">
        <v>94.302059999999997</v>
      </c>
      <c r="C18" s="5">
        <v>120</v>
      </c>
      <c r="D18" s="71"/>
      <c r="E18" s="18">
        <v>13</v>
      </c>
      <c r="F18" s="5">
        <v>67.340599999999995</v>
      </c>
      <c r="G18" s="5">
        <v>120</v>
      </c>
    </row>
    <row r="19" spans="1:7" x14ac:dyDescent="0.3">
      <c r="A19" s="18">
        <v>14</v>
      </c>
      <c r="B19" s="5">
        <v>95.248549999999994</v>
      </c>
      <c r="C19" s="5">
        <v>155</v>
      </c>
      <c r="D19" s="71"/>
      <c r="E19" s="18">
        <v>14</v>
      </c>
      <c r="F19" s="5">
        <v>69.3322</v>
      </c>
      <c r="G19" s="5">
        <v>155</v>
      </c>
    </row>
    <row r="20" spans="1:7" x14ac:dyDescent="0.3">
      <c r="A20" s="18">
        <v>15</v>
      </c>
      <c r="B20" s="5">
        <v>92.997559999999993</v>
      </c>
      <c r="C20" s="5">
        <v>142</v>
      </c>
      <c r="D20" s="71"/>
      <c r="E20" s="18">
        <v>15</v>
      </c>
      <c r="F20" s="5">
        <v>64.623999999999995</v>
      </c>
      <c r="G20" s="5">
        <v>142</v>
      </c>
    </row>
  </sheetData>
  <mergeCells count="8">
    <mergeCell ref="B3:C3"/>
    <mergeCell ref="F3:G3"/>
    <mergeCell ref="J3:K3"/>
    <mergeCell ref="N3:O3"/>
    <mergeCell ref="B4:C4"/>
    <mergeCell ref="F4:G4"/>
    <mergeCell ref="J4:K4"/>
    <mergeCell ref="N4:O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1E96-2E8C-4E09-9F3D-6C0604938276}">
  <dimension ref="A1:C27"/>
  <sheetViews>
    <sheetView workbookViewId="0">
      <selection activeCell="O12" sqref="O12"/>
    </sheetView>
  </sheetViews>
  <sheetFormatPr defaultRowHeight="14.4" x14ac:dyDescent="0.3"/>
  <cols>
    <col min="1" max="1" width="4.6640625" customWidth="1"/>
    <col min="3" max="3" width="10" customWidth="1"/>
  </cols>
  <sheetData>
    <row r="1" spans="1:3" s="104" customFormat="1" ht="21" x14ac:dyDescent="0.4">
      <c r="A1" s="85" t="s">
        <v>208</v>
      </c>
    </row>
    <row r="2" spans="1:3" ht="21" x14ac:dyDescent="0.4">
      <c r="A2" s="85" t="s">
        <v>102</v>
      </c>
    </row>
    <row r="4" spans="1:3" x14ac:dyDescent="0.3">
      <c r="A4" s="17"/>
      <c r="B4" s="119" t="s">
        <v>240</v>
      </c>
      <c r="C4" s="119"/>
    </row>
    <row r="5" spans="1:3" x14ac:dyDescent="0.3">
      <c r="A5" s="18"/>
      <c r="B5" s="5" t="s">
        <v>14</v>
      </c>
      <c r="C5" s="5" t="s">
        <v>120</v>
      </c>
    </row>
    <row r="6" spans="1:3" x14ac:dyDescent="0.3">
      <c r="A6" s="18">
        <v>1</v>
      </c>
      <c r="B6" s="131" t="s">
        <v>0</v>
      </c>
      <c r="C6" s="113">
        <v>0.34757281553398056</v>
      </c>
    </row>
    <row r="7" spans="1:3" x14ac:dyDescent="0.3">
      <c r="A7" s="18">
        <v>2</v>
      </c>
      <c r="B7" s="131"/>
      <c r="C7" s="113">
        <v>0.36820083682008364</v>
      </c>
    </row>
    <row r="8" spans="1:3" x14ac:dyDescent="0.3">
      <c r="A8" s="18">
        <v>3</v>
      </c>
      <c r="B8" s="131"/>
      <c r="C8" s="113">
        <v>0.38659793814432991</v>
      </c>
    </row>
    <row r="9" spans="1:3" x14ac:dyDescent="0.3">
      <c r="A9" s="18">
        <v>4</v>
      </c>
      <c r="B9" s="131"/>
      <c r="C9" s="113">
        <v>0.37385321100917429</v>
      </c>
    </row>
    <row r="10" spans="1:3" x14ac:dyDescent="0.3">
      <c r="A10" s="18">
        <v>5</v>
      </c>
      <c r="B10" s="131"/>
      <c r="C10" s="113">
        <v>0.38480392156862747</v>
      </c>
    </row>
    <row r="11" spans="1:3" x14ac:dyDescent="0.3">
      <c r="A11" s="18">
        <v>6</v>
      </c>
      <c r="B11" s="131"/>
      <c r="C11" s="113">
        <v>0.40874035989717228</v>
      </c>
    </row>
    <row r="12" spans="1:3" x14ac:dyDescent="0.3">
      <c r="A12" s="18">
        <v>7</v>
      </c>
      <c r="B12" s="131"/>
      <c r="C12" s="113">
        <v>0.36170212765957449</v>
      </c>
    </row>
    <row r="13" spans="1:3" x14ac:dyDescent="0.3">
      <c r="A13" s="18">
        <v>8</v>
      </c>
      <c r="B13" s="131"/>
      <c r="C13" s="113">
        <v>0.42786069651741288</v>
      </c>
    </row>
    <row r="14" spans="1:3" x14ac:dyDescent="0.3">
      <c r="A14" s="18">
        <v>9</v>
      </c>
      <c r="B14" s="131"/>
      <c r="C14" s="113">
        <v>0.46135265700483097</v>
      </c>
    </row>
    <row r="15" spans="1:3" x14ac:dyDescent="0.3">
      <c r="A15" s="18">
        <v>10</v>
      </c>
      <c r="B15" s="131"/>
      <c r="C15" s="113">
        <v>0.39277108433734942</v>
      </c>
    </row>
    <row r="16" spans="1:3" x14ac:dyDescent="0.3">
      <c r="A16" s="18">
        <v>11</v>
      </c>
      <c r="B16" s="131"/>
      <c r="C16" s="113">
        <v>0.37360178970917224</v>
      </c>
    </row>
    <row r="17" spans="1:3" x14ac:dyDescent="0.3">
      <c r="A17" s="18">
        <v>12</v>
      </c>
      <c r="B17" s="131"/>
      <c r="C17" s="113">
        <v>0.39393939393939398</v>
      </c>
    </row>
    <row r="18" spans="1:3" x14ac:dyDescent="0.3">
      <c r="A18" s="18">
        <v>13</v>
      </c>
      <c r="B18" s="131"/>
      <c r="C18" s="113">
        <v>0.37203791469194308</v>
      </c>
    </row>
    <row r="19" spans="1:3" x14ac:dyDescent="0.3">
      <c r="A19" s="18">
        <v>14</v>
      </c>
      <c r="B19" s="131"/>
      <c r="C19" s="113">
        <v>0.40778688524590168</v>
      </c>
    </row>
    <row r="20" spans="1:3" x14ac:dyDescent="0.3">
      <c r="A20" s="18">
        <v>15</v>
      </c>
      <c r="B20" s="131"/>
      <c r="C20" s="113">
        <v>0.39082969432314413</v>
      </c>
    </row>
    <row r="21" spans="1:3" x14ac:dyDescent="0.3">
      <c r="A21" s="18">
        <v>16</v>
      </c>
      <c r="B21" s="130" t="s">
        <v>53</v>
      </c>
      <c r="C21" s="113">
        <v>0.34231378763866877</v>
      </c>
    </row>
    <row r="22" spans="1:3" x14ac:dyDescent="0.3">
      <c r="A22" s="18">
        <v>17</v>
      </c>
      <c r="B22" s="130"/>
      <c r="C22" s="113">
        <v>0.42180094786729849</v>
      </c>
    </row>
    <row r="23" spans="1:3" x14ac:dyDescent="0.3">
      <c r="A23" s="18">
        <v>18</v>
      </c>
      <c r="B23" s="130"/>
      <c r="C23" s="114">
        <v>0.66666666666666674</v>
      </c>
    </row>
    <row r="24" spans="1:3" x14ac:dyDescent="0.3">
      <c r="A24" s="18">
        <v>19</v>
      </c>
      <c r="B24" s="130"/>
      <c r="C24" s="113">
        <v>0.40184757505773672</v>
      </c>
    </row>
    <row r="25" spans="1:3" x14ac:dyDescent="0.3">
      <c r="A25" s="18">
        <v>20</v>
      </c>
      <c r="B25" s="130"/>
      <c r="C25" s="113">
        <v>0.40264026402640257</v>
      </c>
    </row>
    <row r="26" spans="1:3" x14ac:dyDescent="0.3">
      <c r="A26" s="18">
        <v>21</v>
      </c>
      <c r="B26" s="130"/>
      <c r="C26" s="113">
        <v>0.30669144981412644</v>
      </c>
    </row>
    <row r="27" spans="1:3" x14ac:dyDescent="0.3">
      <c r="A27" s="18">
        <v>22</v>
      </c>
      <c r="B27" s="130"/>
      <c r="C27" s="113">
        <v>0.4096045197740113</v>
      </c>
    </row>
  </sheetData>
  <mergeCells count="3">
    <mergeCell ref="B6:B20"/>
    <mergeCell ref="B21:B27"/>
    <mergeCell ref="B4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D0A2-4F06-4A67-A9CC-21978093C5F5}">
  <dimension ref="A1:E98"/>
  <sheetViews>
    <sheetView topLeftCell="A77" zoomScaleNormal="100" workbookViewId="0">
      <selection activeCell="I20" sqref="I20"/>
    </sheetView>
  </sheetViews>
  <sheetFormatPr defaultRowHeight="14.4" x14ac:dyDescent="0.3"/>
  <sheetData>
    <row r="1" spans="1:5" ht="21" x14ac:dyDescent="0.4">
      <c r="A1" s="85" t="s">
        <v>100</v>
      </c>
    </row>
    <row r="2" spans="1:5" ht="21" x14ac:dyDescent="0.4">
      <c r="A2" s="85" t="s">
        <v>108</v>
      </c>
    </row>
    <row r="3" spans="1:5" x14ac:dyDescent="0.3">
      <c r="A3" s="151" t="s">
        <v>145</v>
      </c>
      <c r="B3" s="151"/>
    </row>
    <row r="4" spans="1:5" x14ac:dyDescent="0.3">
      <c r="A4" s="3" t="s">
        <v>0</v>
      </c>
      <c r="B4" s="3" t="s">
        <v>144</v>
      </c>
    </row>
    <row r="5" spans="1:5" ht="15" customHeight="1" x14ac:dyDescent="0.3">
      <c r="A5" s="3">
        <v>302.51</v>
      </c>
      <c r="B5" s="3">
        <v>309.95310000000001</v>
      </c>
    </row>
    <row r="6" spans="1:5" ht="15" customHeight="1" x14ac:dyDescent="0.3">
      <c r="A6" s="3">
        <v>426.47</v>
      </c>
      <c r="B6" s="3">
        <v>279.1952</v>
      </c>
    </row>
    <row r="7" spans="1:5" ht="15" customHeight="1" x14ac:dyDescent="0.3">
      <c r="A7" s="3">
        <v>137.46</v>
      </c>
      <c r="B7" s="3">
        <v>256.65800000000002</v>
      </c>
    </row>
    <row r="8" spans="1:5" ht="15" customHeight="1" x14ac:dyDescent="0.3">
      <c r="A8" s="3">
        <v>224.42</v>
      </c>
      <c r="B8" s="3">
        <v>80.774090000000001</v>
      </c>
    </row>
    <row r="9" spans="1:5" ht="15" customHeight="1" x14ac:dyDescent="0.3">
      <c r="A9" s="3">
        <v>352.4</v>
      </c>
      <c r="B9" s="3">
        <v>242.25989999999999</v>
      </c>
    </row>
    <row r="10" spans="1:5" ht="15" customHeight="1" x14ac:dyDescent="0.3">
      <c r="A10" s="3">
        <v>310.01</v>
      </c>
      <c r="B10" s="3">
        <v>354.06569999999999</v>
      </c>
    </row>
    <row r="11" spans="1:5" ht="15" customHeight="1" x14ac:dyDescent="0.3">
      <c r="A11" s="3">
        <v>295.42</v>
      </c>
      <c r="B11" s="3">
        <v>408.80189999999999</v>
      </c>
    </row>
    <row r="12" spans="1:5" s="92" customFormat="1" ht="24" customHeight="1" x14ac:dyDescent="0.45"/>
    <row r="13" spans="1:5" ht="28.5" customHeight="1" x14ac:dyDescent="0.4">
      <c r="A13" t="s">
        <v>153</v>
      </c>
    </row>
    <row r="14" spans="1:5" x14ac:dyDescent="0.3">
      <c r="A14" s="96" t="s">
        <v>150</v>
      </c>
      <c r="B14" s="97"/>
      <c r="C14" s="97"/>
      <c r="D14" s="98" t="s">
        <v>151</v>
      </c>
      <c r="E14" s="96" t="s">
        <v>152</v>
      </c>
    </row>
    <row r="15" spans="1:5" ht="15" customHeight="1" x14ac:dyDescent="0.3">
      <c r="A15" s="152" t="s">
        <v>146</v>
      </c>
      <c r="B15" s="147">
        <v>2</v>
      </c>
      <c r="C15" s="134" t="s">
        <v>147</v>
      </c>
      <c r="D15" s="13">
        <v>26.591011000000002</v>
      </c>
      <c r="E15" s="144">
        <f>AVERAGE(D15:D17)</f>
        <v>26.782841999999999</v>
      </c>
    </row>
    <row r="16" spans="1:5" x14ac:dyDescent="0.3">
      <c r="A16" s="150"/>
      <c r="B16" s="148"/>
      <c r="C16" s="135"/>
      <c r="D16" s="13">
        <v>26.834264999999998</v>
      </c>
      <c r="E16" s="145"/>
    </row>
    <row r="17" spans="1:5" x14ac:dyDescent="0.3">
      <c r="A17" s="150"/>
      <c r="B17" s="149"/>
      <c r="C17" s="136"/>
      <c r="D17" s="13">
        <v>26.923249999999999</v>
      </c>
      <c r="E17" s="146"/>
    </row>
    <row r="18" spans="1:5" ht="15" customHeight="1" x14ac:dyDescent="0.3">
      <c r="A18" s="150"/>
      <c r="B18" s="147">
        <v>3</v>
      </c>
      <c r="C18" s="134" t="s">
        <v>148</v>
      </c>
      <c r="D18" s="93">
        <v>27.023989</v>
      </c>
      <c r="E18" s="133">
        <f>AVERAGE(D18:D20)</f>
        <v>26.989710000000002</v>
      </c>
    </row>
    <row r="19" spans="1:5" ht="15" customHeight="1" x14ac:dyDescent="0.3">
      <c r="A19" s="150"/>
      <c r="B19" s="148"/>
      <c r="C19" s="135"/>
      <c r="D19" s="93">
        <v>26.874597999999999</v>
      </c>
      <c r="E19" s="133"/>
    </row>
    <row r="20" spans="1:5" ht="15" customHeight="1" x14ac:dyDescent="0.3">
      <c r="A20" s="150"/>
      <c r="B20" s="149"/>
      <c r="C20" s="136"/>
      <c r="D20" s="93">
        <v>27.070543000000001</v>
      </c>
      <c r="E20" s="133"/>
    </row>
    <row r="21" spans="1:5" ht="15" customHeight="1" x14ac:dyDescent="0.3">
      <c r="A21" s="150"/>
      <c r="B21" s="147">
        <v>4</v>
      </c>
      <c r="C21" s="134" t="s">
        <v>148</v>
      </c>
      <c r="D21" s="93">
        <v>27.352492999999999</v>
      </c>
      <c r="E21" s="133">
        <f>AVERAGE(D21:D23)</f>
        <v>27.207822666666669</v>
      </c>
    </row>
    <row r="22" spans="1:5" ht="15" customHeight="1" x14ac:dyDescent="0.3">
      <c r="A22" s="150"/>
      <c r="B22" s="148"/>
      <c r="C22" s="135"/>
      <c r="D22" s="93">
        <v>27.120736999999998</v>
      </c>
      <c r="E22" s="133"/>
    </row>
    <row r="23" spans="1:5" ht="15" customHeight="1" x14ac:dyDescent="0.3">
      <c r="A23" s="150"/>
      <c r="B23" s="149"/>
      <c r="C23" s="136"/>
      <c r="D23" s="93">
        <v>27.150238000000002</v>
      </c>
      <c r="E23" s="133"/>
    </row>
    <row r="24" spans="1:5" ht="15" customHeight="1" x14ac:dyDescent="0.3">
      <c r="A24" s="150"/>
      <c r="B24" s="147">
        <v>5</v>
      </c>
      <c r="C24" s="134" t="s">
        <v>147</v>
      </c>
      <c r="D24" s="93">
        <v>26.187190999999999</v>
      </c>
      <c r="E24" s="133">
        <f>AVERAGE(D24:D26)</f>
        <v>26.632875000000002</v>
      </c>
    </row>
    <row r="25" spans="1:5" ht="15" customHeight="1" x14ac:dyDescent="0.3">
      <c r="A25" s="150"/>
      <c r="B25" s="148"/>
      <c r="C25" s="135"/>
      <c r="D25" s="93">
        <v>26.619184000000001</v>
      </c>
      <c r="E25" s="133"/>
    </row>
    <row r="26" spans="1:5" s="92" customFormat="1" ht="24" customHeight="1" x14ac:dyDescent="0.45">
      <c r="A26" s="150"/>
      <c r="B26" s="149"/>
      <c r="C26" s="136"/>
      <c r="D26" s="93">
        <v>27.09225</v>
      </c>
      <c r="E26" s="133"/>
    </row>
    <row r="27" spans="1:5" ht="28.5" customHeight="1" x14ac:dyDescent="0.3">
      <c r="A27" s="150"/>
      <c r="B27" s="147">
        <v>6</v>
      </c>
      <c r="C27" s="134" t="s">
        <v>148</v>
      </c>
      <c r="D27" s="93">
        <v>25.884974</v>
      </c>
      <c r="E27" s="133">
        <f>AVERAGE(D27:D29)</f>
        <v>25.690298499999997</v>
      </c>
    </row>
    <row r="28" spans="1:5" x14ac:dyDescent="0.3">
      <c r="A28" s="150"/>
      <c r="B28" s="148"/>
      <c r="C28" s="135"/>
      <c r="D28" s="93">
        <v>25.495622999999998</v>
      </c>
      <c r="E28" s="133"/>
    </row>
    <row r="29" spans="1:5" ht="15" customHeight="1" x14ac:dyDescent="0.3">
      <c r="A29" s="150"/>
      <c r="B29" s="149"/>
      <c r="C29" s="136"/>
      <c r="D29" s="93"/>
      <c r="E29" s="133"/>
    </row>
    <row r="30" spans="1:5" ht="15" customHeight="1" x14ac:dyDescent="0.3">
      <c r="A30" s="150"/>
      <c r="B30" s="147">
        <v>7</v>
      </c>
      <c r="C30" s="134" t="s">
        <v>147</v>
      </c>
      <c r="D30" s="93">
        <v>26.409680000000002</v>
      </c>
      <c r="E30" s="133">
        <f>AVERAGE(D30:D32)</f>
        <v>26.573061500000001</v>
      </c>
    </row>
    <row r="31" spans="1:5" ht="15" customHeight="1" x14ac:dyDescent="0.3">
      <c r="A31" s="150"/>
      <c r="B31" s="148"/>
      <c r="C31" s="135"/>
      <c r="D31" s="93">
        <v>26.736443000000001</v>
      </c>
      <c r="E31" s="133"/>
    </row>
    <row r="32" spans="1:5" ht="15" customHeight="1" x14ac:dyDescent="0.3">
      <c r="A32" s="150"/>
      <c r="B32" s="149"/>
      <c r="C32" s="136"/>
      <c r="D32" s="93"/>
      <c r="E32" s="133"/>
    </row>
    <row r="33" spans="1:5" ht="15" customHeight="1" x14ac:dyDescent="0.3">
      <c r="A33" s="150"/>
      <c r="B33" s="147">
        <v>8</v>
      </c>
      <c r="C33" s="134" t="s">
        <v>148</v>
      </c>
      <c r="D33" s="93">
        <v>26.796786999999998</v>
      </c>
      <c r="E33" s="133">
        <f>AVERAGE(D33:D35)</f>
        <v>26.78433733333333</v>
      </c>
    </row>
    <row r="34" spans="1:5" ht="15" customHeight="1" x14ac:dyDescent="0.3">
      <c r="A34" s="150"/>
      <c r="B34" s="148"/>
      <c r="C34" s="135"/>
      <c r="D34" s="93">
        <v>26.665469999999999</v>
      </c>
      <c r="E34" s="133"/>
    </row>
    <row r="35" spans="1:5" ht="15" customHeight="1" x14ac:dyDescent="0.3">
      <c r="A35" s="150"/>
      <c r="B35" s="149"/>
      <c r="C35" s="136"/>
      <c r="D35" s="93">
        <v>26.890754999999999</v>
      </c>
      <c r="E35" s="133"/>
    </row>
    <row r="36" spans="1:5" ht="15" customHeight="1" x14ac:dyDescent="0.3">
      <c r="A36" s="150"/>
      <c r="B36" s="147">
        <v>9</v>
      </c>
      <c r="C36" s="134" t="s">
        <v>147</v>
      </c>
      <c r="D36" s="93">
        <v>24.333078</v>
      </c>
      <c r="E36" s="133">
        <f>AVERAGE(D36:D38)</f>
        <v>25.286838000000003</v>
      </c>
    </row>
    <row r="37" spans="1:5" ht="15" customHeight="1" x14ac:dyDescent="0.3">
      <c r="A37" s="150"/>
      <c r="B37" s="148"/>
      <c r="C37" s="135"/>
      <c r="D37" s="93">
        <v>25.339020000000001</v>
      </c>
      <c r="E37" s="133"/>
    </row>
    <row r="38" spans="1:5" ht="15" customHeight="1" x14ac:dyDescent="0.3">
      <c r="A38" s="150"/>
      <c r="B38" s="149"/>
      <c r="C38" s="136"/>
      <c r="D38" s="93">
        <v>26.188416</v>
      </c>
      <c r="E38" s="133"/>
    </row>
    <row r="39" spans="1:5" ht="15" customHeight="1" x14ac:dyDescent="0.3">
      <c r="A39" s="150"/>
      <c r="B39" s="147">
        <v>10</v>
      </c>
      <c r="C39" s="134" t="s">
        <v>147</v>
      </c>
      <c r="D39" s="93">
        <v>26.795088</v>
      </c>
      <c r="E39" s="133">
        <f>AVERAGE(D39:D41)</f>
        <v>26.749330333333333</v>
      </c>
    </row>
    <row r="40" spans="1:5" ht="15" customHeight="1" x14ac:dyDescent="0.3">
      <c r="A40" s="150"/>
      <c r="B40" s="148"/>
      <c r="C40" s="135"/>
      <c r="D40" s="93">
        <v>26.721933</v>
      </c>
      <c r="E40" s="133"/>
    </row>
    <row r="41" spans="1:5" ht="15" customHeight="1" x14ac:dyDescent="0.3">
      <c r="A41" s="150"/>
      <c r="B41" s="149"/>
      <c r="C41" s="136"/>
      <c r="D41" s="93">
        <v>26.730969999999999</v>
      </c>
      <c r="E41" s="133"/>
    </row>
    <row r="42" spans="1:5" ht="15" customHeight="1" x14ac:dyDescent="0.3">
      <c r="A42" s="150"/>
      <c r="B42" s="147">
        <v>11</v>
      </c>
      <c r="C42" s="134" t="s">
        <v>148</v>
      </c>
      <c r="D42" s="93">
        <v>26.965042</v>
      </c>
      <c r="E42" s="133">
        <f>AVERAGE(D42:D44)</f>
        <v>27.018597999999997</v>
      </c>
    </row>
    <row r="43" spans="1:5" ht="15" customHeight="1" x14ac:dyDescent="0.3">
      <c r="A43" s="150"/>
      <c r="B43" s="148"/>
      <c r="C43" s="135"/>
      <c r="D43" s="93">
        <v>27.126996999999999</v>
      </c>
      <c r="E43" s="133"/>
    </row>
    <row r="44" spans="1:5" ht="15" customHeight="1" x14ac:dyDescent="0.3">
      <c r="A44" s="150"/>
      <c r="B44" s="149"/>
      <c r="C44" s="136"/>
      <c r="D44" s="93">
        <v>26.963754999999999</v>
      </c>
      <c r="E44" s="133"/>
    </row>
    <row r="45" spans="1:5" ht="15" customHeight="1" x14ac:dyDescent="0.3">
      <c r="A45" s="150"/>
      <c r="B45" s="147">
        <v>12</v>
      </c>
      <c r="C45" s="134" t="s">
        <v>148</v>
      </c>
      <c r="D45" s="13">
        <v>26.341719000000001</v>
      </c>
      <c r="E45" s="133">
        <f>AVERAGE(D45:D47)</f>
        <v>26.611600999999997</v>
      </c>
    </row>
    <row r="46" spans="1:5" ht="15" customHeight="1" x14ac:dyDescent="0.3">
      <c r="A46" s="150"/>
      <c r="B46" s="148"/>
      <c r="C46" s="135"/>
      <c r="D46" s="13">
        <v>26.358526000000001</v>
      </c>
      <c r="E46" s="133"/>
    </row>
    <row r="47" spans="1:5" ht="15" customHeight="1" x14ac:dyDescent="0.3">
      <c r="A47" s="150"/>
      <c r="B47" s="149"/>
      <c r="C47" s="136"/>
      <c r="D47" s="13">
        <v>27.134557999999998</v>
      </c>
      <c r="E47" s="133"/>
    </row>
    <row r="48" spans="1:5" ht="15" customHeight="1" x14ac:dyDescent="0.3">
      <c r="A48" s="150"/>
      <c r="B48" s="147">
        <v>13</v>
      </c>
      <c r="C48" s="134" t="s">
        <v>147</v>
      </c>
      <c r="D48" s="13">
        <v>27.096972999999998</v>
      </c>
      <c r="E48" s="133">
        <f>AVERAGE(D48:D50)</f>
        <v>26.974687666666664</v>
      </c>
    </row>
    <row r="49" spans="1:5" ht="15" customHeight="1" x14ac:dyDescent="0.3">
      <c r="A49" s="150"/>
      <c r="B49" s="148"/>
      <c r="C49" s="135"/>
      <c r="D49" s="13">
        <v>26.483788000000001</v>
      </c>
      <c r="E49" s="133"/>
    </row>
    <row r="50" spans="1:5" ht="15" customHeight="1" x14ac:dyDescent="0.3">
      <c r="A50" s="150"/>
      <c r="B50" s="149"/>
      <c r="C50" s="136"/>
      <c r="D50" s="13">
        <v>27.343302000000001</v>
      </c>
      <c r="E50" s="133"/>
    </row>
    <row r="51" spans="1:5" ht="15" customHeight="1" x14ac:dyDescent="0.3">
      <c r="A51" s="150"/>
      <c r="B51" s="147">
        <v>14</v>
      </c>
      <c r="C51" s="134" t="s">
        <v>148</v>
      </c>
      <c r="D51" s="93">
        <v>27.057145999999999</v>
      </c>
      <c r="E51" s="133">
        <f>AVERAGE(D51:D53)</f>
        <v>26.994206666666667</v>
      </c>
    </row>
    <row r="52" spans="1:5" ht="15" customHeight="1" x14ac:dyDescent="0.3">
      <c r="A52" s="150"/>
      <c r="B52" s="148"/>
      <c r="C52" s="135"/>
      <c r="D52" s="93">
        <v>26.922684</v>
      </c>
      <c r="E52" s="133"/>
    </row>
    <row r="53" spans="1:5" ht="15" customHeight="1" x14ac:dyDescent="0.3">
      <c r="A53" s="150"/>
      <c r="B53" s="149"/>
      <c r="C53" s="136"/>
      <c r="D53" s="93">
        <v>27.002790000000001</v>
      </c>
      <c r="E53" s="133"/>
    </row>
    <row r="54" spans="1:5" ht="15" customHeight="1" x14ac:dyDescent="0.3">
      <c r="A54" s="150"/>
      <c r="B54" s="147">
        <v>15</v>
      </c>
      <c r="C54" s="134" t="s">
        <v>147</v>
      </c>
      <c r="D54" s="93"/>
      <c r="E54" s="133">
        <f>AVERAGE(D54:D56)</f>
        <v>27.217656999999999</v>
      </c>
    </row>
    <row r="55" spans="1:5" ht="15" customHeight="1" x14ac:dyDescent="0.3">
      <c r="A55" s="150"/>
      <c r="B55" s="148"/>
      <c r="C55" s="135"/>
      <c r="D55" s="93">
        <v>27.274329999999999</v>
      </c>
      <c r="E55" s="133"/>
    </row>
    <row r="56" spans="1:5" ht="15" customHeight="1" thickBot="1" x14ac:dyDescent="0.35">
      <c r="A56" s="150"/>
      <c r="B56" s="149"/>
      <c r="C56" s="136"/>
      <c r="D56" s="93">
        <v>27.160983999999999</v>
      </c>
      <c r="E56" s="133"/>
    </row>
    <row r="57" spans="1:5" ht="15" customHeight="1" x14ac:dyDescent="0.3">
      <c r="A57" s="150" t="s">
        <v>149</v>
      </c>
      <c r="B57" s="138">
        <v>2</v>
      </c>
      <c r="C57" s="141" t="s">
        <v>147</v>
      </c>
      <c r="D57" s="94">
        <v>18.320409999999999</v>
      </c>
      <c r="E57" s="137">
        <f>AVERAGE(D57:D59)</f>
        <v>18.506936</v>
      </c>
    </row>
    <row r="58" spans="1:5" ht="15" customHeight="1" x14ac:dyDescent="0.3">
      <c r="A58" s="150"/>
      <c r="B58" s="139"/>
      <c r="C58" s="142"/>
      <c r="D58" s="94">
        <v>18.321518000000001</v>
      </c>
      <c r="E58" s="132"/>
    </row>
    <row r="59" spans="1:5" ht="15" customHeight="1" x14ac:dyDescent="0.3">
      <c r="A59" s="150"/>
      <c r="B59" s="140"/>
      <c r="C59" s="143"/>
      <c r="D59" s="94">
        <v>18.878879999999999</v>
      </c>
      <c r="E59" s="132"/>
    </row>
    <row r="60" spans="1:5" ht="15" customHeight="1" x14ac:dyDescent="0.3">
      <c r="A60" s="150"/>
      <c r="B60" s="147">
        <v>3</v>
      </c>
      <c r="C60" s="134" t="s">
        <v>148</v>
      </c>
      <c r="D60" s="93">
        <v>18.861357000000002</v>
      </c>
      <c r="E60" s="133">
        <f>AVERAGE(D60:D62)</f>
        <v>18.748850000000001</v>
      </c>
    </row>
    <row r="61" spans="1:5" ht="15" customHeight="1" x14ac:dyDescent="0.3">
      <c r="A61" s="150"/>
      <c r="B61" s="148"/>
      <c r="C61" s="135"/>
      <c r="D61" s="93">
        <v>18.877884000000002</v>
      </c>
      <c r="E61" s="133"/>
    </row>
    <row r="62" spans="1:5" ht="15" customHeight="1" x14ac:dyDescent="0.3">
      <c r="A62" s="150"/>
      <c r="B62" s="149"/>
      <c r="C62" s="136"/>
      <c r="D62" s="93">
        <v>18.507308999999999</v>
      </c>
      <c r="E62" s="133"/>
    </row>
    <row r="63" spans="1:5" ht="15" customHeight="1" x14ac:dyDescent="0.3">
      <c r="A63" s="150"/>
      <c r="B63" s="147">
        <v>4</v>
      </c>
      <c r="C63" s="134" t="s">
        <v>148</v>
      </c>
      <c r="D63" s="93">
        <v>18.544689999999999</v>
      </c>
      <c r="E63" s="133">
        <f>AVERAGE(D63:D65)</f>
        <v>18.471528666666668</v>
      </c>
    </row>
    <row r="64" spans="1:5" ht="15" customHeight="1" x14ac:dyDescent="0.3">
      <c r="A64" s="150"/>
      <c r="B64" s="148"/>
      <c r="C64" s="135"/>
      <c r="D64" s="93">
        <v>18.478933000000001</v>
      </c>
      <c r="E64" s="133"/>
    </row>
    <row r="65" spans="1:5" ht="15" customHeight="1" x14ac:dyDescent="0.3">
      <c r="A65" s="150"/>
      <c r="B65" s="149"/>
      <c r="C65" s="136"/>
      <c r="D65" s="93">
        <v>18.390962999999999</v>
      </c>
      <c r="E65" s="133"/>
    </row>
    <row r="66" spans="1:5" ht="15" customHeight="1" x14ac:dyDescent="0.3">
      <c r="A66" s="150"/>
      <c r="B66" s="138">
        <v>5</v>
      </c>
      <c r="C66" s="141" t="s">
        <v>147</v>
      </c>
      <c r="D66" s="95">
        <v>18.393046999999999</v>
      </c>
      <c r="E66" s="132">
        <f>AVERAGE(D66:D68)</f>
        <v>18.507744666666667</v>
      </c>
    </row>
    <row r="67" spans="1:5" ht="15" customHeight="1" x14ac:dyDescent="0.3">
      <c r="A67" s="150"/>
      <c r="B67" s="139"/>
      <c r="C67" s="142"/>
      <c r="D67" s="95">
        <v>18.441647</v>
      </c>
      <c r="E67" s="132"/>
    </row>
    <row r="68" spans="1:5" ht="15" customHeight="1" x14ac:dyDescent="0.3">
      <c r="A68" s="150"/>
      <c r="B68" s="140"/>
      <c r="C68" s="143"/>
      <c r="D68" s="95">
        <v>18.68854</v>
      </c>
      <c r="E68" s="132"/>
    </row>
    <row r="69" spans="1:5" ht="15" customHeight="1" x14ac:dyDescent="0.3">
      <c r="A69" s="150"/>
      <c r="B69" s="147">
        <v>6</v>
      </c>
      <c r="C69" s="134" t="s">
        <v>148</v>
      </c>
      <c r="D69" s="93">
        <v>18.700890000000001</v>
      </c>
      <c r="E69" s="133">
        <f>AVERAGE(D69:D71)</f>
        <v>18.587406666666666</v>
      </c>
    </row>
    <row r="70" spans="1:5" ht="15" customHeight="1" x14ac:dyDescent="0.3">
      <c r="A70" s="150"/>
      <c r="B70" s="148"/>
      <c r="C70" s="135"/>
      <c r="D70" s="93">
        <v>18.700700000000001</v>
      </c>
      <c r="E70" s="133"/>
    </row>
    <row r="71" spans="1:5" ht="15" customHeight="1" x14ac:dyDescent="0.3">
      <c r="A71" s="150"/>
      <c r="B71" s="149"/>
      <c r="C71" s="136"/>
      <c r="D71" s="93">
        <v>18.36063</v>
      </c>
      <c r="E71" s="133"/>
    </row>
    <row r="72" spans="1:5" ht="15" customHeight="1" x14ac:dyDescent="0.3">
      <c r="A72" s="150"/>
      <c r="B72" s="138">
        <v>7</v>
      </c>
      <c r="C72" s="141" t="s">
        <v>147</v>
      </c>
      <c r="D72" s="95">
        <v>18.36478</v>
      </c>
      <c r="E72" s="132">
        <f>AVERAGE(D72:D74)</f>
        <v>18.569358000000001</v>
      </c>
    </row>
    <row r="73" spans="1:5" ht="15" customHeight="1" x14ac:dyDescent="0.3">
      <c r="A73" s="150"/>
      <c r="B73" s="139"/>
      <c r="C73" s="142"/>
      <c r="D73" s="95">
        <v>18.333542000000001</v>
      </c>
      <c r="E73" s="132"/>
    </row>
    <row r="74" spans="1:5" ht="15" customHeight="1" x14ac:dyDescent="0.3">
      <c r="A74" s="150"/>
      <c r="B74" s="140"/>
      <c r="C74" s="143"/>
      <c r="D74" s="95">
        <v>19.009751999999999</v>
      </c>
      <c r="E74" s="132"/>
    </row>
    <row r="75" spans="1:5" ht="15" customHeight="1" x14ac:dyDescent="0.3">
      <c r="A75" s="150"/>
      <c r="B75" s="147">
        <v>8</v>
      </c>
      <c r="C75" s="134" t="s">
        <v>148</v>
      </c>
      <c r="D75" s="93">
        <v>19.05714</v>
      </c>
      <c r="E75" s="133">
        <f>AVERAGE(D75:D77)</f>
        <v>18.974262999999997</v>
      </c>
    </row>
    <row r="76" spans="1:5" ht="15" customHeight="1" x14ac:dyDescent="0.3">
      <c r="A76" s="150"/>
      <c r="B76" s="148"/>
      <c r="C76" s="135"/>
      <c r="D76" s="93">
        <v>18.986484999999998</v>
      </c>
      <c r="E76" s="133"/>
    </row>
    <row r="77" spans="1:5" ht="15" customHeight="1" x14ac:dyDescent="0.3">
      <c r="A77" s="150"/>
      <c r="B77" s="149"/>
      <c r="C77" s="136"/>
      <c r="D77" s="93">
        <v>18.879163999999999</v>
      </c>
      <c r="E77" s="133"/>
    </row>
    <row r="78" spans="1:5" ht="15" customHeight="1" x14ac:dyDescent="0.3">
      <c r="A78" s="150"/>
      <c r="B78" s="138">
        <v>9</v>
      </c>
      <c r="C78" s="141" t="s">
        <v>147</v>
      </c>
      <c r="D78" s="95">
        <v>19.014697999999999</v>
      </c>
      <c r="E78" s="132">
        <f>AVERAGE(D78:D80)</f>
        <v>18.951017333333333</v>
      </c>
    </row>
    <row r="79" spans="1:5" ht="15" customHeight="1" x14ac:dyDescent="0.3">
      <c r="A79" s="150"/>
      <c r="B79" s="139"/>
      <c r="C79" s="142"/>
      <c r="D79" s="95">
        <v>18.952262999999999</v>
      </c>
      <c r="E79" s="132"/>
    </row>
    <row r="80" spans="1:5" ht="15" customHeight="1" x14ac:dyDescent="0.3">
      <c r="A80" s="150"/>
      <c r="B80" s="140"/>
      <c r="C80" s="143"/>
      <c r="D80" s="95">
        <v>18.886091</v>
      </c>
      <c r="E80" s="132"/>
    </row>
    <row r="81" spans="1:5" ht="15" customHeight="1" x14ac:dyDescent="0.3">
      <c r="A81" s="150"/>
      <c r="B81" s="138">
        <v>10</v>
      </c>
      <c r="C81" s="141" t="s">
        <v>147</v>
      </c>
      <c r="D81" s="95">
        <v>18.922481999999999</v>
      </c>
      <c r="E81" s="132">
        <f>AVERAGE(D81:D83)</f>
        <v>18.828918666666667</v>
      </c>
    </row>
    <row r="82" spans="1:5" ht="15" customHeight="1" x14ac:dyDescent="0.3">
      <c r="A82" s="150"/>
      <c r="B82" s="139"/>
      <c r="C82" s="142"/>
      <c r="D82" s="95">
        <v>18.873100000000001</v>
      </c>
      <c r="E82" s="132"/>
    </row>
    <row r="83" spans="1:5" ht="15" customHeight="1" x14ac:dyDescent="0.3">
      <c r="A83" s="150"/>
      <c r="B83" s="140"/>
      <c r="C83" s="143"/>
      <c r="D83" s="95">
        <v>18.691174</v>
      </c>
      <c r="E83" s="132"/>
    </row>
    <row r="84" spans="1:5" ht="15" customHeight="1" x14ac:dyDescent="0.3">
      <c r="A84" s="150"/>
      <c r="B84" s="147">
        <v>11</v>
      </c>
      <c r="C84" s="134" t="s">
        <v>148</v>
      </c>
      <c r="D84" s="93">
        <v>18.701187000000001</v>
      </c>
      <c r="E84" s="133">
        <f>AVERAGE(D84:D86)</f>
        <v>18.557518000000002</v>
      </c>
    </row>
    <row r="85" spans="1:5" ht="15" customHeight="1" x14ac:dyDescent="0.3">
      <c r="A85" s="150"/>
      <c r="B85" s="148"/>
      <c r="C85" s="135"/>
      <c r="D85" s="93">
        <v>18.594978000000001</v>
      </c>
      <c r="E85" s="133"/>
    </row>
    <row r="86" spans="1:5" ht="15" customHeight="1" x14ac:dyDescent="0.3">
      <c r="A86" s="150"/>
      <c r="B86" s="149"/>
      <c r="C86" s="136"/>
      <c r="D86" s="93">
        <v>18.376389</v>
      </c>
      <c r="E86" s="133"/>
    </row>
    <row r="87" spans="1:5" ht="15" customHeight="1" x14ac:dyDescent="0.3">
      <c r="A87" s="150"/>
      <c r="B87" s="147">
        <v>12</v>
      </c>
      <c r="C87" s="134" t="s">
        <v>148</v>
      </c>
      <c r="D87" s="13">
        <v>18.332214</v>
      </c>
      <c r="E87" s="133">
        <f>AVERAGE(D87:D89)</f>
        <v>18.335419333333334</v>
      </c>
    </row>
    <row r="88" spans="1:5" ht="15" customHeight="1" x14ac:dyDescent="0.3">
      <c r="A88" s="150"/>
      <c r="B88" s="148"/>
      <c r="C88" s="135"/>
      <c r="D88" s="13">
        <v>18.349352</v>
      </c>
      <c r="E88" s="133"/>
    </row>
    <row r="89" spans="1:5" x14ac:dyDescent="0.3">
      <c r="A89" s="150"/>
      <c r="B89" s="149"/>
      <c r="C89" s="136"/>
      <c r="D89" s="13">
        <v>18.324691999999999</v>
      </c>
      <c r="E89" s="133"/>
    </row>
    <row r="90" spans="1:5" x14ac:dyDescent="0.3">
      <c r="A90" s="150"/>
      <c r="B90" s="138">
        <v>13</v>
      </c>
      <c r="C90" s="141" t="s">
        <v>147</v>
      </c>
      <c r="D90" s="94">
        <v>18.287724999999998</v>
      </c>
      <c r="E90" s="132">
        <f>AVERAGE(D90:D92)</f>
        <v>18.506814333333335</v>
      </c>
    </row>
    <row r="91" spans="1:5" x14ac:dyDescent="0.3">
      <c r="A91" s="150"/>
      <c r="B91" s="139"/>
      <c r="C91" s="142"/>
      <c r="D91" s="94">
        <v>18.306768000000002</v>
      </c>
      <c r="E91" s="132"/>
    </row>
    <row r="92" spans="1:5" x14ac:dyDescent="0.3">
      <c r="A92" s="150"/>
      <c r="B92" s="140"/>
      <c r="C92" s="143"/>
      <c r="D92" s="94">
        <v>18.92595</v>
      </c>
      <c r="E92" s="132"/>
    </row>
    <row r="93" spans="1:5" x14ac:dyDescent="0.3">
      <c r="A93" s="150"/>
      <c r="B93" s="147">
        <v>14</v>
      </c>
      <c r="C93" s="134" t="s">
        <v>148</v>
      </c>
      <c r="D93" s="93">
        <v>18.936623000000001</v>
      </c>
      <c r="E93" s="133">
        <f>AVERAGE(D93:D95)</f>
        <v>18.787599333333333</v>
      </c>
    </row>
    <row r="94" spans="1:5" x14ac:dyDescent="0.3">
      <c r="A94" s="150"/>
      <c r="B94" s="148"/>
      <c r="C94" s="135"/>
      <c r="D94" s="93">
        <v>18.903105</v>
      </c>
      <c r="E94" s="133"/>
    </row>
    <row r="95" spans="1:5" x14ac:dyDescent="0.3">
      <c r="A95" s="150"/>
      <c r="B95" s="149"/>
      <c r="C95" s="136"/>
      <c r="D95" s="93">
        <v>18.523070000000001</v>
      </c>
      <c r="E95" s="133"/>
    </row>
    <row r="96" spans="1:5" x14ac:dyDescent="0.3">
      <c r="A96" s="150"/>
      <c r="B96" s="138">
        <v>15</v>
      </c>
      <c r="C96" s="141" t="s">
        <v>147</v>
      </c>
      <c r="D96" s="95">
        <v>18.439869999999999</v>
      </c>
      <c r="E96" s="132">
        <f>AVERAGE(D96:D98)</f>
        <v>18.542399</v>
      </c>
    </row>
    <row r="97" spans="1:5" x14ac:dyDescent="0.3">
      <c r="A97" s="150"/>
      <c r="B97" s="139"/>
      <c r="C97" s="142"/>
      <c r="D97" s="95">
        <v>18.516946999999998</v>
      </c>
      <c r="E97" s="132"/>
    </row>
    <row r="98" spans="1:5" x14ac:dyDescent="0.3">
      <c r="A98" s="150"/>
      <c r="B98" s="140"/>
      <c r="C98" s="143"/>
      <c r="D98" s="95">
        <v>18.670380000000002</v>
      </c>
      <c r="E98" s="132"/>
    </row>
  </sheetData>
  <mergeCells count="87">
    <mergeCell ref="A3:B3"/>
    <mergeCell ref="A15:A56"/>
    <mergeCell ref="B15:B17"/>
    <mergeCell ref="C15:C17"/>
    <mergeCell ref="B18:B20"/>
    <mergeCell ref="C18:C20"/>
    <mergeCell ref="B21:B23"/>
    <mergeCell ref="C21:C23"/>
    <mergeCell ref="B24:B26"/>
    <mergeCell ref="C24:C26"/>
    <mergeCell ref="B27:B29"/>
    <mergeCell ref="C27:C29"/>
    <mergeCell ref="B30:B32"/>
    <mergeCell ref="C30:C32"/>
    <mergeCell ref="B33:B35"/>
    <mergeCell ref="C33:C35"/>
    <mergeCell ref="B36:B3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54:B56"/>
    <mergeCell ref="C54:C56"/>
    <mergeCell ref="A57:A98"/>
    <mergeCell ref="B57:B59"/>
    <mergeCell ref="C57:C59"/>
    <mergeCell ref="B60:B62"/>
    <mergeCell ref="C60:C62"/>
    <mergeCell ref="B63:B65"/>
    <mergeCell ref="C63:C65"/>
    <mergeCell ref="B66:B68"/>
    <mergeCell ref="C66:C68"/>
    <mergeCell ref="B69:B71"/>
    <mergeCell ref="C69:C71"/>
    <mergeCell ref="B72:B74"/>
    <mergeCell ref="B78:B80"/>
    <mergeCell ref="C78:C80"/>
    <mergeCell ref="B81:B83"/>
    <mergeCell ref="C81:C83"/>
    <mergeCell ref="B75:B77"/>
    <mergeCell ref="C75:C77"/>
    <mergeCell ref="C84:C86"/>
    <mergeCell ref="B84:B86"/>
    <mergeCell ref="B96:B98"/>
    <mergeCell ref="C96:C98"/>
    <mergeCell ref="E15:E17"/>
    <mergeCell ref="E18:E20"/>
    <mergeCell ref="E21:E23"/>
    <mergeCell ref="E24:E26"/>
    <mergeCell ref="E27:E29"/>
    <mergeCell ref="E30:E32"/>
    <mergeCell ref="E33:E35"/>
    <mergeCell ref="E36:E38"/>
    <mergeCell ref="B87:B89"/>
    <mergeCell ref="C87:C89"/>
    <mergeCell ref="B90:B92"/>
    <mergeCell ref="C90:C92"/>
    <mergeCell ref="C72:C74"/>
    <mergeCell ref="B93:B95"/>
    <mergeCell ref="C93:C95"/>
    <mergeCell ref="E72:E74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E93:E95"/>
    <mergeCell ref="E96:E98"/>
    <mergeCell ref="E75:E77"/>
    <mergeCell ref="E78:E80"/>
    <mergeCell ref="E81:E83"/>
    <mergeCell ref="E84:E86"/>
    <mergeCell ref="E87:E89"/>
    <mergeCell ref="E90:E9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7CDF-3093-4270-8684-0E7567617F69}">
  <dimension ref="A1:N63"/>
  <sheetViews>
    <sheetView topLeftCell="A15" workbookViewId="0">
      <selection activeCell="L51" sqref="L51"/>
    </sheetView>
  </sheetViews>
  <sheetFormatPr defaultRowHeight="14.4" x14ac:dyDescent="0.3"/>
  <cols>
    <col min="2" max="2" width="11" customWidth="1"/>
    <col min="4" max="4" width="10.88671875" customWidth="1"/>
    <col min="7" max="7" width="10.109375" customWidth="1"/>
    <col min="9" max="9" width="10.5546875" customWidth="1"/>
  </cols>
  <sheetData>
    <row r="1" spans="1:12" ht="21" x14ac:dyDescent="0.4">
      <c r="A1" s="85" t="s">
        <v>209</v>
      </c>
    </row>
    <row r="2" spans="1:12" ht="15" thickBot="1" x14ac:dyDescent="0.35">
      <c r="A2" s="1" t="s">
        <v>101</v>
      </c>
    </row>
    <row r="3" spans="1:12" ht="15" thickBot="1" x14ac:dyDescent="0.35">
      <c r="A3" s="64"/>
      <c r="B3" s="155" t="s">
        <v>0</v>
      </c>
      <c r="C3" s="156"/>
      <c r="D3" s="156"/>
      <c r="E3" s="156"/>
      <c r="F3" s="156"/>
      <c r="G3" s="157"/>
      <c r="H3" s="158" t="s">
        <v>3</v>
      </c>
      <c r="I3" s="156"/>
      <c r="J3" s="156"/>
      <c r="K3" s="156"/>
      <c r="L3" s="157"/>
    </row>
    <row r="4" spans="1:12" ht="15" thickBot="1" x14ac:dyDescent="0.35">
      <c r="A4" s="65"/>
      <c r="B4" s="66">
        <v>1</v>
      </c>
      <c r="C4" s="67">
        <v>2</v>
      </c>
      <c r="D4" s="67">
        <v>3</v>
      </c>
      <c r="E4" s="67">
        <v>4</v>
      </c>
      <c r="F4" s="67">
        <v>5</v>
      </c>
      <c r="G4" s="68">
        <v>6</v>
      </c>
      <c r="H4" s="69">
        <v>1</v>
      </c>
      <c r="I4" s="67">
        <v>2</v>
      </c>
      <c r="J4" s="67">
        <v>3</v>
      </c>
      <c r="K4" s="67">
        <v>4</v>
      </c>
      <c r="L4" s="68">
        <v>5</v>
      </c>
    </row>
    <row r="5" spans="1:12" x14ac:dyDescent="0.3">
      <c r="A5" s="59" t="s">
        <v>81</v>
      </c>
      <c r="B5" s="60">
        <v>3.16</v>
      </c>
      <c r="C5" s="61">
        <v>2.88</v>
      </c>
      <c r="D5" s="61">
        <v>3.1</v>
      </c>
      <c r="E5" s="61">
        <v>3.03</v>
      </c>
      <c r="F5" s="61">
        <v>3.45</v>
      </c>
      <c r="G5" s="62">
        <v>3.53</v>
      </c>
      <c r="H5" s="63">
        <v>2.76</v>
      </c>
      <c r="I5" s="61">
        <v>2.67</v>
      </c>
      <c r="J5" s="61">
        <v>2.2599999999999998</v>
      </c>
      <c r="K5" s="61">
        <v>2.48</v>
      </c>
      <c r="L5" s="62">
        <v>2.08</v>
      </c>
    </row>
    <row r="6" spans="1:12" x14ac:dyDescent="0.3">
      <c r="A6" s="55" t="s">
        <v>82</v>
      </c>
      <c r="B6" s="49">
        <v>4.2699999999999996</v>
      </c>
      <c r="C6" s="5">
        <v>3.49</v>
      </c>
      <c r="D6" s="5">
        <v>3.87</v>
      </c>
      <c r="E6" s="5">
        <v>3.71</v>
      </c>
      <c r="F6" s="5">
        <v>3.85</v>
      </c>
      <c r="G6" s="50">
        <v>3.92</v>
      </c>
      <c r="H6" s="57">
        <v>4.25</v>
      </c>
      <c r="I6" s="5">
        <v>4.03</v>
      </c>
      <c r="J6" s="5">
        <v>3.33</v>
      </c>
      <c r="K6" s="5">
        <v>3.38</v>
      </c>
      <c r="L6" s="50">
        <v>3.09</v>
      </c>
    </row>
    <row r="7" spans="1:12" x14ac:dyDescent="0.3">
      <c r="A7" s="55" t="s">
        <v>83</v>
      </c>
      <c r="B7" s="49">
        <v>2.08</v>
      </c>
      <c r="C7" s="5">
        <v>1.81</v>
      </c>
      <c r="D7" s="5">
        <v>1.99</v>
      </c>
      <c r="E7" s="5">
        <v>1.91</v>
      </c>
      <c r="F7" s="5">
        <v>2.39</v>
      </c>
      <c r="G7" s="50">
        <v>2.63</v>
      </c>
      <c r="H7" s="57">
        <v>1.08</v>
      </c>
      <c r="I7" s="5">
        <v>1.01</v>
      </c>
      <c r="J7" s="5">
        <v>0.91</v>
      </c>
      <c r="K7" s="5">
        <v>1.03</v>
      </c>
      <c r="L7" s="50">
        <v>0.71</v>
      </c>
    </row>
    <row r="8" spans="1:12" x14ac:dyDescent="0.3">
      <c r="A8" s="55" t="s">
        <v>84</v>
      </c>
      <c r="B8" s="49">
        <v>6.88</v>
      </c>
      <c r="C8" s="5">
        <v>5.95</v>
      </c>
      <c r="D8" s="5">
        <v>6.69</v>
      </c>
      <c r="E8" s="5">
        <v>6.27</v>
      </c>
      <c r="F8" s="5">
        <v>7.24</v>
      </c>
      <c r="G8" s="50">
        <v>7.37</v>
      </c>
      <c r="H8" s="57">
        <v>3.18</v>
      </c>
      <c r="I8" s="5">
        <v>3.2</v>
      </c>
      <c r="J8" s="5">
        <v>2.63</v>
      </c>
      <c r="K8" s="5">
        <v>2.76</v>
      </c>
      <c r="L8" s="50">
        <v>2.31</v>
      </c>
    </row>
    <row r="9" spans="1:12" x14ac:dyDescent="0.3">
      <c r="A9" s="55" t="s">
        <v>85</v>
      </c>
      <c r="B9" s="49">
        <v>2.38</v>
      </c>
      <c r="C9" s="5">
        <v>1.88</v>
      </c>
      <c r="D9" s="5">
        <v>2.19</v>
      </c>
      <c r="E9" s="5">
        <v>1.99</v>
      </c>
      <c r="F9" s="5">
        <v>2.2799999999999998</v>
      </c>
      <c r="G9" s="50">
        <v>2.29</v>
      </c>
      <c r="H9" s="57">
        <v>1.71</v>
      </c>
      <c r="I9" s="5">
        <v>1.56</v>
      </c>
      <c r="J9" s="5">
        <v>1.32</v>
      </c>
      <c r="K9" s="5">
        <v>1.39</v>
      </c>
      <c r="L9" s="50">
        <v>1.21</v>
      </c>
    </row>
    <row r="10" spans="1:12" ht="15" thickBot="1" x14ac:dyDescent="0.35">
      <c r="A10" s="56" t="s">
        <v>86</v>
      </c>
      <c r="B10" s="51">
        <v>4.78</v>
      </c>
      <c r="C10" s="52">
        <v>4.45</v>
      </c>
      <c r="D10" s="52">
        <v>4.18</v>
      </c>
      <c r="E10" s="52">
        <v>4.55</v>
      </c>
      <c r="F10" s="52">
        <v>4.5999999999999996</v>
      </c>
      <c r="G10" s="53">
        <v>4.7</v>
      </c>
      <c r="H10" s="58">
        <v>6.36</v>
      </c>
      <c r="I10" s="52">
        <v>6.34</v>
      </c>
      <c r="J10" s="52">
        <v>4.9800000000000004</v>
      </c>
      <c r="K10" s="52">
        <v>5.13</v>
      </c>
      <c r="L10" s="53">
        <v>5.05</v>
      </c>
    </row>
    <row r="11" spans="1:12" ht="15" thickBot="1" x14ac:dyDescent="0.35"/>
    <row r="12" spans="1:12" ht="15" thickBot="1" x14ac:dyDescent="0.35">
      <c r="A12" s="105" t="s">
        <v>102</v>
      </c>
      <c r="D12" s="168" t="s">
        <v>195</v>
      </c>
      <c r="E12" s="169"/>
      <c r="F12" s="169"/>
      <c r="G12" s="169"/>
      <c r="H12" s="169"/>
      <c r="I12" s="169"/>
      <c r="J12" s="169"/>
      <c r="K12" s="169"/>
      <c r="L12" s="170"/>
    </row>
    <row r="13" spans="1:12" ht="15" thickBot="1" x14ac:dyDescent="0.35">
      <c r="A13" s="124" t="s">
        <v>103</v>
      </c>
      <c r="B13" s="124"/>
      <c r="D13" s="64"/>
      <c r="E13" s="155" t="s">
        <v>0</v>
      </c>
      <c r="F13" s="156"/>
      <c r="G13" s="156"/>
      <c r="H13" s="157"/>
      <c r="I13" s="158" t="s">
        <v>3</v>
      </c>
      <c r="J13" s="156"/>
      <c r="K13" s="156"/>
      <c r="L13" s="157"/>
    </row>
    <row r="14" spans="1:12" x14ac:dyDescent="0.3">
      <c r="A14" s="5" t="s">
        <v>0</v>
      </c>
      <c r="B14" s="17" t="s">
        <v>53</v>
      </c>
      <c r="D14" s="78"/>
      <c r="E14" s="41">
        <v>1</v>
      </c>
      <c r="F14" s="79">
        <v>2</v>
      </c>
      <c r="G14" s="79">
        <v>3</v>
      </c>
      <c r="H14" s="42">
        <v>4</v>
      </c>
      <c r="I14" s="43">
        <v>1</v>
      </c>
      <c r="J14" s="79">
        <v>2</v>
      </c>
      <c r="K14" s="79">
        <v>3</v>
      </c>
      <c r="L14" s="42">
        <v>4</v>
      </c>
    </row>
    <row r="15" spans="1:12" x14ac:dyDescent="0.3">
      <c r="A15" s="45">
        <v>2</v>
      </c>
      <c r="B15" s="45">
        <v>4.8</v>
      </c>
      <c r="D15" s="55" t="s">
        <v>55</v>
      </c>
      <c r="E15" s="49">
        <v>1.613148</v>
      </c>
      <c r="F15" s="5">
        <v>1.591431</v>
      </c>
      <c r="G15" s="5">
        <v>1.128757</v>
      </c>
      <c r="H15" s="50">
        <v>1.2402059999999999</v>
      </c>
      <c r="I15" s="57">
        <v>3.0273680000000001</v>
      </c>
      <c r="J15" s="5">
        <v>2.4369969999999999</v>
      </c>
      <c r="K15" s="5">
        <v>1.5260739999999999</v>
      </c>
      <c r="L15" s="50">
        <v>2.1562049999999999</v>
      </c>
    </row>
    <row r="16" spans="1:12" x14ac:dyDescent="0.3">
      <c r="A16" s="45">
        <v>1.3</v>
      </c>
      <c r="B16" s="45">
        <v>1.3</v>
      </c>
      <c r="D16" s="55" t="s">
        <v>56</v>
      </c>
      <c r="E16" s="49">
        <v>0.422595</v>
      </c>
      <c r="F16" s="5">
        <v>0.389982</v>
      </c>
      <c r="G16" s="5">
        <v>0.30083300000000002</v>
      </c>
      <c r="H16" s="50">
        <v>0.31537199999999999</v>
      </c>
      <c r="I16" s="57">
        <v>0.42131299999999999</v>
      </c>
      <c r="J16" s="5">
        <v>0.307392</v>
      </c>
      <c r="K16" s="5">
        <v>0.30397400000000002</v>
      </c>
      <c r="L16" s="50">
        <v>0.31145400000000001</v>
      </c>
    </row>
    <row r="17" spans="1:14" x14ac:dyDescent="0.3">
      <c r="A17" s="45">
        <v>2.7</v>
      </c>
      <c r="B17" s="45">
        <v>2.8</v>
      </c>
      <c r="D17" s="55" t="s">
        <v>57</v>
      </c>
      <c r="E17" s="49">
        <v>2.5068190000000001</v>
      </c>
      <c r="F17" s="5">
        <v>2.2584140000000001</v>
      </c>
      <c r="G17" s="5">
        <v>1.869308</v>
      </c>
      <c r="H17" s="50">
        <v>1.9542550000000001</v>
      </c>
      <c r="I17" s="57">
        <v>2.9396939999999998</v>
      </c>
      <c r="J17" s="5">
        <v>2.4670390000000002</v>
      </c>
      <c r="K17" s="5">
        <v>2.0029170000000001</v>
      </c>
      <c r="L17" s="50">
        <v>2.761002</v>
      </c>
    </row>
    <row r="18" spans="1:14" x14ac:dyDescent="0.3">
      <c r="A18" s="45">
        <v>3.7</v>
      </c>
      <c r="B18" s="45">
        <v>2.2999999999999998</v>
      </c>
      <c r="D18" s="55" t="s">
        <v>58</v>
      </c>
      <c r="E18" s="49">
        <v>2.8043550000000002</v>
      </c>
      <c r="F18" s="5">
        <v>2.4664869999999999</v>
      </c>
      <c r="G18" s="5">
        <v>2.241276</v>
      </c>
      <c r="H18" s="50">
        <v>2.2117339999999999</v>
      </c>
      <c r="I18" s="57">
        <v>3.0676860000000001</v>
      </c>
      <c r="J18" s="5">
        <v>2.5024169999999999</v>
      </c>
      <c r="K18" s="5">
        <v>2.297898</v>
      </c>
      <c r="L18" s="50">
        <v>2.3245450000000001</v>
      </c>
    </row>
    <row r="19" spans="1:14" x14ac:dyDescent="0.3">
      <c r="A19" s="45">
        <v>4.5999999999999996</v>
      </c>
      <c r="B19" s="45">
        <v>2.9</v>
      </c>
      <c r="D19" s="55" t="s">
        <v>104</v>
      </c>
      <c r="E19" s="49">
        <v>0.15757499999999999</v>
      </c>
      <c r="F19" s="5">
        <v>0.16397700000000001</v>
      </c>
      <c r="G19" s="5">
        <v>0.12946299999999999</v>
      </c>
      <c r="H19" s="50">
        <v>0.12493700000000001</v>
      </c>
      <c r="I19" s="57">
        <v>0.205459</v>
      </c>
      <c r="J19" s="5">
        <v>0.15589500000000001</v>
      </c>
      <c r="K19" s="5">
        <v>0.15471799999999999</v>
      </c>
      <c r="L19" s="50">
        <v>0.151893</v>
      </c>
    </row>
    <row r="20" spans="1:14" ht="15" thickBot="1" x14ac:dyDescent="0.35">
      <c r="A20" s="45">
        <v>3.3</v>
      </c>
      <c r="B20" s="45"/>
      <c r="D20" s="56" t="s">
        <v>59</v>
      </c>
      <c r="E20" s="51">
        <v>5.4469999999999998E-2</v>
      </c>
      <c r="F20" s="52">
        <v>3.9168000000000001E-2</v>
      </c>
      <c r="G20" s="52">
        <v>4.6640000000000001E-2</v>
      </c>
      <c r="H20" s="53">
        <v>4.3652000000000003E-2</v>
      </c>
      <c r="I20" s="58">
        <v>6.1614000000000002E-2</v>
      </c>
      <c r="J20" s="52">
        <v>6.0531000000000001E-2</v>
      </c>
      <c r="K20" s="52">
        <v>4.0424000000000002E-2</v>
      </c>
      <c r="L20" s="53">
        <v>3.9355000000000001E-2</v>
      </c>
    </row>
    <row r="21" spans="1:14" x14ac:dyDescent="0.3">
      <c r="A21" s="45">
        <v>4.0999999999999996</v>
      </c>
      <c r="B21" s="45"/>
      <c r="D21" s="70"/>
      <c r="E21" s="70"/>
      <c r="F21" s="70"/>
      <c r="G21" s="70"/>
      <c r="H21" s="70"/>
      <c r="I21" s="70"/>
      <c r="J21" s="70"/>
      <c r="K21" s="70"/>
      <c r="L21" s="70"/>
    </row>
    <row r="22" spans="1:14" x14ac:dyDescent="0.3">
      <c r="A22" s="45">
        <v>2.1</v>
      </c>
      <c r="B22" s="45"/>
      <c r="D22" s="70"/>
      <c r="E22" s="70"/>
      <c r="F22" s="70"/>
      <c r="G22" s="70"/>
      <c r="H22" s="70"/>
      <c r="I22" s="70"/>
      <c r="J22" s="70"/>
      <c r="K22" s="70"/>
      <c r="L22" s="70"/>
    </row>
    <row r="23" spans="1:14" x14ac:dyDescent="0.3">
      <c r="D23" s="70"/>
      <c r="E23" s="70"/>
      <c r="F23" s="70"/>
      <c r="G23" s="70"/>
      <c r="H23" s="70"/>
      <c r="I23" s="70"/>
      <c r="J23" s="70"/>
      <c r="K23" s="70"/>
      <c r="L23" s="70"/>
    </row>
    <row r="25" spans="1:14" ht="15" thickBot="1" x14ac:dyDescent="0.35">
      <c r="A25" s="1" t="s">
        <v>105</v>
      </c>
    </row>
    <row r="26" spans="1:14" ht="15" thickBot="1" x14ac:dyDescent="0.35">
      <c r="A26" s="159" t="s">
        <v>106</v>
      </c>
      <c r="B26" s="160"/>
      <c r="D26" s="161" t="s">
        <v>107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3"/>
    </row>
    <row r="27" spans="1:14" ht="15" thickBot="1" x14ac:dyDescent="0.35">
      <c r="A27" s="5" t="s">
        <v>0</v>
      </c>
      <c r="B27" s="5" t="s">
        <v>3</v>
      </c>
      <c r="D27" s="64"/>
      <c r="E27" s="155" t="s">
        <v>0</v>
      </c>
      <c r="F27" s="156"/>
      <c r="G27" s="156"/>
      <c r="H27" s="156"/>
      <c r="I27" s="157"/>
      <c r="J27" s="158" t="s">
        <v>3</v>
      </c>
      <c r="K27" s="156"/>
      <c r="L27" s="156"/>
      <c r="M27" s="156"/>
      <c r="N27" s="157"/>
    </row>
    <row r="28" spans="1:14" x14ac:dyDescent="0.3">
      <c r="A28" s="45">
        <v>2.06E-2</v>
      </c>
      <c r="B28" s="45">
        <v>2.3699999999999999E-2</v>
      </c>
      <c r="D28" s="78"/>
      <c r="E28" s="41">
        <v>1</v>
      </c>
      <c r="F28" s="79">
        <v>2</v>
      </c>
      <c r="G28" s="79">
        <v>3</v>
      </c>
      <c r="H28" s="79">
        <v>4</v>
      </c>
      <c r="I28" s="42">
        <v>5</v>
      </c>
      <c r="J28" s="43">
        <v>1</v>
      </c>
      <c r="K28" s="79">
        <v>2</v>
      </c>
      <c r="L28" s="79">
        <v>3</v>
      </c>
      <c r="M28" s="79">
        <v>4</v>
      </c>
      <c r="N28" s="42">
        <v>5</v>
      </c>
    </row>
    <row r="29" spans="1:14" x14ac:dyDescent="0.3">
      <c r="A29" s="45">
        <v>1.78E-2</v>
      </c>
      <c r="B29" s="45">
        <v>2.7300000000000001E-2</v>
      </c>
      <c r="D29" s="55" t="s">
        <v>55</v>
      </c>
      <c r="E29" s="49">
        <v>3.2000000000000002E-3</v>
      </c>
      <c r="F29" s="5">
        <v>2.7000000000000001E-3</v>
      </c>
      <c r="G29" s="5">
        <v>3.0000000000000001E-3</v>
      </c>
      <c r="H29" s="5">
        <v>2.5999999999999999E-3</v>
      </c>
      <c r="I29" s="50">
        <v>3.3E-3</v>
      </c>
      <c r="J29" s="57">
        <v>3.8E-3</v>
      </c>
      <c r="K29" s="5">
        <v>4.8999999999999998E-3</v>
      </c>
      <c r="L29" s="5">
        <v>6.0000000000000001E-3</v>
      </c>
      <c r="M29" s="5">
        <v>2.2000000000000001E-3</v>
      </c>
      <c r="N29" s="50">
        <v>2.5999999999999999E-3</v>
      </c>
    </row>
    <row r="30" spans="1:14" x14ac:dyDescent="0.3">
      <c r="A30" s="45">
        <v>1.89E-2</v>
      </c>
      <c r="B30" s="45">
        <v>3.3700000000000001E-2</v>
      </c>
      <c r="D30" s="55" t="s">
        <v>56</v>
      </c>
      <c r="E30" s="49">
        <v>2.0999999999999999E-3</v>
      </c>
      <c r="F30" s="5">
        <v>1.5E-3</v>
      </c>
      <c r="G30" s="5">
        <v>1.5E-3</v>
      </c>
      <c r="H30" s="5">
        <v>1.8E-3</v>
      </c>
      <c r="I30" s="50">
        <v>2.0999999999999999E-3</v>
      </c>
      <c r="J30" s="57">
        <v>2.5000000000000001E-3</v>
      </c>
      <c r="K30" s="5">
        <v>2.7000000000000001E-3</v>
      </c>
      <c r="L30" s="5">
        <v>2.7000000000000001E-3</v>
      </c>
      <c r="M30" s="5">
        <v>2E-3</v>
      </c>
      <c r="N30" s="50">
        <v>1.1999999999999999E-3</v>
      </c>
    </row>
    <row r="31" spans="1:14" x14ac:dyDescent="0.3">
      <c r="A31" s="45">
        <v>1.7500000000000002E-2</v>
      </c>
      <c r="B31" s="45">
        <v>1.6E-2</v>
      </c>
      <c r="D31" s="55" t="s">
        <v>57</v>
      </c>
      <c r="E31" s="49">
        <v>3.7000000000000002E-3</v>
      </c>
      <c r="F31" s="5">
        <v>3.3999999999999998E-3</v>
      </c>
      <c r="G31" s="5">
        <v>4.3E-3</v>
      </c>
      <c r="H31" s="5">
        <v>3.0000000000000001E-3</v>
      </c>
      <c r="I31" s="50">
        <v>4.7999999999999996E-3</v>
      </c>
      <c r="J31" s="57">
        <v>4.0000000000000001E-3</v>
      </c>
      <c r="K31" s="5">
        <v>4.0000000000000001E-3</v>
      </c>
      <c r="L31" s="5">
        <v>6.7000000000000002E-3</v>
      </c>
      <c r="M31" s="5">
        <v>2.7000000000000001E-3</v>
      </c>
      <c r="N31" s="50">
        <v>2.8999999999999998E-3</v>
      </c>
    </row>
    <row r="32" spans="1:14" x14ac:dyDescent="0.3">
      <c r="A32" s="45">
        <v>2.3800000000000002E-2</v>
      </c>
      <c r="B32" s="45">
        <v>1.49E-2</v>
      </c>
      <c r="D32" s="55" t="s">
        <v>58</v>
      </c>
      <c r="E32" s="49">
        <v>1.03E-2</v>
      </c>
      <c r="F32" s="5">
        <v>8.8000000000000005E-3</v>
      </c>
      <c r="G32" s="5">
        <v>8.3000000000000001E-3</v>
      </c>
      <c r="H32" s="5">
        <v>8.6999999999999994E-3</v>
      </c>
      <c r="I32" s="50">
        <v>1.15E-2</v>
      </c>
      <c r="J32" s="57">
        <v>1.0500000000000001E-2</v>
      </c>
      <c r="K32" s="5">
        <v>1.24E-2</v>
      </c>
      <c r="L32" s="5">
        <v>1.44E-2</v>
      </c>
      <c r="M32" s="5">
        <v>7.3000000000000001E-3</v>
      </c>
      <c r="N32" s="50">
        <v>6.3E-3</v>
      </c>
    </row>
    <row r="33" spans="1:14" ht="15" thickBot="1" x14ac:dyDescent="0.35">
      <c r="D33" s="56" t="s">
        <v>59</v>
      </c>
      <c r="E33" s="51">
        <v>1E-3</v>
      </c>
      <c r="F33" s="52">
        <v>1E-3</v>
      </c>
      <c r="G33" s="52">
        <v>1.4E-3</v>
      </c>
      <c r="H33" s="52">
        <v>1E-3</v>
      </c>
      <c r="I33" s="53">
        <v>1.5E-3</v>
      </c>
      <c r="J33" s="58">
        <v>2.3E-3</v>
      </c>
      <c r="K33" s="52">
        <v>2.7000000000000001E-3</v>
      </c>
      <c r="L33" s="52">
        <v>3.0000000000000001E-3</v>
      </c>
      <c r="M33" s="52">
        <v>1.5E-3</v>
      </c>
      <c r="N33" s="53">
        <v>1.6000000000000001E-3</v>
      </c>
    </row>
    <row r="35" spans="1:14" ht="15" thickBot="1" x14ac:dyDescent="0.35">
      <c r="A35" s="1" t="s">
        <v>108</v>
      </c>
    </row>
    <row r="36" spans="1:14" ht="15" thickBot="1" x14ac:dyDescent="0.35">
      <c r="A36" s="124" t="s">
        <v>113</v>
      </c>
      <c r="B36" s="124"/>
      <c r="D36" s="161" t="s">
        <v>112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3"/>
    </row>
    <row r="37" spans="1:14" ht="15" thickBot="1" x14ac:dyDescent="0.35">
      <c r="A37" s="5" t="s">
        <v>0</v>
      </c>
      <c r="B37" s="5" t="s">
        <v>3</v>
      </c>
      <c r="D37" s="64"/>
      <c r="E37" s="155" t="s">
        <v>0</v>
      </c>
      <c r="F37" s="156"/>
      <c r="G37" s="156"/>
      <c r="H37" s="156"/>
      <c r="I37" s="157"/>
      <c r="J37" s="158" t="s">
        <v>3</v>
      </c>
      <c r="K37" s="156"/>
      <c r="L37" s="156"/>
      <c r="M37" s="156"/>
      <c r="N37" s="157"/>
    </row>
    <row r="38" spans="1:14" ht="15" thickBot="1" x14ac:dyDescent="0.35">
      <c r="A38" s="5">
        <v>11.1233</v>
      </c>
      <c r="B38" s="5">
        <v>11.5418</v>
      </c>
      <c r="D38" s="80"/>
      <c r="E38" s="72">
        <v>1</v>
      </c>
      <c r="F38" s="73">
        <v>2</v>
      </c>
      <c r="G38" s="73">
        <v>3</v>
      </c>
      <c r="H38" s="73">
        <v>4</v>
      </c>
      <c r="I38" s="74">
        <v>5</v>
      </c>
      <c r="J38" s="81">
        <v>1</v>
      </c>
      <c r="K38" s="73">
        <v>2</v>
      </c>
      <c r="L38" s="73">
        <v>3</v>
      </c>
      <c r="M38" s="73">
        <v>4</v>
      </c>
      <c r="N38" s="74">
        <v>5</v>
      </c>
    </row>
    <row r="39" spans="1:14" x14ac:dyDescent="0.3">
      <c r="A39" s="5">
        <v>12.469200000000001</v>
      </c>
      <c r="B39" s="5">
        <v>17.808499999999999</v>
      </c>
      <c r="D39" s="54" t="s">
        <v>109</v>
      </c>
      <c r="E39" s="48">
        <v>2.2867000000000002</v>
      </c>
      <c r="F39" s="75">
        <v>2.4761000000000002</v>
      </c>
      <c r="G39" s="75">
        <v>2.4300999999999999</v>
      </c>
      <c r="H39" s="75">
        <v>3.1888999999999998</v>
      </c>
      <c r="I39" s="76">
        <v>3.2233000000000001</v>
      </c>
      <c r="J39" s="77">
        <v>2.3692000000000002</v>
      </c>
      <c r="K39" s="75">
        <v>3.6189</v>
      </c>
      <c r="L39" s="75">
        <v>3.1474000000000002</v>
      </c>
      <c r="M39" s="75">
        <v>2.9114</v>
      </c>
      <c r="N39" s="76">
        <v>2.6631</v>
      </c>
    </row>
    <row r="40" spans="1:14" x14ac:dyDescent="0.3">
      <c r="A40" s="5">
        <v>13.298500000000001</v>
      </c>
      <c r="B40" s="5">
        <v>15.9854</v>
      </c>
      <c r="D40" s="55" t="s">
        <v>110</v>
      </c>
      <c r="E40" s="49">
        <v>5.3887999999999998</v>
      </c>
      <c r="F40" s="5">
        <v>5.5529000000000002</v>
      </c>
      <c r="G40" s="5">
        <v>6.4847999999999999</v>
      </c>
      <c r="H40" s="5">
        <v>8.8268000000000004</v>
      </c>
      <c r="I40" s="50">
        <v>8.2756000000000007</v>
      </c>
      <c r="J40" s="57">
        <v>5.8484999999999996</v>
      </c>
      <c r="K40" s="5">
        <v>9.1746999999999996</v>
      </c>
      <c r="L40" s="5">
        <v>7.9020999999999999</v>
      </c>
      <c r="M40" s="5">
        <v>5.7987000000000002</v>
      </c>
      <c r="N40" s="50">
        <v>8.5325000000000006</v>
      </c>
    </row>
    <row r="41" spans="1:14" ht="15" thickBot="1" x14ac:dyDescent="0.35">
      <c r="A41" s="5">
        <v>17.427399999999999</v>
      </c>
      <c r="B41" s="5">
        <v>12.4801</v>
      </c>
      <c r="D41" s="56" t="s">
        <v>111</v>
      </c>
      <c r="E41" s="51">
        <v>2.6699000000000002</v>
      </c>
      <c r="F41" s="52">
        <v>3.3509000000000002</v>
      </c>
      <c r="G41" s="52">
        <v>3.4548000000000001</v>
      </c>
      <c r="H41" s="52">
        <v>4.3095999999999997</v>
      </c>
      <c r="I41" s="53">
        <v>3.8536999999999999</v>
      </c>
      <c r="J41" s="58">
        <v>2.4952999999999999</v>
      </c>
      <c r="K41" s="52">
        <v>3.8180999999999998</v>
      </c>
      <c r="L41" s="52">
        <v>3.8731</v>
      </c>
      <c r="M41" s="52">
        <v>2.6737000000000002</v>
      </c>
      <c r="N41" s="53">
        <v>4.3654999999999999</v>
      </c>
    </row>
    <row r="42" spans="1:14" x14ac:dyDescent="0.3">
      <c r="A42" s="5">
        <v>16.555900000000001</v>
      </c>
      <c r="B42" s="5">
        <v>16.619599999999998</v>
      </c>
    </row>
    <row r="45" spans="1:14" ht="15" thickBot="1" x14ac:dyDescent="0.35">
      <c r="A45" s="1" t="s">
        <v>114</v>
      </c>
    </row>
    <row r="46" spans="1:14" x14ac:dyDescent="0.3">
      <c r="A46" s="164" t="s">
        <v>115</v>
      </c>
      <c r="B46" s="165"/>
      <c r="C46" s="7" t="s">
        <v>117</v>
      </c>
      <c r="D46" s="8"/>
    </row>
    <row r="47" spans="1:14" x14ac:dyDescent="0.3">
      <c r="A47" s="166" t="s">
        <v>116</v>
      </c>
      <c r="B47" s="167"/>
      <c r="C47" s="166" t="s">
        <v>116</v>
      </c>
      <c r="D47" s="167"/>
    </row>
    <row r="48" spans="1:14" x14ac:dyDescent="0.3">
      <c r="A48" s="49" t="s">
        <v>0</v>
      </c>
      <c r="B48" s="82" t="s">
        <v>3</v>
      </c>
      <c r="C48" s="49" t="s">
        <v>0</v>
      </c>
      <c r="D48" s="50" t="s">
        <v>3</v>
      </c>
    </row>
    <row r="49" spans="1:4" x14ac:dyDescent="0.3">
      <c r="A49" s="49">
        <v>12.8</v>
      </c>
      <c r="B49" s="82">
        <v>13</v>
      </c>
      <c r="C49" s="49">
        <v>0.31</v>
      </c>
      <c r="D49" s="50">
        <v>0.27</v>
      </c>
    </row>
    <row r="50" spans="1:4" x14ac:dyDescent="0.3">
      <c r="A50" s="49">
        <v>12.2</v>
      </c>
      <c r="B50" s="82">
        <v>15.8</v>
      </c>
      <c r="C50" s="49">
        <v>0.34</v>
      </c>
      <c r="D50" s="50">
        <v>0.36</v>
      </c>
    </row>
    <row r="51" spans="1:4" x14ac:dyDescent="0.3">
      <c r="A51" s="49">
        <v>14.3</v>
      </c>
      <c r="B51" s="82">
        <v>15.8</v>
      </c>
      <c r="C51" s="49">
        <v>0.28000000000000003</v>
      </c>
      <c r="D51" s="50">
        <v>0.4</v>
      </c>
    </row>
    <row r="52" spans="1:4" x14ac:dyDescent="0.3">
      <c r="A52" s="49">
        <v>13.3</v>
      </c>
      <c r="B52" s="82">
        <v>12.9</v>
      </c>
      <c r="C52" s="49">
        <v>0.28999999999999998</v>
      </c>
      <c r="D52" s="50">
        <v>0.33</v>
      </c>
    </row>
    <row r="53" spans="1:4" ht="15" thickBot="1" x14ac:dyDescent="0.35">
      <c r="A53" s="51">
        <v>11.6</v>
      </c>
      <c r="B53" s="83">
        <v>11.8</v>
      </c>
      <c r="C53" s="51">
        <v>0.34</v>
      </c>
      <c r="D53" s="53">
        <v>0.26</v>
      </c>
    </row>
    <row r="55" spans="1:4" ht="15" thickBot="1" x14ac:dyDescent="0.35">
      <c r="A55" s="1" t="s">
        <v>118</v>
      </c>
    </row>
    <row r="56" spans="1:4" x14ac:dyDescent="0.3">
      <c r="A56" s="164" t="s">
        <v>115</v>
      </c>
      <c r="B56" s="165"/>
      <c r="C56" s="7" t="s">
        <v>117</v>
      </c>
      <c r="D56" s="8"/>
    </row>
    <row r="57" spans="1:4" ht="15" thickBot="1" x14ac:dyDescent="0.35">
      <c r="A57" s="153" t="s">
        <v>119</v>
      </c>
      <c r="B57" s="154"/>
      <c r="C57" s="153" t="s">
        <v>119</v>
      </c>
      <c r="D57" s="154"/>
    </row>
    <row r="58" spans="1:4" x14ac:dyDescent="0.3">
      <c r="A58" s="48" t="s">
        <v>0</v>
      </c>
      <c r="B58" s="75" t="s">
        <v>3</v>
      </c>
      <c r="C58" s="75" t="s">
        <v>0</v>
      </c>
      <c r="D58" s="76" t="s">
        <v>3</v>
      </c>
    </row>
    <row r="59" spans="1:4" x14ac:dyDescent="0.3">
      <c r="A59" s="49">
        <v>1006</v>
      </c>
      <c r="B59" s="5">
        <v>960</v>
      </c>
      <c r="C59" s="5">
        <v>40</v>
      </c>
      <c r="D59" s="50">
        <v>38</v>
      </c>
    </row>
    <row r="60" spans="1:4" x14ac:dyDescent="0.3">
      <c r="A60" s="49">
        <v>1531</v>
      </c>
      <c r="B60" s="5">
        <v>1065</v>
      </c>
      <c r="C60" s="5">
        <v>43</v>
      </c>
      <c r="D60" s="50">
        <v>38</v>
      </c>
    </row>
    <row r="61" spans="1:4" x14ac:dyDescent="0.3">
      <c r="A61" s="49">
        <v>909</v>
      </c>
      <c r="B61" s="5">
        <v>817</v>
      </c>
      <c r="C61" s="5">
        <v>43</v>
      </c>
      <c r="D61" s="50">
        <v>46</v>
      </c>
    </row>
    <row r="62" spans="1:4" x14ac:dyDescent="0.3">
      <c r="A62" s="49">
        <v>1257</v>
      </c>
      <c r="B62" s="5">
        <v>1093</v>
      </c>
      <c r="C62" s="5">
        <v>36</v>
      </c>
      <c r="D62" s="50">
        <v>38</v>
      </c>
    </row>
    <row r="63" spans="1:4" ht="15" thickBot="1" x14ac:dyDescent="0.35">
      <c r="A63" s="51">
        <v>1081</v>
      </c>
      <c r="B63" s="52">
        <v>839</v>
      </c>
      <c r="C63" s="52">
        <v>45</v>
      </c>
      <c r="D63" s="53">
        <v>38</v>
      </c>
    </row>
  </sheetData>
  <mergeCells count="20">
    <mergeCell ref="B3:G3"/>
    <mergeCell ref="H3:L3"/>
    <mergeCell ref="A13:B13"/>
    <mergeCell ref="E13:H13"/>
    <mergeCell ref="I13:L13"/>
    <mergeCell ref="D12:L12"/>
    <mergeCell ref="C57:D57"/>
    <mergeCell ref="E27:I27"/>
    <mergeCell ref="J27:N27"/>
    <mergeCell ref="A26:B26"/>
    <mergeCell ref="D26:N26"/>
    <mergeCell ref="D36:N36"/>
    <mergeCell ref="E37:I37"/>
    <mergeCell ref="J37:N37"/>
    <mergeCell ref="A36:B36"/>
    <mergeCell ref="A46:B46"/>
    <mergeCell ref="C47:D47"/>
    <mergeCell ref="A47:B47"/>
    <mergeCell ref="A56:B56"/>
    <mergeCell ref="A57:B5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FB266-824D-4D88-A90C-A8926491A920}">
  <dimension ref="A1:O12"/>
  <sheetViews>
    <sheetView workbookViewId="0">
      <selection activeCell="W23" sqref="V23:W23"/>
    </sheetView>
  </sheetViews>
  <sheetFormatPr defaultRowHeight="14.4" x14ac:dyDescent="0.3"/>
  <cols>
    <col min="1" max="1" width="4.6640625" customWidth="1"/>
    <col min="3" max="3" width="10" customWidth="1"/>
    <col min="5" max="5" width="4.6640625" customWidth="1"/>
    <col min="7" max="7" width="11.6640625" customWidth="1"/>
    <col min="9" max="9" width="4.6640625" customWidth="1"/>
    <col min="13" max="13" width="5.44140625" customWidth="1"/>
  </cols>
  <sheetData>
    <row r="1" spans="1:15" s="104" customFormat="1" ht="21" x14ac:dyDescent="0.4">
      <c r="A1" s="85" t="s">
        <v>188</v>
      </c>
    </row>
    <row r="2" spans="1:15" ht="21" x14ac:dyDescent="0.4">
      <c r="A2" s="85" t="s">
        <v>140</v>
      </c>
    </row>
    <row r="3" spans="1:15" ht="18" x14ac:dyDescent="0.35">
      <c r="A3" s="86"/>
      <c r="B3" s="171" t="s">
        <v>126</v>
      </c>
      <c r="C3" s="171"/>
      <c r="D3" s="171"/>
      <c r="E3" s="171"/>
      <c r="F3" s="171"/>
      <c r="G3" s="172"/>
      <c r="I3" s="86"/>
      <c r="J3" s="173" t="s">
        <v>127</v>
      </c>
      <c r="K3" s="173"/>
      <c r="L3" s="173"/>
      <c r="M3" s="173"/>
      <c r="N3" s="173"/>
      <c r="O3" s="174"/>
    </row>
    <row r="4" spans="1:15" x14ac:dyDescent="0.3">
      <c r="A4" s="87"/>
      <c r="G4" s="88"/>
      <c r="I4" s="87"/>
      <c r="O4" s="88"/>
    </row>
    <row r="5" spans="1:15" x14ac:dyDescent="0.3">
      <c r="A5" s="87"/>
      <c r="B5" s="130" t="s">
        <v>124</v>
      </c>
      <c r="C5" s="130"/>
      <c r="F5" s="119" t="s">
        <v>125</v>
      </c>
      <c r="G5" s="119"/>
      <c r="I5" s="87"/>
      <c r="J5" s="130" t="s">
        <v>124</v>
      </c>
      <c r="K5" s="130"/>
      <c r="N5" s="119" t="s">
        <v>125</v>
      </c>
      <c r="O5" s="119"/>
    </row>
    <row r="6" spans="1:15" x14ac:dyDescent="0.3">
      <c r="A6" s="87"/>
      <c r="B6" s="84" t="s">
        <v>123</v>
      </c>
      <c r="C6" s="84" t="s">
        <v>53</v>
      </c>
      <c r="F6" s="47" t="s">
        <v>123</v>
      </c>
      <c r="G6" s="47" t="s">
        <v>53</v>
      </c>
      <c r="I6" s="87"/>
      <c r="J6" s="47" t="s">
        <v>123</v>
      </c>
      <c r="K6" s="47" t="s">
        <v>53</v>
      </c>
      <c r="N6" s="47" t="s">
        <v>123</v>
      </c>
      <c r="O6" s="47" t="s">
        <v>53</v>
      </c>
    </row>
    <row r="7" spans="1:15" x14ac:dyDescent="0.3">
      <c r="A7" s="87">
        <v>1</v>
      </c>
      <c r="B7" s="47">
        <v>1</v>
      </c>
      <c r="C7" s="47">
        <v>0.98483504115585618</v>
      </c>
      <c r="E7">
        <v>1</v>
      </c>
      <c r="F7" s="47">
        <v>23.920603</v>
      </c>
      <c r="G7" s="47">
        <v>23.816889</v>
      </c>
      <c r="I7" s="87">
        <v>1</v>
      </c>
      <c r="J7" s="47">
        <v>1</v>
      </c>
      <c r="K7" s="47">
        <v>0.90239167707412782</v>
      </c>
      <c r="L7" s="22"/>
      <c r="M7">
        <v>1</v>
      </c>
      <c r="N7" s="84">
        <v>22.836294666666664</v>
      </c>
      <c r="O7" s="84">
        <v>22.858709000000001</v>
      </c>
    </row>
    <row r="8" spans="1:15" x14ac:dyDescent="0.3">
      <c r="A8" s="87">
        <v>2</v>
      </c>
      <c r="B8" s="47">
        <v>1.0377164815339943</v>
      </c>
      <c r="C8" s="47">
        <v>0.96103374854020995</v>
      </c>
      <c r="E8">
        <v>2</v>
      </c>
      <c r="F8" s="47">
        <v>23.938453666666664</v>
      </c>
      <c r="G8" s="47">
        <v>23.805710000000001</v>
      </c>
      <c r="I8" s="87">
        <v>2</v>
      </c>
      <c r="J8" s="47">
        <v>0.92927703901855185</v>
      </c>
      <c r="K8" s="47">
        <v>0.79700738650536151</v>
      </c>
      <c r="L8" s="22"/>
      <c r="M8">
        <v>2</v>
      </c>
      <c r="N8" s="84">
        <v>23.013377000000002</v>
      </c>
      <c r="O8" s="84">
        <v>22.991395666666666</v>
      </c>
    </row>
    <row r="9" spans="1:15" x14ac:dyDescent="0.3">
      <c r="A9" s="87">
        <v>3</v>
      </c>
      <c r="B9" s="47">
        <v>1.1163610284206062</v>
      </c>
      <c r="C9" s="47">
        <v>1.0340810977276951</v>
      </c>
      <c r="E9">
        <v>3</v>
      </c>
      <c r="F9" s="47">
        <v>23.850720666666671</v>
      </c>
      <c r="G9" s="47">
        <v>23.874071666666666</v>
      </c>
      <c r="I9" s="87">
        <v>3</v>
      </c>
      <c r="J9" s="47">
        <v>0.96698874294921255</v>
      </c>
      <c r="K9" s="47">
        <v>1.019485554471075</v>
      </c>
      <c r="L9" s="22"/>
      <c r="M9">
        <v>3</v>
      </c>
      <c r="N9" s="84">
        <v>22.973645000000005</v>
      </c>
      <c r="O9" s="84">
        <v>22.810271333333333</v>
      </c>
    </row>
    <row r="10" spans="1:15" x14ac:dyDescent="0.3">
      <c r="A10" s="87">
        <v>4</v>
      </c>
      <c r="B10" s="47">
        <v>0.97903363724681192</v>
      </c>
      <c r="C10" s="47">
        <v>1.1213868055554019</v>
      </c>
      <c r="E10">
        <v>4</v>
      </c>
      <c r="F10" s="47">
        <v>23.833827333333335</v>
      </c>
      <c r="G10" s="47">
        <v>24.105869999999999</v>
      </c>
      <c r="I10" s="87">
        <v>4</v>
      </c>
      <c r="J10" s="47">
        <v>0.85294680058125028</v>
      </c>
      <c r="K10" s="47">
        <v>1.0898206002121475</v>
      </c>
      <c r="L10" s="22"/>
      <c r="M10">
        <v>4</v>
      </c>
      <c r="N10" s="84">
        <v>22.948421666666665</v>
      </c>
      <c r="O10" s="84">
        <v>23.062754999999999</v>
      </c>
    </row>
    <row r="11" spans="1:15" x14ac:dyDescent="0.3">
      <c r="A11" s="87">
        <v>5</v>
      </c>
      <c r="B11" s="47">
        <v>1.006212255524388</v>
      </c>
      <c r="C11" s="47">
        <v>1.0869910035572898</v>
      </c>
      <c r="E11">
        <v>5</v>
      </c>
      <c r="F11" s="47">
        <v>23.880195000000001</v>
      </c>
      <c r="G11" s="47">
        <v>23.861208666666666</v>
      </c>
      <c r="I11" s="87">
        <v>5</v>
      </c>
      <c r="J11" s="47">
        <v>0.96936081279488517</v>
      </c>
      <c r="K11" s="47">
        <v>0.93637695450321867</v>
      </c>
      <c r="L11" s="22"/>
      <c r="M11">
        <v>5</v>
      </c>
      <c r="N11" s="84">
        <v>22.849715666666668</v>
      </c>
      <c r="O11" s="84">
        <v>22.992079</v>
      </c>
    </row>
    <row r="12" spans="1:15" x14ac:dyDescent="0.3">
      <c r="A12" s="89">
        <v>6</v>
      </c>
      <c r="B12" s="47">
        <v>1.0347020072284272</v>
      </c>
      <c r="C12" s="47">
        <v>0.99691149445854155</v>
      </c>
      <c r="D12" s="91"/>
      <c r="E12" s="91">
        <v>6</v>
      </c>
      <c r="F12" s="47">
        <v>23.686617666666667</v>
      </c>
      <c r="G12" s="47">
        <v>24.035962000000001</v>
      </c>
      <c r="I12" s="89">
        <v>6</v>
      </c>
      <c r="J12" s="47">
        <v>0.93173698486712841</v>
      </c>
      <c r="K12" s="47">
        <v>0.90691547362069946</v>
      </c>
      <c r="L12" s="90"/>
      <c r="M12" s="91">
        <v>6</v>
      </c>
      <c r="N12" s="84">
        <v>22.753530000000001</v>
      </c>
      <c r="O12" s="84">
        <v>23.088151</v>
      </c>
    </row>
  </sheetData>
  <mergeCells count="6">
    <mergeCell ref="B3:G3"/>
    <mergeCell ref="J3:O3"/>
    <mergeCell ref="B5:C5"/>
    <mergeCell ref="F5:G5"/>
    <mergeCell ref="J5:K5"/>
    <mergeCell ref="N5:O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24A1-38CA-478A-9522-1CF9041848C6}">
  <dimension ref="A1:Y31"/>
  <sheetViews>
    <sheetView workbookViewId="0">
      <selection activeCell="D27" sqref="D27:D31"/>
    </sheetView>
  </sheetViews>
  <sheetFormatPr defaultRowHeight="14.4" x14ac:dyDescent="0.3"/>
  <cols>
    <col min="1" max="1" width="7.88671875" customWidth="1"/>
    <col min="3" max="3" width="10" customWidth="1"/>
    <col min="6" max="6" width="11.6640625" customWidth="1"/>
  </cols>
  <sheetData>
    <row r="1" spans="1:25" s="104" customFormat="1" ht="21" x14ac:dyDescent="0.4">
      <c r="A1" s="85" t="s">
        <v>188</v>
      </c>
    </row>
    <row r="3" spans="1:25" ht="21" x14ac:dyDescent="0.4">
      <c r="A3" s="85" t="s">
        <v>141</v>
      </c>
      <c r="B3" t="s">
        <v>220</v>
      </c>
    </row>
    <row r="4" spans="1:25" x14ac:dyDescent="0.3">
      <c r="A4" s="18" t="s">
        <v>218</v>
      </c>
      <c r="B4" s="125" t="s">
        <v>222</v>
      </c>
      <c r="C4" s="175"/>
      <c r="D4" s="126"/>
      <c r="E4" s="125" t="s">
        <v>211</v>
      </c>
      <c r="F4" s="175"/>
      <c r="G4" s="126"/>
      <c r="H4" s="125" t="s">
        <v>212</v>
      </c>
      <c r="I4" s="175"/>
      <c r="J4" s="126"/>
      <c r="K4" s="125" t="s">
        <v>213</v>
      </c>
      <c r="L4" s="175"/>
      <c r="M4" s="126"/>
      <c r="N4" s="125" t="s">
        <v>214</v>
      </c>
      <c r="O4" s="175"/>
      <c r="P4" s="126"/>
      <c r="Q4" s="125" t="s">
        <v>215</v>
      </c>
      <c r="R4" s="175"/>
      <c r="S4" s="126"/>
      <c r="T4" s="125" t="s">
        <v>216</v>
      </c>
      <c r="U4" s="175"/>
      <c r="V4" s="126"/>
      <c r="W4" s="125" t="s">
        <v>217</v>
      </c>
      <c r="X4" s="175"/>
      <c r="Y4" s="126"/>
    </row>
    <row r="5" spans="1:25" x14ac:dyDescent="0.3">
      <c r="A5" s="3">
        <v>0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</row>
    <row r="6" spans="1:25" x14ac:dyDescent="0.3">
      <c r="A6" s="18">
        <v>1</v>
      </c>
      <c r="B6" s="18">
        <v>0.37280000000000008</v>
      </c>
      <c r="C6" s="18">
        <v>0.30604999999999988</v>
      </c>
      <c r="D6" s="18">
        <v>8.2849999999999938E-2</v>
      </c>
      <c r="E6" s="18">
        <v>0.12849999999999998</v>
      </c>
      <c r="F6" s="18">
        <v>-5.1549999999999992E-2</v>
      </c>
      <c r="G6" s="18">
        <v>0.23055</v>
      </c>
      <c r="H6" s="18">
        <v>0.14200000000000004</v>
      </c>
      <c r="I6" s="18">
        <v>0.36349999999999999</v>
      </c>
      <c r="J6" s="18">
        <v>0.16749999999999998</v>
      </c>
      <c r="K6" s="18">
        <v>0.33455000000000001</v>
      </c>
      <c r="L6" s="18">
        <v>4.5649999999999996E-2</v>
      </c>
      <c r="M6" s="18">
        <v>0.17994999999999997</v>
      </c>
      <c r="N6" s="18">
        <v>0.47175000000000011</v>
      </c>
      <c r="O6" s="18">
        <v>0.68895000000000006</v>
      </c>
      <c r="P6" s="18">
        <v>0.36519999999999986</v>
      </c>
      <c r="Q6" s="18">
        <v>0.34575</v>
      </c>
      <c r="R6" s="18">
        <v>0.26460000000000011</v>
      </c>
      <c r="S6" s="18">
        <v>0.25699999999999995</v>
      </c>
      <c r="T6" s="18">
        <v>0.27220000000000005</v>
      </c>
      <c r="U6" s="18">
        <v>0.46074999999999994</v>
      </c>
      <c r="V6" s="18">
        <v>0.32715</v>
      </c>
      <c r="W6" s="18">
        <v>0.27220000000000005</v>
      </c>
      <c r="X6" s="18">
        <v>0.45315000000000011</v>
      </c>
      <c r="Y6" s="18">
        <v>0.20455000000000004</v>
      </c>
    </row>
    <row r="7" spans="1:25" x14ac:dyDescent="0.3">
      <c r="A7" s="3">
        <v>2</v>
      </c>
      <c r="B7" s="3">
        <v>0.57995000000000008</v>
      </c>
      <c r="C7" s="18">
        <v>0.66954999999999998</v>
      </c>
      <c r="D7" s="18">
        <v>0.47339999999999999</v>
      </c>
      <c r="E7" s="18">
        <v>0.33389999999999997</v>
      </c>
      <c r="F7" s="18">
        <v>0.26375000000000004</v>
      </c>
      <c r="G7" s="18">
        <v>0.38190000000000002</v>
      </c>
      <c r="H7" s="18">
        <v>0.25764999999999999</v>
      </c>
      <c r="I7" s="18">
        <v>0.50375000000000003</v>
      </c>
      <c r="J7" s="18">
        <v>0.43190000000000001</v>
      </c>
      <c r="K7" s="18">
        <v>0.41489999999999999</v>
      </c>
      <c r="L7" s="18">
        <v>0.15975</v>
      </c>
      <c r="M7" s="18">
        <v>0.38369999999999999</v>
      </c>
      <c r="N7" s="18">
        <v>0.96034999999999993</v>
      </c>
      <c r="O7" s="18">
        <v>1.0279500000000001</v>
      </c>
      <c r="P7" s="18">
        <v>0.71094999999999975</v>
      </c>
      <c r="Q7" s="18">
        <v>0.749</v>
      </c>
      <c r="R7" s="18">
        <v>0.6136999999999998</v>
      </c>
      <c r="S7" s="18">
        <v>0.60359999999999991</v>
      </c>
      <c r="T7" s="18">
        <v>0.73885000000000012</v>
      </c>
      <c r="U7" s="18">
        <v>0.90710000000000035</v>
      </c>
      <c r="V7" s="18">
        <v>0.8893000000000002</v>
      </c>
      <c r="W7" s="18">
        <v>0.64500000000000002</v>
      </c>
      <c r="X7" s="18">
        <v>0.71009999999999995</v>
      </c>
      <c r="Y7" s="18">
        <v>0.57989999999999997</v>
      </c>
    </row>
    <row r="8" spans="1:25" x14ac:dyDescent="0.3">
      <c r="A8" s="3">
        <v>3</v>
      </c>
      <c r="B8" s="3">
        <v>0.80225000000000002</v>
      </c>
      <c r="C8" s="18">
        <v>1.0153000000000001</v>
      </c>
      <c r="D8" s="18">
        <v>0.9273499999999999</v>
      </c>
      <c r="E8" s="18">
        <v>0.62555000000000005</v>
      </c>
      <c r="F8" s="18">
        <v>0.39565</v>
      </c>
      <c r="G8" s="18">
        <v>0.71665000000000001</v>
      </c>
      <c r="H8" s="18">
        <v>0.39205000000000001</v>
      </c>
      <c r="I8" s="18">
        <v>0.71085000000000009</v>
      </c>
      <c r="J8" s="18">
        <v>0.51219999999999999</v>
      </c>
      <c r="K8" s="18">
        <v>0.60930000000000006</v>
      </c>
      <c r="L8" s="18">
        <v>0.37785000000000002</v>
      </c>
      <c r="M8" s="18">
        <v>0.51390000000000002</v>
      </c>
      <c r="N8" s="18">
        <v>1.4566000000000001</v>
      </c>
      <c r="O8" s="18">
        <v>1.4557</v>
      </c>
      <c r="P8" s="18">
        <v>1.4243999999999999</v>
      </c>
      <c r="Q8" s="18">
        <v>1.0964500000000001</v>
      </c>
      <c r="R8" s="18">
        <v>1.1184000000000001</v>
      </c>
      <c r="S8" s="18">
        <v>1.08545</v>
      </c>
      <c r="T8" s="18">
        <v>1.2511000000000003</v>
      </c>
      <c r="U8" s="18">
        <v>1.4346000000000001</v>
      </c>
      <c r="V8" s="18">
        <v>1.2824000000000002</v>
      </c>
      <c r="W8" s="18">
        <v>1.02965</v>
      </c>
      <c r="X8" s="18">
        <v>1.0271499999999998</v>
      </c>
      <c r="Y8" s="18">
        <v>1.0127000000000002</v>
      </c>
    </row>
    <row r="9" spans="1:25" x14ac:dyDescent="0.3">
      <c r="A9" s="3">
        <v>4</v>
      </c>
      <c r="B9" s="3">
        <v>1.3221499999999999</v>
      </c>
      <c r="C9" s="18">
        <v>1.4101000000000001</v>
      </c>
      <c r="D9" s="18">
        <v>1.4861499999999999</v>
      </c>
      <c r="E9" s="18">
        <v>0.87664999999999993</v>
      </c>
      <c r="F9" s="18">
        <v>0.68815000000000004</v>
      </c>
      <c r="G9" s="18">
        <v>1.05985</v>
      </c>
      <c r="H9" s="18">
        <v>0.65325</v>
      </c>
      <c r="I9" s="18">
        <v>0.97125000000000006</v>
      </c>
      <c r="J9" s="18">
        <v>0.80300000000000016</v>
      </c>
      <c r="K9" s="18">
        <v>0.68710000000000004</v>
      </c>
      <c r="L9" s="18">
        <v>0.69064999999999988</v>
      </c>
      <c r="M9" s="18">
        <v>0.79539999999999988</v>
      </c>
      <c r="N9" s="18">
        <v>2.0423999999999998</v>
      </c>
      <c r="O9" s="18">
        <v>2.0989999999999998</v>
      </c>
      <c r="P9" s="18">
        <v>1.9848999999999999</v>
      </c>
      <c r="Q9" s="18">
        <v>1.7363999999999997</v>
      </c>
      <c r="R9" s="18">
        <v>1.72115</v>
      </c>
      <c r="S9" s="18">
        <v>1.5918000000000001</v>
      </c>
      <c r="T9" s="18">
        <v>1.5266999999999999</v>
      </c>
      <c r="U9" s="18">
        <v>1.7389500000000002</v>
      </c>
      <c r="V9" s="18">
        <v>1.8251500000000001</v>
      </c>
      <c r="W9" s="18">
        <v>1.2933999999999999</v>
      </c>
      <c r="X9" s="18">
        <v>1.4295</v>
      </c>
      <c r="Y9" s="18">
        <v>1.4591000000000001</v>
      </c>
    </row>
    <row r="10" spans="1:25" x14ac:dyDescent="0.3">
      <c r="A10" s="3">
        <v>5</v>
      </c>
      <c r="B10" s="3">
        <v>2.0136999999999996</v>
      </c>
      <c r="C10" s="18">
        <v>2.0821499999999999</v>
      </c>
      <c r="D10" s="18">
        <v>1.9435000000000002</v>
      </c>
      <c r="E10" s="18">
        <v>1.09815</v>
      </c>
      <c r="F10" s="18">
        <v>1.1226499999999999</v>
      </c>
      <c r="G10" s="18">
        <v>1.5121499999999999</v>
      </c>
      <c r="H10" s="18">
        <v>0.89669999999999994</v>
      </c>
      <c r="I10" s="18">
        <v>1.1783499999999998</v>
      </c>
      <c r="J10" s="18">
        <v>1.2519</v>
      </c>
      <c r="K10" s="18">
        <v>1.0438499999999999</v>
      </c>
      <c r="L10" s="18">
        <v>0.73294999999999999</v>
      </c>
      <c r="M10" s="18">
        <v>1.2510499999999998</v>
      </c>
      <c r="N10" s="18">
        <v>2.7415499999999997</v>
      </c>
      <c r="O10" s="18">
        <v>2.8446500000000001</v>
      </c>
      <c r="P10" s="18">
        <v>2.7414999999999998</v>
      </c>
      <c r="Q10" s="18">
        <v>2.1472499999999997</v>
      </c>
      <c r="R10" s="18">
        <v>2.3568499999999997</v>
      </c>
      <c r="S10" s="18">
        <v>2.4329499999999995</v>
      </c>
      <c r="T10" s="18">
        <v>2.2326000000000001</v>
      </c>
      <c r="U10" s="18">
        <v>2.4160500000000003</v>
      </c>
      <c r="V10" s="18">
        <v>2.4718499999999999</v>
      </c>
      <c r="W10" s="18">
        <v>1.7812000000000001</v>
      </c>
      <c r="X10" s="18">
        <v>1.7862500000000001</v>
      </c>
      <c r="Y10" s="18">
        <v>1.9645999999999999</v>
      </c>
    </row>
    <row r="11" spans="1:25" x14ac:dyDescent="0.3">
      <c r="A11" s="3">
        <v>6</v>
      </c>
      <c r="B11" s="3">
        <v>2.4160500000000003</v>
      </c>
      <c r="C11" s="18">
        <v>2.5842999999999998</v>
      </c>
      <c r="D11" s="18">
        <v>2.5530000000000004</v>
      </c>
      <c r="E11" s="18">
        <v>1.67805</v>
      </c>
      <c r="F11" s="18">
        <v>1.62565</v>
      </c>
      <c r="G11" s="18">
        <v>1.9364999999999997</v>
      </c>
      <c r="H11" s="18">
        <v>1.2695500000000002</v>
      </c>
      <c r="I11" s="18">
        <v>1.4860499999999999</v>
      </c>
      <c r="J11" s="18">
        <v>1.5545500000000001</v>
      </c>
      <c r="K11" s="18">
        <v>1.3650500000000001</v>
      </c>
      <c r="L11" s="18">
        <v>1.2908500000000001</v>
      </c>
      <c r="M11" s="18">
        <v>1.7422</v>
      </c>
      <c r="N11" s="18">
        <v>3.5623999999999993</v>
      </c>
      <c r="O11" s="18">
        <v>3.6882999999999999</v>
      </c>
      <c r="P11" s="18">
        <v>3.6705500000000004</v>
      </c>
      <c r="Q11" s="18">
        <v>2.8674999999999997</v>
      </c>
      <c r="R11" s="18">
        <v>2.8091499999999998</v>
      </c>
      <c r="S11" s="18">
        <v>3.1439000000000004</v>
      </c>
      <c r="T11" s="18">
        <v>2.7719499999999999</v>
      </c>
      <c r="U11" s="18">
        <v>3.1541000000000001</v>
      </c>
      <c r="V11" s="18">
        <v>3.2783000000000002</v>
      </c>
      <c r="W11" s="18">
        <v>2.4337999999999997</v>
      </c>
      <c r="X11" s="18">
        <v>2.4786000000000001</v>
      </c>
      <c r="Y11" s="18">
        <v>2.6950000000000003</v>
      </c>
    </row>
    <row r="12" spans="1:25" x14ac:dyDescent="0.3">
      <c r="A12" s="18">
        <v>7</v>
      </c>
      <c r="B12" s="18">
        <v>3.1396999999999999</v>
      </c>
      <c r="C12" s="18">
        <v>3.2774999999999999</v>
      </c>
      <c r="D12" s="18">
        <v>3.2664999999999997</v>
      </c>
      <c r="E12" s="18">
        <v>2.0390000000000001</v>
      </c>
      <c r="F12" s="18">
        <v>2.0068999999999999</v>
      </c>
      <c r="G12" s="18">
        <v>2.5823499999999999</v>
      </c>
      <c r="H12" s="18">
        <v>1.5357999999999998</v>
      </c>
      <c r="I12" s="18">
        <v>1.9189000000000001</v>
      </c>
      <c r="J12" s="18">
        <v>2.1783999999999999</v>
      </c>
      <c r="K12" s="18">
        <v>1.88835</v>
      </c>
      <c r="L12" s="18">
        <v>1.6476000000000002</v>
      </c>
      <c r="M12" s="18">
        <v>2.2071500000000004</v>
      </c>
      <c r="N12" s="18">
        <v>4.4153500000000001</v>
      </c>
      <c r="O12" s="18">
        <v>4.3891</v>
      </c>
      <c r="P12" s="18">
        <v>4.4677499999999997</v>
      </c>
      <c r="Q12" s="18">
        <v>3.4558499999999999</v>
      </c>
      <c r="R12" s="18">
        <v>3.5082499999999999</v>
      </c>
      <c r="S12" s="18">
        <v>3.81935</v>
      </c>
      <c r="T12" s="18">
        <v>3.4609000000000001</v>
      </c>
      <c r="U12" s="18">
        <v>3.8996999999999997</v>
      </c>
      <c r="V12" s="18">
        <v>4.1583499999999995</v>
      </c>
      <c r="W12" s="18">
        <v>3.1253000000000002</v>
      </c>
      <c r="X12" s="18">
        <v>2.9909000000000003</v>
      </c>
      <c r="Y12" s="18">
        <v>3.3172000000000001</v>
      </c>
    </row>
    <row r="13" spans="1:25" x14ac:dyDescent="0.3">
      <c r="A13" s="18">
        <v>8</v>
      </c>
      <c r="B13" s="18">
        <v>3.8379499999999998</v>
      </c>
      <c r="C13" s="18">
        <v>3.9301000000000008</v>
      </c>
      <c r="D13" s="18">
        <v>3.8785500000000002</v>
      </c>
      <c r="E13" s="18">
        <v>2.4938499999999997</v>
      </c>
      <c r="F13" s="18">
        <v>2.6206499999999999</v>
      </c>
      <c r="G13" s="18">
        <v>3.1377500000000005</v>
      </c>
      <c r="H13" s="18">
        <v>1.9559500000000001</v>
      </c>
      <c r="I13" s="18">
        <v>2.3297499999999998</v>
      </c>
      <c r="J13" s="18">
        <v>2.4911999999999996</v>
      </c>
      <c r="K13" s="18">
        <v>2.44035</v>
      </c>
      <c r="L13" s="18">
        <v>2.28165</v>
      </c>
      <c r="M13" s="18">
        <v>2.6957500000000003</v>
      </c>
      <c r="N13" s="18">
        <v>5.2108499999999998</v>
      </c>
      <c r="O13" s="18">
        <v>5.3520000000000003</v>
      </c>
      <c r="P13" s="18">
        <v>5.4990999999999994</v>
      </c>
      <c r="Q13" s="18">
        <v>4.3181500000000002</v>
      </c>
      <c r="R13" s="18">
        <v>4.3155999999999999</v>
      </c>
      <c r="S13" s="18">
        <v>4.6689499999999997</v>
      </c>
      <c r="T13" s="18">
        <v>4.2462499999999999</v>
      </c>
      <c r="U13" s="18">
        <v>4.5244</v>
      </c>
      <c r="V13" s="18">
        <v>4.90395</v>
      </c>
      <c r="W13" s="18">
        <v>3.7999000000000005</v>
      </c>
      <c r="X13" s="18">
        <v>3.7948499999999998</v>
      </c>
      <c r="Y13" s="18">
        <v>4.0814000000000004</v>
      </c>
    </row>
    <row r="14" spans="1:25" x14ac:dyDescent="0.3">
      <c r="A14" s="18">
        <v>9</v>
      </c>
      <c r="B14" s="18">
        <v>4.4365000000000006</v>
      </c>
      <c r="C14" s="18">
        <v>4.8118500000000006</v>
      </c>
      <c r="D14" s="18">
        <v>4.5683500000000006</v>
      </c>
      <c r="E14" s="18">
        <v>3.0517499999999997</v>
      </c>
      <c r="F14" s="18">
        <v>2.9740000000000002</v>
      </c>
      <c r="G14" s="18">
        <v>3.7032999999999996</v>
      </c>
      <c r="H14" s="18">
        <v>2.5215000000000005</v>
      </c>
      <c r="I14" s="18">
        <v>2.8936000000000002</v>
      </c>
      <c r="J14" s="18">
        <v>3.1082999999999998</v>
      </c>
      <c r="K14" s="18">
        <v>2.9070000000000005</v>
      </c>
      <c r="L14" s="18">
        <v>2.8810000000000002</v>
      </c>
      <c r="M14" s="18">
        <v>3.5639499999999997</v>
      </c>
      <c r="N14" s="18">
        <v>6.0409999999999995</v>
      </c>
      <c r="O14" s="18">
        <v>6.1753500000000008</v>
      </c>
      <c r="P14" s="18">
        <v>6.3740500000000013</v>
      </c>
      <c r="Q14" s="18">
        <v>5.2158999999999995</v>
      </c>
      <c r="R14" s="18">
        <v>5.164299999999999</v>
      </c>
      <c r="S14" s="18">
        <v>5.5903999999999998</v>
      </c>
      <c r="T14" s="18">
        <v>4.8667500000000006</v>
      </c>
      <c r="U14" s="18">
        <v>5.4323499999999996</v>
      </c>
      <c r="V14" s="18">
        <v>5.7687500000000007</v>
      </c>
      <c r="W14" s="18">
        <v>4.5506000000000002</v>
      </c>
      <c r="X14" s="18">
        <v>4.3248999999999995</v>
      </c>
      <c r="Y14" s="18">
        <v>4.8126499999999997</v>
      </c>
    </row>
    <row r="15" spans="1:25" x14ac:dyDescent="0.3">
      <c r="A15" s="18">
        <v>10</v>
      </c>
      <c r="B15" s="18">
        <v>5.1567499999999997</v>
      </c>
      <c r="C15" s="18">
        <v>5.43825</v>
      </c>
      <c r="D15" s="18">
        <v>5.3833000000000002</v>
      </c>
      <c r="E15" s="18">
        <v>3.8100499999999999</v>
      </c>
      <c r="F15" s="18">
        <v>3.7390499999999998</v>
      </c>
      <c r="G15" s="18">
        <v>4.2435</v>
      </c>
      <c r="H15" s="18">
        <v>3.0278999999999998</v>
      </c>
      <c r="I15" s="18">
        <v>3.3188000000000004</v>
      </c>
      <c r="J15" s="18">
        <v>3.706</v>
      </c>
      <c r="K15" s="18">
        <v>3.4167500000000004</v>
      </c>
      <c r="L15" s="18">
        <v>3.3366500000000001</v>
      </c>
      <c r="M15" s="18">
        <v>4.0466499999999996</v>
      </c>
      <c r="N15" s="18">
        <v>7.0520499999999995</v>
      </c>
      <c r="O15" s="18">
        <v>7.1737499999999992</v>
      </c>
      <c r="P15" s="18">
        <v>7.6175499999999987</v>
      </c>
      <c r="Q15" s="18">
        <v>5.7890499999999996</v>
      </c>
      <c r="R15" s="18">
        <v>6.0138999999999996</v>
      </c>
      <c r="S15" s="18">
        <v>6.2649999999999997</v>
      </c>
      <c r="T15" s="18">
        <v>5.7662000000000004</v>
      </c>
      <c r="U15" s="18">
        <v>6.1061000000000005</v>
      </c>
      <c r="V15" s="18">
        <v>6.589599999999999</v>
      </c>
      <c r="W15" s="18">
        <v>5.0722000000000005</v>
      </c>
      <c r="X15" s="18">
        <v>4.9775</v>
      </c>
      <c r="Y15" s="18">
        <v>5.5236000000000001</v>
      </c>
    </row>
    <row r="16" spans="1:25" x14ac:dyDescent="0.3">
      <c r="A16" s="18">
        <v>11</v>
      </c>
      <c r="B16" s="18">
        <v>5.8702499999999995</v>
      </c>
      <c r="C16" s="18">
        <v>6.1838500000000005</v>
      </c>
      <c r="D16" s="18">
        <v>6.1322999999999999</v>
      </c>
      <c r="E16" s="18">
        <v>4.2978500000000004</v>
      </c>
      <c r="F16" s="18">
        <v>4.2361499999999994</v>
      </c>
      <c r="G16" s="18">
        <v>4.9231499999999997</v>
      </c>
      <c r="H16" s="18">
        <v>3.31955</v>
      </c>
      <c r="I16" s="18">
        <v>3.9595999999999996</v>
      </c>
      <c r="J16" s="18">
        <v>4.32395</v>
      </c>
      <c r="K16" s="18">
        <v>3.9967000000000006</v>
      </c>
      <c r="L16" s="18">
        <v>4.0002499999999994</v>
      </c>
      <c r="M16" s="18">
        <v>4.7804500000000001</v>
      </c>
      <c r="N16" s="18">
        <v>7.9549000000000012</v>
      </c>
      <c r="O16" s="18">
        <v>8.0427999999999997</v>
      </c>
      <c r="P16" s="18">
        <v>8.409650000000001</v>
      </c>
      <c r="Q16" s="18">
        <v>6.5431499999999998</v>
      </c>
      <c r="R16" s="18">
        <v>6.7924999999999995</v>
      </c>
      <c r="S16" s="18">
        <v>7.1729000000000003</v>
      </c>
      <c r="T16" s="18">
        <v>6.5169000000000006</v>
      </c>
      <c r="U16" s="18">
        <v>7.0233000000000008</v>
      </c>
      <c r="V16" s="18">
        <v>7.5270999999999999</v>
      </c>
      <c r="W16" s="18">
        <v>5.7578000000000005</v>
      </c>
      <c r="X16" s="18">
        <v>5.8491</v>
      </c>
      <c r="Y16" s="18">
        <v>6.4128999999999987</v>
      </c>
    </row>
    <row r="17" spans="1:25" x14ac:dyDescent="0.3">
      <c r="A17" s="18">
        <v>12</v>
      </c>
      <c r="B17" s="18">
        <v>6.7392499999999993</v>
      </c>
      <c r="C17" s="18">
        <v>6.7865999999999991</v>
      </c>
      <c r="D17" s="18">
        <v>6.9691999999999998</v>
      </c>
      <c r="E17" s="18">
        <v>4.884500000000001</v>
      </c>
      <c r="F17" s="18">
        <v>5.0595499999999998</v>
      </c>
      <c r="G17" s="18">
        <v>5.58765</v>
      </c>
      <c r="H17" s="18">
        <v>3.8064499999999994</v>
      </c>
      <c r="I17" s="18">
        <v>4.3611499999999994</v>
      </c>
      <c r="J17" s="18">
        <v>4.7796000000000003</v>
      </c>
      <c r="K17" s="18">
        <v>4.7380499999999994</v>
      </c>
      <c r="L17" s="18">
        <v>4.6173999999999999</v>
      </c>
      <c r="M17" s="18">
        <v>5.5083000000000002</v>
      </c>
      <c r="N17" s="18">
        <v>8.8636499999999998</v>
      </c>
      <c r="O17" s="18">
        <v>9.1062499999999993</v>
      </c>
      <c r="P17" s="18">
        <v>9.548350000000001</v>
      </c>
      <c r="Q17" s="18">
        <v>7.3547000000000002</v>
      </c>
      <c r="R17" s="18">
        <v>7.4552499999999995</v>
      </c>
      <c r="S17" s="18">
        <v>8.0867500000000003</v>
      </c>
      <c r="T17" s="18">
        <v>7.4915999999999991</v>
      </c>
      <c r="U17" s="18">
        <v>7.7097499999999997</v>
      </c>
      <c r="V17" s="18">
        <v>8.3057000000000016</v>
      </c>
      <c r="W17" s="18">
        <v>6.6048499999999999</v>
      </c>
      <c r="X17" s="18">
        <v>6.6361000000000008</v>
      </c>
      <c r="Y17" s="18">
        <v>7.1728999999999985</v>
      </c>
    </row>
    <row r="18" spans="1:25" x14ac:dyDescent="0.3">
      <c r="A18" s="18">
        <v>13</v>
      </c>
      <c r="B18" s="18">
        <v>7.5626500000000014</v>
      </c>
      <c r="C18" s="18">
        <v>7.6962000000000002</v>
      </c>
      <c r="D18" s="18">
        <v>7.8018500000000008</v>
      </c>
      <c r="E18" s="18">
        <v>5.3613</v>
      </c>
      <c r="F18" s="18">
        <v>5.4635999999999996</v>
      </c>
      <c r="G18" s="18">
        <v>6.2783000000000007</v>
      </c>
      <c r="H18" s="18">
        <v>4.6070500000000001</v>
      </c>
      <c r="I18" s="18">
        <v>5.0154499999999995</v>
      </c>
      <c r="J18" s="18">
        <v>5.5454999999999997</v>
      </c>
      <c r="K18" s="18">
        <v>5.3552</v>
      </c>
      <c r="L18" s="18">
        <v>5.3232499999999998</v>
      </c>
      <c r="M18" s="18">
        <v>6.2158500000000005</v>
      </c>
      <c r="N18" s="18">
        <v>9.7969500000000007</v>
      </c>
      <c r="O18" s="18">
        <v>10.026</v>
      </c>
      <c r="P18" s="18">
        <v>10.514600000000002</v>
      </c>
      <c r="Q18" s="18">
        <v>8.0884499999999999</v>
      </c>
      <c r="R18" s="18">
        <v>8.2963999999999984</v>
      </c>
      <c r="S18" s="18">
        <v>9.1029</v>
      </c>
      <c r="T18" s="18">
        <v>8.146749999999999</v>
      </c>
      <c r="U18" s="18">
        <v>8.8019499999999997</v>
      </c>
      <c r="V18" s="18">
        <v>9.2744999999999997</v>
      </c>
      <c r="W18" s="18">
        <v>7.3656499999999996</v>
      </c>
      <c r="X18" s="18">
        <v>7.490800000000001</v>
      </c>
      <c r="Y18" s="18">
        <v>8.1256000000000004</v>
      </c>
    </row>
    <row r="19" spans="1:25" x14ac:dyDescent="0.3">
      <c r="A19" s="18">
        <v>14</v>
      </c>
      <c r="B19" s="18">
        <v>8.2651499999999984</v>
      </c>
      <c r="C19" s="18">
        <v>8.6083500000000015</v>
      </c>
      <c r="D19" s="18">
        <v>8.7072500000000002</v>
      </c>
      <c r="E19" s="18">
        <v>5.9691000000000001</v>
      </c>
      <c r="F19" s="18">
        <v>6.2370999999999999</v>
      </c>
      <c r="G19" s="18">
        <v>6.9063999999999997</v>
      </c>
      <c r="H19" s="18">
        <v>4.9814999999999996</v>
      </c>
      <c r="I19" s="18">
        <v>5.6883999999999997</v>
      </c>
      <c r="J19" s="18">
        <v>6.1981000000000002</v>
      </c>
      <c r="K19" s="18">
        <v>5.9655500000000004</v>
      </c>
      <c r="L19" s="18">
        <v>6.1136499999999998</v>
      </c>
      <c r="M19" s="18">
        <v>7.0418000000000012</v>
      </c>
      <c r="N19" s="18">
        <v>10.797000000000001</v>
      </c>
      <c r="O19" s="18">
        <v>11.224749999999998</v>
      </c>
      <c r="P19" s="18">
        <v>11.4496</v>
      </c>
      <c r="Q19" s="18">
        <v>9.0048499999999994</v>
      </c>
      <c r="R19" s="18">
        <v>9.0884999999999998</v>
      </c>
      <c r="S19" s="18">
        <v>9.8391999999999999</v>
      </c>
      <c r="T19" s="18">
        <v>9.0158000000000005</v>
      </c>
      <c r="U19" s="18">
        <v>9.6388500000000015</v>
      </c>
      <c r="V19" s="18">
        <v>10.27285</v>
      </c>
      <c r="W19" s="18">
        <v>8.0909999999999993</v>
      </c>
      <c r="X19" s="18">
        <v>8.3742000000000001</v>
      </c>
      <c r="Y19" s="18">
        <v>8.9895999999999994</v>
      </c>
    </row>
    <row r="20" spans="1:25" x14ac:dyDescent="0.3">
      <c r="A20" s="18">
        <v>15</v>
      </c>
      <c r="B20" s="18">
        <v>8.9820000000000011</v>
      </c>
      <c r="C20" s="18">
        <v>9.3827000000000016</v>
      </c>
      <c r="D20" s="18">
        <v>9.4021500000000007</v>
      </c>
      <c r="E20" s="18">
        <v>6.6243000000000016</v>
      </c>
      <c r="F20" s="18">
        <v>6.7848999999999995</v>
      </c>
      <c r="G20" s="18">
        <v>7.6706000000000012</v>
      </c>
      <c r="H20" s="18">
        <v>5.6409000000000002</v>
      </c>
      <c r="I20" s="18">
        <v>6.1735999999999995</v>
      </c>
      <c r="J20" s="18">
        <v>6.8219999999999992</v>
      </c>
      <c r="K20" s="18">
        <v>6.71875</v>
      </c>
      <c r="L20" s="18">
        <v>6.6437000000000008</v>
      </c>
      <c r="M20" s="18">
        <v>7.8000500000000006</v>
      </c>
      <c r="N20" s="18">
        <v>11.859649999999998</v>
      </c>
      <c r="O20" s="18">
        <v>12.218900000000001</v>
      </c>
      <c r="P20" s="18">
        <v>12.365949999999998</v>
      </c>
      <c r="Q20" s="18">
        <v>9.7065000000000001</v>
      </c>
      <c r="R20" s="18">
        <v>9.9998000000000005</v>
      </c>
      <c r="S20" s="18">
        <v>10.939</v>
      </c>
      <c r="T20" s="18">
        <v>9.7140500000000003</v>
      </c>
      <c r="U20" s="18">
        <v>10.4335</v>
      </c>
      <c r="V20" s="18">
        <v>11.2704</v>
      </c>
      <c r="W20" s="18">
        <v>8.9887499999999996</v>
      </c>
      <c r="X20" s="18">
        <v>9.0411999999999999</v>
      </c>
      <c r="Y20" s="18">
        <v>9.8932999999999982</v>
      </c>
    </row>
    <row r="21" spans="1:25" x14ac:dyDescent="0.3">
      <c r="A21" s="18">
        <v>16</v>
      </c>
      <c r="B21" s="18">
        <v>9.7538499999999999</v>
      </c>
      <c r="C21" s="18">
        <v>10.2433</v>
      </c>
      <c r="D21" s="18">
        <v>10.346400000000001</v>
      </c>
      <c r="E21" s="18">
        <v>7.3107000000000006</v>
      </c>
      <c r="F21" s="18">
        <v>7.5955999999999992</v>
      </c>
      <c r="G21" s="18">
        <v>8.4517000000000007</v>
      </c>
      <c r="H21" s="18">
        <v>6.1421999999999999</v>
      </c>
      <c r="I21" s="18">
        <v>6.7839499999999999</v>
      </c>
      <c r="J21" s="18">
        <v>7.5616999999999992</v>
      </c>
      <c r="K21" s="18">
        <v>7.3570000000000002</v>
      </c>
      <c r="L21" s="18">
        <v>7.2946499999999999</v>
      </c>
      <c r="M21" s="18">
        <v>8.5381</v>
      </c>
      <c r="N21" s="18">
        <v>12.7202</v>
      </c>
      <c r="O21" s="18">
        <v>13.183450000000002</v>
      </c>
      <c r="P21" s="18">
        <v>13.1471</v>
      </c>
      <c r="Q21" s="18">
        <v>10.63725</v>
      </c>
      <c r="R21" s="18">
        <v>10.74375</v>
      </c>
      <c r="S21" s="18">
        <v>11.658399999999999</v>
      </c>
      <c r="T21" s="18">
        <v>10.735250000000001</v>
      </c>
      <c r="U21" s="18">
        <v>11.22475</v>
      </c>
      <c r="V21" s="18">
        <v>12.176600000000001</v>
      </c>
      <c r="W21" s="18">
        <v>9.7715499999999995</v>
      </c>
      <c r="X21" s="18">
        <v>10.0328</v>
      </c>
      <c r="Y21" s="18">
        <v>10.7674</v>
      </c>
    </row>
    <row r="22" spans="1:25" x14ac:dyDescent="0.3">
      <c r="A22" s="18">
        <v>17</v>
      </c>
      <c r="B22" s="18">
        <v>10.660049999999998</v>
      </c>
      <c r="C22" s="18">
        <v>11.127549999999999</v>
      </c>
      <c r="D22" s="18">
        <v>11.2814</v>
      </c>
      <c r="E22" s="18">
        <v>8.083400000000001</v>
      </c>
      <c r="F22" s="18">
        <v>8.1780999999999988</v>
      </c>
      <c r="G22" s="18">
        <v>8.9716000000000005</v>
      </c>
      <c r="H22" s="18">
        <v>6.6545000000000005</v>
      </c>
      <c r="I22" s="18">
        <v>7.4171500000000004</v>
      </c>
      <c r="J22" s="18">
        <v>8.0815999999999999</v>
      </c>
      <c r="K22" s="18">
        <v>7.9783499999999989</v>
      </c>
      <c r="L22" s="18">
        <v>7.9785500000000011</v>
      </c>
      <c r="M22" s="18">
        <v>9.3023000000000007</v>
      </c>
      <c r="N22" s="18">
        <v>13.854700000000001</v>
      </c>
      <c r="O22" s="18">
        <v>14.002600000000001</v>
      </c>
      <c r="P22" s="18">
        <v>14.390599999999997</v>
      </c>
      <c r="Q22" s="18">
        <v>11.562050000000001</v>
      </c>
      <c r="R22" s="18">
        <v>11.55865</v>
      </c>
      <c r="S22" s="18">
        <v>12.8614</v>
      </c>
      <c r="T22" s="18">
        <v>11.61445</v>
      </c>
      <c r="U22" s="18">
        <v>12.24005</v>
      </c>
      <c r="V22" s="18">
        <v>13.289100000000001</v>
      </c>
      <c r="W22" s="18">
        <v>10.704849999999999</v>
      </c>
      <c r="X22" s="18">
        <v>10.879</v>
      </c>
      <c r="Y22" s="18">
        <v>11.589899999999998</v>
      </c>
    </row>
    <row r="23" spans="1:25" x14ac:dyDescent="0.3">
      <c r="A23" s="18">
        <v>18</v>
      </c>
      <c r="B23" s="18">
        <v>11.44965</v>
      </c>
      <c r="C23" s="18">
        <v>11.975450000000002</v>
      </c>
      <c r="D23" s="18">
        <v>12.0473</v>
      </c>
      <c r="E23" s="18">
        <v>8.7368500000000004</v>
      </c>
      <c r="F23" s="18">
        <v>9.0074000000000005</v>
      </c>
      <c r="G23" s="18">
        <v>9.9125000000000014</v>
      </c>
      <c r="H23" s="18">
        <v>7.2513500000000013</v>
      </c>
      <c r="I23" s="18">
        <v>7.9598500000000012</v>
      </c>
      <c r="J23" s="18">
        <v>8.7663499999999992</v>
      </c>
      <c r="K23" s="18">
        <v>8.7383499999999987</v>
      </c>
      <c r="L23" s="18">
        <v>8.9363499999999991</v>
      </c>
      <c r="M23" s="18">
        <v>10.038600000000001</v>
      </c>
      <c r="N23" s="18">
        <v>14.99085</v>
      </c>
      <c r="O23" s="18">
        <v>14.965450000000002</v>
      </c>
      <c r="P23" s="18">
        <v>15.3391</v>
      </c>
      <c r="Q23" s="18">
        <v>12.27215</v>
      </c>
      <c r="R23" s="18">
        <v>12.5807</v>
      </c>
      <c r="S23" s="18">
        <v>13.746449999999999</v>
      </c>
      <c r="T23" s="18">
        <v>12.281450000000001</v>
      </c>
      <c r="U23" s="18">
        <v>13.237600000000002</v>
      </c>
      <c r="V23" s="18">
        <v>13.9764</v>
      </c>
      <c r="W23" s="18">
        <v>11.65165</v>
      </c>
      <c r="X23" s="18">
        <v>11.704099999999999</v>
      </c>
      <c r="Y23" s="18">
        <v>12.566299999999998</v>
      </c>
    </row>
    <row r="24" spans="1:25" x14ac:dyDescent="0.3">
      <c r="A24" s="18">
        <v>19</v>
      </c>
      <c r="B24" s="18">
        <v>12.51225</v>
      </c>
      <c r="C24" s="18">
        <v>12.754850000000001</v>
      </c>
      <c r="D24" s="18">
        <v>13.1919</v>
      </c>
      <c r="E24" s="18">
        <v>9.3286000000000016</v>
      </c>
      <c r="F24" s="18">
        <v>9.7885000000000009</v>
      </c>
      <c r="G24" s="18">
        <v>10.384250000000002</v>
      </c>
      <c r="H24" s="18">
        <v>7.9335500000000012</v>
      </c>
      <c r="I24" s="18">
        <v>8.4924499999999998</v>
      </c>
      <c r="J24" s="18">
        <v>9.4265499999999989</v>
      </c>
      <c r="K24" s="18">
        <v>9.5465</v>
      </c>
      <c r="L24" s="18">
        <v>9.5881000000000007</v>
      </c>
      <c r="M24" s="18">
        <v>10.85435</v>
      </c>
      <c r="N24" s="18">
        <v>15.7745</v>
      </c>
      <c r="O24" s="18">
        <v>16.138850000000001</v>
      </c>
      <c r="P24" s="18">
        <v>16.537849999999999</v>
      </c>
      <c r="Q24" s="18">
        <v>13.323800000000002</v>
      </c>
      <c r="R24" s="18">
        <v>13.437899999999999</v>
      </c>
      <c r="S24" s="18">
        <v>14.506450000000001</v>
      </c>
      <c r="T24" s="18">
        <v>13.220650000000001</v>
      </c>
      <c r="U24" s="18">
        <v>14.229200000000001</v>
      </c>
      <c r="V24" s="18">
        <v>14.943500000000002</v>
      </c>
      <c r="W24" s="18">
        <v>12.611150000000002</v>
      </c>
      <c r="X24" s="18">
        <v>12.598499999999998</v>
      </c>
      <c r="Y24" s="18">
        <v>13.768449999999998</v>
      </c>
    </row>
    <row r="26" spans="1:25" x14ac:dyDescent="0.3">
      <c r="A26" t="s">
        <v>219</v>
      </c>
    </row>
    <row r="27" spans="1:25" x14ac:dyDescent="0.3">
      <c r="A27" s="17"/>
      <c r="B27" s="5" t="s">
        <v>221</v>
      </c>
      <c r="C27" s="5" t="s">
        <v>3</v>
      </c>
      <c r="D27" s="17"/>
    </row>
    <row r="28" spans="1:25" x14ac:dyDescent="0.3">
      <c r="A28" s="17" t="s">
        <v>223</v>
      </c>
      <c r="B28" s="45">
        <v>0.78947299999999998</v>
      </c>
      <c r="C28" s="45">
        <v>0.96853999999999996</v>
      </c>
      <c r="D28" s="17" t="s">
        <v>227</v>
      </c>
    </row>
    <row r="29" spans="1:25" x14ac:dyDescent="0.3">
      <c r="A29" s="17" t="s">
        <v>224</v>
      </c>
      <c r="B29" s="45">
        <v>0.62997300000000001</v>
      </c>
      <c r="C29" s="45">
        <v>0.834534</v>
      </c>
      <c r="D29" s="17" t="s">
        <v>228</v>
      </c>
    </row>
    <row r="30" spans="1:25" x14ac:dyDescent="0.3">
      <c r="A30" s="17" t="s">
        <v>225</v>
      </c>
      <c r="B30" s="45">
        <v>0.56037599999999999</v>
      </c>
      <c r="C30" s="45">
        <v>0.855661</v>
      </c>
      <c r="D30" s="17" t="s">
        <v>229</v>
      </c>
    </row>
    <row r="31" spans="1:25" x14ac:dyDescent="0.3">
      <c r="A31" s="17" t="s">
        <v>226</v>
      </c>
      <c r="B31" s="45">
        <v>0.66275799999999996</v>
      </c>
      <c r="C31" s="45">
        <v>0.80401500000000004</v>
      </c>
      <c r="D31" s="17" t="s">
        <v>230</v>
      </c>
    </row>
  </sheetData>
  <mergeCells count="8">
    <mergeCell ref="W4:Y4"/>
    <mergeCell ref="B4:D4"/>
    <mergeCell ref="N4:P4"/>
    <mergeCell ref="E4:G4"/>
    <mergeCell ref="H4:J4"/>
    <mergeCell ref="K4:M4"/>
    <mergeCell ref="Q4:S4"/>
    <mergeCell ref="T4:V4"/>
  </mergeCells>
  <phoneticPr fontId="18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5781-F5D9-42F3-A731-99043AA9246F}">
  <dimension ref="A1:Y36"/>
  <sheetViews>
    <sheetView workbookViewId="0">
      <selection activeCell="P31" sqref="P31"/>
    </sheetView>
  </sheetViews>
  <sheetFormatPr defaultRowHeight="14.4" x14ac:dyDescent="0.3"/>
  <cols>
    <col min="1" max="1" width="7.88671875" customWidth="1"/>
    <col min="3" max="3" width="10" customWidth="1"/>
    <col min="5" max="5" width="9.6640625" customWidth="1"/>
    <col min="7" max="7" width="11.6640625" customWidth="1"/>
    <col min="9" max="9" width="10.88671875" customWidth="1"/>
    <col min="13" max="13" width="5.44140625" customWidth="1"/>
  </cols>
  <sheetData>
    <row r="1" spans="1:25" s="104" customFormat="1" ht="21" x14ac:dyDescent="0.4">
      <c r="A1" s="85" t="s">
        <v>188</v>
      </c>
    </row>
    <row r="3" spans="1:25" ht="21" x14ac:dyDescent="0.4">
      <c r="A3" s="85" t="s">
        <v>142</v>
      </c>
      <c r="B3" t="s">
        <v>231</v>
      </c>
    </row>
    <row r="4" spans="1:25" x14ac:dyDescent="0.3">
      <c r="A4" s="5" t="s">
        <v>43</v>
      </c>
      <c r="B4" s="159" t="s">
        <v>210</v>
      </c>
      <c r="C4" s="176"/>
      <c r="D4" s="160"/>
      <c r="E4" s="159" t="s">
        <v>211</v>
      </c>
      <c r="F4" s="176"/>
      <c r="G4" s="160"/>
      <c r="H4" s="159" t="s">
        <v>212</v>
      </c>
      <c r="I4" s="176"/>
      <c r="J4" s="160"/>
      <c r="K4" s="159" t="s">
        <v>213</v>
      </c>
      <c r="L4" s="176"/>
      <c r="M4" s="160"/>
      <c r="N4" s="159" t="s">
        <v>214</v>
      </c>
      <c r="O4" s="176"/>
      <c r="P4" s="160"/>
      <c r="Q4" s="159" t="s">
        <v>215</v>
      </c>
      <c r="R4" s="176"/>
      <c r="S4" s="160"/>
      <c r="T4" s="159" t="s">
        <v>216</v>
      </c>
      <c r="U4" s="176"/>
      <c r="V4" s="160"/>
      <c r="W4" s="159" t="s">
        <v>217</v>
      </c>
      <c r="X4" s="176"/>
      <c r="Y4" s="160"/>
    </row>
    <row r="5" spans="1:25" x14ac:dyDescent="0.3">
      <c r="A5" s="99">
        <v>0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45">
        <v>0</v>
      </c>
      <c r="X5" s="45">
        <v>0</v>
      </c>
      <c r="Y5" s="45">
        <v>0</v>
      </c>
    </row>
    <row r="6" spans="1:25" x14ac:dyDescent="0.3">
      <c r="A6" s="99">
        <v>1</v>
      </c>
      <c r="B6" s="45">
        <v>0.62218799999999996</v>
      </c>
      <c r="C6" s="45">
        <v>0.55726399999999998</v>
      </c>
      <c r="D6" s="45">
        <v>0.63841899999999996</v>
      </c>
      <c r="E6" s="45">
        <v>0.48354799999999998</v>
      </c>
      <c r="F6" s="45">
        <v>0.42876900000000001</v>
      </c>
      <c r="G6" s="45">
        <v>0.38480999999999999</v>
      </c>
      <c r="H6" s="45">
        <v>0.48219600000000001</v>
      </c>
      <c r="I6" s="45">
        <v>0.47712399999999999</v>
      </c>
      <c r="J6" s="45">
        <v>0.45379199999999997</v>
      </c>
      <c r="K6" s="45">
        <v>0.57789100000000004</v>
      </c>
      <c r="L6" s="45">
        <v>0.350657</v>
      </c>
      <c r="M6" s="45">
        <v>0.262739</v>
      </c>
      <c r="N6" s="45">
        <v>0.48388700000000001</v>
      </c>
      <c r="O6" s="45">
        <v>0.793628</v>
      </c>
      <c r="P6" s="45">
        <v>0.61035300000000003</v>
      </c>
      <c r="Q6" s="45">
        <v>0.61846900000000005</v>
      </c>
      <c r="R6" s="45">
        <v>0.38616200000000001</v>
      </c>
      <c r="S6" s="45">
        <v>0.68643600000000005</v>
      </c>
      <c r="T6" s="45">
        <v>0.60798600000000003</v>
      </c>
      <c r="U6" s="45">
        <v>0.55827899999999997</v>
      </c>
      <c r="V6" s="45">
        <v>0.57180399999999998</v>
      </c>
      <c r="W6" s="45">
        <v>0.57789100000000004</v>
      </c>
      <c r="X6" s="45">
        <v>0.57924399999999998</v>
      </c>
      <c r="Y6" s="45">
        <v>0.40036500000000003</v>
      </c>
    </row>
    <row r="7" spans="1:25" x14ac:dyDescent="0.3">
      <c r="A7" s="99">
        <v>2</v>
      </c>
      <c r="B7" s="45">
        <v>1.1591640000000001</v>
      </c>
      <c r="C7" s="45">
        <v>1.0905199999999999</v>
      </c>
      <c r="D7" s="45">
        <v>1.020186</v>
      </c>
      <c r="E7" s="45">
        <v>0.94106000000000001</v>
      </c>
      <c r="F7" s="45">
        <v>0.84062999999999999</v>
      </c>
      <c r="G7" s="45">
        <v>0.81662199999999996</v>
      </c>
      <c r="H7" s="45">
        <v>0.96912600000000004</v>
      </c>
      <c r="I7" s="45">
        <v>0.83488200000000001</v>
      </c>
      <c r="J7" s="45">
        <v>0.93463499999999999</v>
      </c>
      <c r="K7" s="45">
        <v>1.042165</v>
      </c>
      <c r="L7" s="45">
        <v>0.90995000000000004</v>
      </c>
      <c r="M7" s="45">
        <v>0.758799</v>
      </c>
      <c r="N7" s="45">
        <v>1.062454</v>
      </c>
      <c r="O7" s="45">
        <v>1.30017</v>
      </c>
      <c r="P7" s="45">
        <v>1.188582</v>
      </c>
      <c r="Q7" s="45">
        <v>1.0387839999999999</v>
      </c>
      <c r="R7" s="45">
        <v>0.86058100000000004</v>
      </c>
      <c r="S7" s="45">
        <v>1.1960219999999999</v>
      </c>
      <c r="T7" s="45">
        <v>1.0039549999999999</v>
      </c>
      <c r="U7" s="45">
        <v>1.0215380000000001</v>
      </c>
      <c r="V7" s="45">
        <v>1.0259339999999999</v>
      </c>
      <c r="W7" s="45">
        <v>1.0330349999999999</v>
      </c>
      <c r="X7" s="45">
        <v>1.0005729999999999</v>
      </c>
      <c r="Y7" s="45">
        <v>0.95424699999999996</v>
      </c>
    </row>
    <row r="8" spans="1:25" x14ac:dyDescent="0.3">
      <c r="A8" s="99">
        <v>3</v>
      </c>
      <c r="B8" s="45">
        <v>1.8425560000000001</v>
      </c>
      <c r="C8" s="45">
        <v>1.737393</v>
      </c>
      <c r="D8" s="45">
        <v>1.787439</v>
      </c>
      <c r="E8" s="45">
        <v>1.4519979999999999</v>
      </c>
      <c r="F8" s="45">
        <v>1.4435439999999999</v>
      </c>
      <c r="G8" s="45">
        <v>1.416493</v>
      </c>
      <c r="H8" s="45">
        <v>1.5984149999999999</v>
      </c>
      <c r="I8" s="45">
        <v>1.5074540000000001</v>
      </c>
      <c r="J8" s="45">
        <v>1.6038250000000001</v>
      </c>
      <c r="K8" s="45">
        <v>1.6775409999999999</v>
      </c>
      <c r="L8" s="45">
        <v>1.566629</v>
      </c>
      <c r="M8" s="45">
        <v>1.396542</v>
      </c>
      <c r="N8" s="45">
        <v>1.594695</v>
      </c>
      <c r="O8" s="45">
        <v>1.6873469999999999</v>
      </c>
      <c r="P8" s="45">
        <v>1.7269099999999999</v>
      </c>
      <c r="Q8" s="45">
        <v>1.499676</v>
      </c>
      <c r="R8" s="45">
        <v>1.314711</v>
      </c>
      <c r="S8" s="45">
        <v>1.5389010000000001</v>
      </c>
      <c r="T8" s="45">
        <v>1.60484</v>
      </c>
      <c r="U8" s="45">
        <v>1.4895320000000001</v>
      </c>
      <c r="V8" s="45">
        <v>1.428666</v>
      </c>
      <c r="W8" s="45">
        <v>1.640007</v>
      </c>
      <c r="X8" s="45">
        <v>1.506778</v>
      </c>
      <c r="Y8" s="45">
        <v>1.34582</v>
      </c>
    </row>
    <row r="9" spans="1:25" x14ac:dyDescent="0.3">
      <c r="A9" s="99">
        <v>4</v>
      </c>
      <c r="B9" s="45">
        <v>2.8350140000000001</v>
      </c>
      <c r="C9" s="45">
        <v>2.6175860000000002</v>
      </c>
      <c r="D9" s="45">
        <v>2.709562</v>
      </c>
      <c r="E9" s="45">
        <v>2.1526360000000002</v>
      </c>
      <c r="F9" s="45">
        <v>2.1164540000000001</v>
      </c>
      <c r="G9" s="45">
        <v>2.138096</v>
      </c>
      <c r="H9" s="45">
        <v>2.464744</v>
      </c>
      <c r="I9" s="45">
        <v>2.2479930000000001</v>
      </c>
      <c r="J9" s="45">
        <v>2.4407359999999998</v>
      </c>
      <c r="K9" s="45">
        <v>2.5435319999999999</v>
      </c>
      <c r="L9" s="45">
        <v>2.2882319999999998</v>
      </c>
      <c r="M9" s="45">
        <v>2.2334529999999999</v>
      </c>
      <c r="N9" s="45">
        <v>2.1560169999999999</v>
      </c>
      <c r="O9" s="45">
        <v>2.3247520000000002</v>
      </c>
      <c r="P9" s="45">
        <v>2.3146080000000002</v>
      </c>
      <c r="Q9" s="45">
        <v>1.9754480000000001</v>
      </c>
      <c r="R9" s="45">
        <v>1.828354</v>
      </c>
      <c r="S9" s="45">
        <v>2.1546650000000001</v>
      </c>
      <c r="T9" s="45">
        <v>2.0079099999999999</v>
      </c>
      <c r="U9" s="45">
        <v>2.070805</v>
      </c>
      <c r="V9" s="45">
        <v>2.0866980000000002</v>
      </c>
      <c r="W9" s="45">
        <v>2.2635480000000001</v>
      </c>
      <c r="X9" s="45">
        <v>2.0863589999999999</v>
      </c>
      <c r="Y9" s="45">
        <v>1.8882060000000001</v>
      </c>
    </row>
    <row r="10" spans="1:25" x14ac:dyDescent="0.3">
      <c r="A10" s="99">
        <v>5</v>
      </c>
      <c r="B10" s="45">
        <v>3.6458879999999998</v>
      </c>
      <c r="C10" s="45">
        <v>3.5566170000000001</v>
      </c>
      <c r="D10" s="45">
        <v>3.6228940000000001</v>
      </c>
      <c r="E10" s="45">
        <v>2.9476170000000002</v>
      </c>
      <c r="F10" s="45">
        <v>2.8975710000000001</v>
      </c>
      <c r="G10" s="45">
        <v>2.9719630000000001</v>
      </c>
      <c r="H10" s="45">
        <v>3.5748769999999999</v>
      </c>
      <c r="I10" s="45">
        <v>3.3466290000000001</v>
      </c>
      <c r="J10" s="45">
        <v>3.556279</v>
      </c>
      <c r="K10" s="45">
        <v>3.504543</v>
      </c>
      <c r="L10" s="45">
        <v>3.2509329999999999</v>
      </c>
      <c r="M10" s="45">
        <v>3.1427269999999998</v>
      </c>
      <c r="N10" s="45">
        <v>2.8028900000000001</v>
      </c>
      <c r="O10" s="45">
        <v>2.9831219999999998</v>
      </c>
      <c r="P10" s="45">
        <v>2.960804</v>
      </c>
      <c r="Q10" s="45">
        <v>2.5377839999999998</v>
      </c>
      <c r="R10" s="45">
        <v>2.3115640000000002</v>
      </c>
      <c r="S10" s="45">
        <v>2.5712600000000001</v>
      </c>
      <c r="T10" s="45">
        <v>2.6199530000000002</v>
      </c>
      <c r="U10" s="45">
        <v>2.660193</v>
      </c>
      <c r="V10" s="45">
        <v>2.5861390000000002</v>
      </c>
      <c r="W10" s="45">
        <v>2.9641860000000002</v>
      </c>
      <c r="X10" s="45">
        <v>2.7457440000000002</v>
      </c>
      <c r="Y10" s="45">
        <v>2.6980650000000002</v>
      </c>
    </row>
    <row r="11" spans="1:25" x14ac:dyDescent="0.3">
      <c r="A11" s="99">
        <v>6</v>
      </c>
      <c r="B11" s="45">
        <v>4.7888200000000003</v>
      </c>
      <c r="C11" s="45">
        <v>4.6302300000000001</v>
      </c>
      <c r="D11" s="45">
        <v>4.6934630000000004</v>
      </c>
      <c r="E11" s="45">
        <v>3.9421029999999999</v>
      </c>
      <c r="F11" s="45">
        <v>3.8484370000000001</v>
      </c>
      <c r="G11" s="45">
        <v>3.9167420000000002</v>
      </c>
      <c r="H11" s="45">
        <v>4.9159629999999996</v>
      </c>
      <c r="I11" s="45">
        <v>4.6048689999999999</v>
      </c>
      <c r="J11" s="45">
        <v>4.9866359999999998</v>
      </c>
      <c r="K11" s="45">
        <v>4.6106170000000004</v>
      </c>
      <c r="L11" s="45">
        <v>4.5524560000000003</v>
      </c>
      <c r="M11" s="45">
        <v>4.4320769999999996</v>
      </c>
      <c r="N11" s="45">
        <v>3.5623659999999999</v>
      </c>
      <c r="O11" s="45">
        <v>3.6499450000000002</v>
      </c>
      <c r="P11" s="45">
        <v>3.6519740000000001</v>
      </c>
      <c r="Q11" s="45">
        <v>3.1559140000000001</v>
      </c>
      <c r="R11" s="45">
        <v>2.9134639999999998</v>
      </c>
      <c r="S11" s="45">
        <v>3.3249870000000001</v>
      </c>
      <c r="T11" s="45">
        <v>3.203255</v>
      </c>
      <c r="U11" s="45">
        <v>3.2844099999999998</v>
      </c>
      <c r="V11" s="45">
        <v>3.2181329999999999</v>
      </c>
      <c r="W11" s="45">
        <v>3.7270430000000001</v>
      </c>
      <c r="X11" s="45">
        <v>3.6130870000000002</v>
      </c>
      <c r="Y11" s="45">
        <v>3.363874</v>
      </c>
    </row>
    <row r="12" spans="1:25" x14ac:dyDescent="0.3">
      <c r="A12" s="99">
        <v>7</v>
      </c>
      <c r="B12" s="45">
        <v>6.034211</v>
      </c>
      <c r="C12" s="45">
        <v>5.9124790000000003</v>
      </c>
      <c r="D12" s="45">
        <v>5.9375010000000001</v>
      </c>
      <c r="E12" s="45">
        <v>4.9440289999999996</v>
      </c>
      <c r="F12" s="45">
        <v>4.9345610000000004</v>
      </c>
      <c r="G12" s="45">
        <v>5.1695719999999996</v>
      </c>
      <c r="H12" s="45">
        <v>6.4267979999999998</v>
      </c>
      <c r="I12" s="45">
        <v>6.0957540000000003</v>
      </c>
      <c r="J12" s="45">
        <v>6.6053389999999998</v>
      </c>
      <c r="K12" s="45">
        <v>6.0612630000000003</v>
      </c>
      <c r="L12" s="45">
        <v>5.9912669999999997</v>
      </c>
      <c r="M12" s="45">
        <v>5.9256659999999997</v>
      </c>
      <c r="N12" s="45">
        <v>4.2352759999999998</v>
      </c>
      <c r="O12" s="45">
        <v>4.5027489999999997</v>
      </c>
      <c r="P12" s="45">
        <v>4.3529499999999999</v>
      </c>
      <c r="Q12" s="45">
        <v>3.7767499999999998</v>
      </c>
      <c r="R12" s="45">
        <v>3.6113970000000002</v>
      </c>
      <c r="S12" s="45">
        <v>3.9113319999999998</v>
      </c>
      <c r="T12" s="45">
        <v>3.9086270000000001</v>
      </c>
      <c r="U12" s="45">
        <v>3.886647</v>
      </c>
      <c r="V12" s="45">
        <v>3.844379</v>
      </c>
      <c r="W12" s="45">
        <v>4.5568520000000001</v>
      </c>
      <c r="X12" s="45">
        <v>4.4601430000000004</v>
      </c>
      <c r="Y12" s="45">
        <v>4.1974030000000004</v>
      </c>
    </row>
    <row r="13" spans="1:25" x14ac:dyDescent="0.3">
      <c r="A13" s="99">
        <v>8</v>
      </c>
      <c r="B13" s="45">
        <v>7.3462170000000002</v>
      </c>
      <c r="C13" s="45">
        <v>7.1771440000000002</v>
      </c>
      <c r="D13" s="45">
        <v>7.2555940000000003</v>
      </c>
      <c r="E13" s="45">
        <v>6.2340549999999997</v>
      </c>
      <c r="F13" s="45">
        <v>6.2174860000000001</v>
      </c>
      <c r="G13" s="45">
        <v>6.514716</v>
      </c>
      <c r="H13" s="45">
        <v>8.1956389999999999</v>
      </c>
      <c r="I13" s="45">
        <v>7.7844540000000002</v>
      </c>
      <c r="J13" s="45">
        <v>8.4320029999999999</v>
      </c>
      <c r="K13" s="45">
        <v>7.7364369999999996</v>
      </c>
      <c r="L13" s="45">
        <v>7.585286</v>
      </c>
      <c r="M13" s="45">
        <v>7.6630589999999996</v>
      </c>
      <c r="N13" s="45">
        <v>5.043444</v>
      </c>
      <c r="O13" s="45">
        <v>5.3396600000000003</v>
      </c>
      <c r="P13" s="45">
        <v>5.2301010000000003</v>
      </c>
      <c r="Q13" s="45">
        <v>4.3620799999999997</v>
      </c>
      <c r="R13" s="45">
        <v>4.2207350000000003</v>
      </c>
      <c r="S13" s="45">
        <v>4.4797549999999999</v>
      </c>
      <c r="T13" s="45">
        <v>4.6129850000000001</v>
      </c>
      <c r="U13" s="45">
        <v>4.6491660000000001</v>
      </c>
      <c r="V13" s="45">
        <v>4.6515329999999997</v>
      </c>
      <c r="W13" s="45">
        <v>5.3836190000000004</v>
      </c>
      <c r="X13" s="45">
        <v>5.3372929999999998</v>
      </c>
      <c r="Y13" s="45">
        <v>5.1340669999999999</v>
      </c>
    </row>
    <row r="14" spans="1:25" x14ac:dyDescent="0.3">
      <c r="A14" s="99">
        <v>9</v>
      </c>
      <c r="B14" s="45">
        <v>8.6910220000000002</v>
      </c>
      <c r="C14" s="45">
        <v>8.7059010000000008</v>
      </c>
      <c r="D14" s="45">
        <v>8.7556080000000005</v>
      </c>
      <c r="E14" s="45">
        <v>7.5954300000000003</v>
      </c>
      <c r="F14" s="45">
        <v>7.4591570000000003</v>
      </c>
      <c r="G14" s="45">
        <v>7.8267220000000002</v>
      </c>
      <c r="H14" s="45">
        <v>10.1136</v>
      </c>
      <c r="I14" s="45">
        <v>9.5908280000000001</v>
      </c>
      <c r="J14" s="45">
        <v>10.132199999999999</v>
      </c>
      <c r="K14" s="45">
        <v>9.3838830000000009</v>
      </c>
      <c r="L14" s="45">
        <v>9.2323939999999993</v>
      </c>
      <c r="M14" s="45">
        <v>9.4461019999999998</v>
      </c>
      <c r="N14" s="45">
        <v>5.9131549999999997</v>
      </c>
      <c r="O14" s="45">
        <v>6.178261</v>
      </c>
      <c r="P14" s="45">
        <v>6.0501040000000001</v>
      </c>
      <c r="Q14" s="45">
        <v>4.9636420000000001</v>
      </c>
      <c r="R14" s="45">
        <v>4.8662559999999999</v>
      </c>
      <c r="S14" s="45">
        <v>5.1330530000000003</v>
      </c>
      <c r="T14" s="45">
        <v>5.2825129999999998</v>
      </c>
      <c r="U14" s="45">
        <v>5.467479</v>
      </c>
      <c r="V14" s="45">
        <v>5.1716009999999999</v>
      </c>
      <c r="W14" s="45">
        <v>6.4450580000000004</v>
      </c>
      <c r="X14" s="45">
        <v>6.156282</v>
      </c>
      <c r="Y14" s="45">
        <v>5.8357200000000002</v>
      </c>
    </row>
    <row r="15" spans="1:25" x14ac:dyDescent="0.3">
      <c r="A15" s="99">
        <v>10</v>
      </c>
      <c r="B15" s="45">
        <v>9.9891640000000006</v>
      </c>
      <c r="C15" s="45">
        <v>10.29045</v>
      </c>
      <c r="D15" s="45">
        <v>10.049020000000001</v>
      </c>
      <c r="E15" s="45">
        <v>8.903378</v>
      </c>
      <c r="F15" s="45">
        <v>8.8296620000000008</v>
      </c>
      <c r="G15" s="45">
        <v>9.2205589999999997</v>
      </c>
      <c r="H15" s="45">
        <v>11.98794</v>
      </c>
      <c r="I15" s="45">
        <v>11.532120000000001</v>
      </c>
      <c r="J15" s="45">
        <v>12.0718</v>
      </c>
      <c r="K15" s="45">
        <v>11.16287</v>
      </c>
      <c r="L15" s="45">
        <v>11.03065</v>
      </c>
      <c r="M15" s="45">
        <v>11.19905</v>
      </c>
      <c r="N15" s="45">
        <v>6.7345110000000004</v>
      </c>
      <c r="O15" s="45">
        <v>7.0574399999999997</v>
      </c>
      <c r="P15" s="45">
        <v>6.8281770000000002</v>
      </c>
      <c r="Q15" s="45">
        <v>5.6828779999999997</v>
      </c>
      <c r="R15" s="45">
        <v>5.5259780000000003</v>
      </c>
      <c r="S15" s="45">
        <v>5.8563460000000003</v>
      </c>
      <c r="T15" s="45">
        <v>5.9280330000000001</v>
      </c>
      <c r="U15" s="45">
        <v>6.1856999999999998</v>
      </c>
      <c r="V15" s="45">
        <v>6.1224670000000003</v>
      </c>
      <c r="W15" s="45">
        <v>7.2481540000000004</v>
      </c>
      <c r="X15" s="45">
        <v>6.9992789999999996</v>
      </c>
      <c r="Y15" s="45">
        <v>6.7504039999999996</v>
      </c>
    </row>
    <row r="16" spans="1:25" x14ac:dyDescent="0.3">
      <c r="A16" s="99">
        <v>11</v>
      </c>
      <c r="B16" s="45">
        <v>11.593669999999999</v>
      </c>
      <c r="C16" s="45">
        <v>11.82428</v>
      </c>
      <c r="D16" s="45">
        <v>11.3475</v>
      </c>
      <c r="E16" s="45">
        <v>10.360110000000001</v>
      </c>
      <c r="F16" s="45">
        <v>10.154859999999999</v>
      </c>
      <c r="G16" s="45">
        <v>10.509230000000001</v>
      </c>
      <c r="H16" s="45">
        <v>13.774710000000001</v>
      </c>
      <c r="I16" s="45">
        <v>13.42506</v>
      </c>
      <c r="J16" s="45">
        <v>13.872769999999999</v>
      </c>
      <c r="K16" s="45">
        <v>12.813359999999999</v>
      </c>
      <c r="L16" s="45">
        <v>12.86205</v>
      </c>
      <c r="M16" s="45">
        <v>12.956390000000001</v>
      </c>
      <c r="N16" s="45">
        <v>7.6076030000000001</v>
      </c>
      <c r="O16" s="45">
        <v>7.8081240000000003</v>
      </c>
      <c r="P16" s="45">
        <v>7.5463990000000001</v>
      </c>
      <c r="Q16" s="45">
        <v>6.4355900000000004</v>
      </c>
      <c r="R16" s="45">
        <v>6.3243400000000003</v>
      </c>
      <c r="S16" s="45">
        <v>6.4761680000000004</v>
      </c>
      <c r="T16" s="45">
        <v>6.7625770000000003</v>
      </c>
      <c r="U16" s="45">
        <v>7.0168629999999999</v>
      </c>
      <c r="V16" s="45">
        <v>6.8423800000000004</v>
      </c>
      <c r="W16" s="45">
        <v>8.1286860000000001</v>
      </c>
      <c r="X16" s="45">
        <v>7.8544499999999999</v>
      </c>
      <c r="Y16" s="45">
        <v>7.5480900000000002</v>
      </c>
    </row>
    <row r="17" spans="1:25" x14ac:dyDescent="0.3">
      <c r="A17" s="99">
        <v>12</v>
      </c>
      <c r="B17" s="45">
        <v>12.910740000000001</v>
      </c>
      <c r="C17" s="45">
        <v>13.355409999999999</v>
      </c>
      <c r="D17" s="45">
        <v>12.887409999999999</v>
      </c>
      <c r="E17" s="45">
        <v>11.73704</v>
      </c>
      <c r="F17" s="45">
        <v>11.698829999999999</v>
      </c>
      <c r="G17" s="45">
        <v>11.98287</v>
      </c>
      <c r="H17" s="45">
        <v>15.445819999999999</v>
      </c>
      <c r="I17" s="45">
        <v>15.00928</v>
      </c>
      <c r="J17" s="45">
        <v>15.516489999999999</v>
      </c>
      <c r="K17" s="45">
        <v>14.622780000000001</v>
      </c>
      <c r="L17" s="45">
        <v>14.57307</v>
      </c>
      <c r="M17" s="45">
        <v>14.664709999999999</v>
      </c>
      <c r="N17" s="45">
        <v>8.3863529999999997</v>
      </c>
      <c r="O17" s="45">
        <v>8.7721769999999992</v>
      </c>
      <c r="P17" s="45">
        <v>8.4546589999999995</v>
      </c>
      <c r="Q17" s="45">
        <v>7.0757000000000003</v>
      </c>
      <c r="R17" s="45">
        <v>6.8460989999999997</v>
      </c>
      <c r="S17" s="45">
        <v>7.1524590000000003</v>
      </c>
      <c r="T17" s="45">
        <v>7.380369</v>
      </c>
      <c r="U17" s="45">
        <v>7.7459049999999996</v>
      </c>
      <c r="V17" s="45">
        <v>7.5612769999999996</v>
      </c>
      <c r="W17" s="45">
        <v>8.7863799999999994</v>
      </c>
      <c r="X17" s="45">
        <v>8.7674430000000001</v>
      </c>
      <c r="Y17" s="45">
        <v>8.3231199999999994</v>
      </c>
    </row>
    <row r="18" spans="1:25" x14ac:dyDescent="0.3">
      <c r="A18" s="99">
        <v>13</v>
      </c>
      <c r="B18" s="45">
        <v>14.144640000000001</v>
      </c>
      <c r="C18" s="45">
        <v>14.833780000000001</v>
      </c>
      <c r="D18" s="45">
        <v>14.08343</v>
      </c>
      <c r="E18" s="45">
        <v>12.993930000000001</v>
      </c>
      <c r="F18" s="45">
        <v>12.857989999999999</v>
      </c>
      <c r="G18" s="45">
        <v>13.199859999999999</v>
      </c>
      <c r="H18" s="45">
        <v>17.41282</v>
      </c>
      <c r="I18" s="45">
        <v>16.86739</v>
      </c>
      <c r="J18" s="45">
        <v>17.20384</v>
      </c>
      <c r="K18" s="45">
        <v>16.314859999999999</v>
      </c>
      <c r="L18" s="45">
        <v>16.22795</v>
      </c>
      <c r="M18" s="45">
        <v>16.366250000000001</v>
      </c>
      <c r="N18" s="45">
        <v>9.2077089999999995</v>
      </c>
      <c r="O18" s="45">
        <v>9.6219380000000001</v>
      </c>
      <c r="P18" s="45">
        <v>9.2692519999999998</v>
      </c>
      <c r="Q18" s="45">
        <v>7.6711749999999999</v>
      </c>
      <c r="R18" s="45">
        <v>7.5000730000000004</v>
      </c>
      <c r="S18" s="45">
        <v>7.7945979999999997</v>
      </c>
      <c r="T18" s="45">
        <v>8.1601339999999993</v>
      </c>
      <c r="U18" s="45">
        <v>8.3863529999999997</v>
      </c>
      <c r="V18" s="45">
        <v>8.1422120000000007</v>
      </c>
      <c r="W18" s="45">
        <v>9.7220289999999991</v>
      </c>
      <c r="X18" s="45">
        <v>9.6293769999999999</v>
      </c>
      <c r="Y18" s="45">
        <v>9.1214820000000003</v>
      </c>
    </row>
    <row r="19" spans="1:25" x14ac:dyDescent="0.3">
      <c r="A19" s="99">
        <v>14</v>
      </c>
      <c r="B19" s="45">
        <v>15.297040000000001</v>
      </c>
      <c r="C19" s="45">
        <v>16.23235</v>
      </c>
      <c r="D19" s="45">
        <v>15.31124</v>
      </c>
      <c r="E19" s="45">
        <v>14.2684</v>
      </c>
      <c r="F19" s="45">
        <v>14.12097</v>
      </c>
      <c r="G19" s="45">
        <v>14.442209999999999</v>
      </c>
      <c r="H19" s="45">
        <v>19.000070000000001</v>
      </c>
      <c r="I19" s="45">
        <v>18.448889999999999</v>
      </c>
      <c r="J19" s="45">
        <v>18.684239999999999</v>
      </c>
      <c r="K19" s="45">
        <v>18.012689999999999</v>
      </c>
      <c r="L19" s="45">
        <v>17.971769999999999</v>
      </c>
      <c r="M19" s="45">
        <v>17.969740000000002</v>
      </c>
      <c r="N19" s="45">
        <v>9.9259310000000003</v>
      </c>
      <c r="O19" s="45">
        <v>10.33001</v>
      </c>
      <c r="P19" s="45">
        <v>9.8752089999999999</v>
      </c>
      <c r="Q19" s="45">
        <v>8.2538</v>
      </c>
      <c r="R19" s="45">
        <v>8.1198940000000004</v>
      </c>
      <c r="S19" s="45">
        <v>8.3129749999999998</v>
      </c>
      <c r="T19" s="45">
        <v>8.8658439999999992</v>
      </c>
      <c r="U19" s="45">
        <v>8.9689779999999999</v>
      </c>
      <c r="V19" s="45">
        <v>8.853332</v>
      </c>
      <c r="W19" s="45">
        <v>10.45378</v>
      </c>
      <c r="X19" s="45">
        <v>10.26272</v>
      </c>
      <c r="Y19" s="45">
        <v>9.7994640000000004</v>
      </c>
    </row>
    <row r="20" spans="1:25" x14ac:dyDescent="0.3">
      <c r="A20" s="99">
        <v>15</v>
      </c>
      <c r="B20" s="45">
        <v>16.484269999999999</v>
      </c>
      <c r="C20" s="45">
        <v>17.61401</v>
      </c>
      <c r="D20" s="45">
        <v>16.409199999999998</v>
      </c>
      <c r="E20" s="45">
        <v>15.45495</v>
      </c>
      <c r="F20" s="45">
        <v>15.30583</v>
      </c>
      <c r="G20" s="45">
        <v>15.40761</v>
      </c>
      <c r="H20" s="45">
        <v>20.445650000000001</v>
      </c>
      <c r="I20" s="45">
        <v>20.02026</v>
      </c>
      <c r="J20" s="45">
        <v>19.976980000000001</v>
      </c>
      <c r="K20" s="45">
        <v>19.48058</v>
      </c>
      <c r="L20" s="45">
        <v>19.464009999999998</v>
      </c>
      <c r="M20" s="45">
        <v>19.36223</v>
      </c>
      <c r="N20" s="45">
        <v>10.62454</v>
      </c>
      <c r="O20" s="45">
        <v>11.021179999999999</v>
      </c>
      <c r="P20" s="45">
        <v>10.678979999999999</v>
      </c>
      <c r="Q20" s="45">
        <v>8.8631390000000003</v>
      </c>
      <c r="R20" s="45">
        <v>8.7731919999999999</v>
      </c>
      <c r="S20" s="45">
        <v>8.8624620000000007</v>
      </c>
      <c r="T20" s="45">
        <v>9.4711250000000007</v>
      </c>
      <c r="U20" s="45">
        <v>9.7014019999999999</v>
      </c>
      <c r="V20" s="45">
        <v>9.4332519999999995</v>
      </c>
      <c r="W20" s="45">
        <v>11.15949</v>
      </c>
      <c r="X20" s="45">
        <v>10.929209999999999</v>
      </c>
      <c r="Y20" s="45">
        <v>10.31987</v>
      </c>
    </row>
    <row r="21" spans="1:25" x14ac:dyDescent="0.3">
      <c r="A21" s="99">
        <v>16</v>
      </c>
      <c r="B21" s="45">
        <v>17.511220000000002</v>
      </c>
      <c r="C21" s="45">
        <v>18.82762</v>
      </c>
      <c r="D21" s="45">
        <v>17.528120000000001</v>
      </c>
      <c r="E21" s="45">
        <v>16.44876</v>
      </c>
      <c r="F21" s="45">
        <v>16.256019999999999</v>
      </c>
      <c r="G21" s="45">
        <v>16.425090000000001</v>
      </c>
      <c r="H21" s="45">
        <v>21.891220000000001</v>
      </c>
      <c r="I21" s="45">
        <v>21.251449999999998</v>
      </c>
      <c r="J21" s="45">
        <v>21.259899999999998</v>
      </c>
      <c r="K21" s="45">
        <v>20.662400000000002</v>
      </c>
      <c r="L21" s="45">
        <v>20.784130000000001</v>
      </c>
      <c r="M21" s="45">
        <v>20.602550000000001</v>
      </c>
      <c r="N21" s="45">
        <v>11.29508</v>
      </c>
      <c r="O21" s="45">
        <v>11.68868</v>
      </c>
      <c r="P21" s="45">
        <v>11.15644</v>
      </c>
      <c r="Q21" s="45">
        <v>9.4748439999999992</v>
      </c>
      <c r="R21" s="45">
        <v>9.2888640000000002</v>
      </c>
      <c r="S21" s="45">
        <v>9.4373100000000001</v>
      </c>
      <c r="T21" s="45">
        <v>9.9986320000000006</v>
      </c>
      <c r="U21" s="45">
        <v>10.288080000000001</v>
      </c>
      <c r="V21" s="45">
        <v>9.9796960000000006</v>
      </c>
      <c r="W21" s="45">
        <v>11.78607</v>
      </c>
      <c r="X21" s="45">
        <v>11.663320000000001</v>
      </c>
      <c r="Y21" s="45">
        <v>10.985340000000001</v>
      </c>
    </row>
    <row r="22" spans="1:25" x14ac:dyDescent="0.3">
      <c r="A22" s="99">
        <v>17</v>
      </c>
      <c r="B22" s="45">
        <v>18.50131</v>
      </c>
      <c r="C22" s="45">
        <v>19.979679999999998</v>
      </c>
      <c r="D22" s="45">
        <v>18.1236</v>
      </c>
      <c r="E22" s="45">
        <v>17.32591</v>
      </c>
      <c r="F22" s="45">
        <v>17.270790000000002</v>
      </c>
      <c r="G22" s="45">
        <v>17.311029999999999</v>
      </c>
      <c r="H22" s="45">
        <v>22.68383</v>
      </c>
      <c r="I22" s="45">
        <v>22.328099999999999</v>
      </c>
      <c r="J22" s="45">
        <v>22.169170000000001</v>
      </c>
      <c r="K22" s="45">
        <v>21.942620000000002</v>
      </c>
      <c r="L22" s="45">
        <v>21.997399999999999</v>
      </c>
      <c r="M22" s="45">
        <v>21.89359</v>
      </c>
      <c r="N22" s="45">
        <v>11.803319999999999</v>
      </c>
      <c r="O22" s="45">
        <v>12.35145</v>
      </c>
      <c r="P22" s="45">
        <v>11.89766</v>
      </c>
      <c r="Q22" s="45">
        <v>9.9107140000000005</v>
      </c>
      <c r="R22" s="45">
        <v>9.9299890000000008</v>
      </c>
      <c r="S22" s="45">
        <v>9.9614360000000008</v>
      </c>
      <c r="T22" s="45">
        <v>10.506869999999999</v>
      </c>
      <c r="U22" s="45">
        <v>10.738160000000001</v>
      </c>
      <c r="V22" s="45">
        <v>10.5143</v>
      </c>
      <c r="W22" s="45">
        <v>12.34198</v>
      </c>
      <c r="X22" s="45">
        <v>12.227349999999999</v>
      </c>
      <c r="Y22" s="45">
        <v>11.517239999999999</v>
      </c>
    </row>
    <row r="23" spans="1:25" x14ac:dyDescent="0.3">
      <c r="A23" s="99">
        <v>18</v>
      </c>
      <c r="B23" s="45">
        <v>19.296959999999999</v>
      </c>
      <c r="C23" s="45">
        <v>20.91601</v>
      </c>
      <c r="D23" s="45">
        <v>19.032530000000001</v>
      </c>
      <c r="E23" s="45">
        <v>18.228760000000001</v>
      </c>
      <c r="F23" s="45">
        <v>18.059349999999998</v>
      </c>
      <c r="G23" s="45">
        <v>17.747240000000001</v>
      </c>
      <c r="H23" s="45">
        <v>23.857869999999998</v>
      </c>
      <c r="I23" s="45">
        <v>23.44229</v>
      </c>
      <c r="J23" s="45">
        <v>23.08623</v>
      </c>
      <c r="K23" s="45">
        <v>23.020630000000001</v>
      </c>
      <c r="L23" s="45">
        <v>23.054780000000001</v>
      </c>
      <c r="M23" s="45">
        <v>22.657119999999999</v>
      </c>
      <c r="N23" s="45">
        <v>12.34604</v>
      </c>
      <c r="O23" s="45">
        <v>13.031459999999999</v>
      </c>
      <c r="P23" s="45">
        <v>12.330489999999999</v>
      </c>
      <c r="Q23" s="45">
        <v>10.443289999999999</v>
      </c>
      <c r="R23" s="45">
        <v>10.132540000000001</v>
      </c>
      <c r="S23" s="45">
        <v>10.389530000000001</v>
      </c>
      <c r="T23" s="45">
        <v>11.08611</v>
      </c>
      <c r="U23" s="45">
        <v>11.42155</v>
      </c>
      <c r="V23" s="45">
        <v>10.90452</v>
      </c>
      <c r="W23" s="45">
        <v>12.895189999999999</v>
      </c>
      <c r="X23" s="45">
        <v>12.882339999999999</v>
      </c>
      <c r="Y23" s="45">
        <v>11.97611</v>
      </c>
    </row>
    <row r="24" spans="1:25" x14ac:dyDescent="0.3">
      <c r="A24" s="99">
        <v>19</v>
      </c>
      <c r="B24" s="45">
        <v>20.097359999999998</v>
      </c>
      <c r="C24" s="45">
        <v>21.73939</v>
      </c>
      <c r="D24" s="45">
        <v>19.866060000000001</v>
      </c>
      <c r="E24" s="45">
        <v>18.990600000000001</v>
      </c>
      <c r="F24" s="45">
        <v>18.86853</v>
      </c>
      <c r="G24" s="45">
        <v>18.528359999999999</v>
      </c>
      <c r="H24" s="45">
        <v>24.300509999999999</v>
      </c>
      <c r="I24" s="45">
        <v>24.254860000000001</v>
      </c>
      <c r="J24" s="45">
        <v>23.88729</v>
      </c>
      <c r="K24" s="45">
        <v>24.128050000000002</v>
      </c>
      <c r="L24" s="45">
        <v>23.951879999999999</v>
      </c>
      <c r="M24" s="45">
        <v>23.639430000000001</v>
      </c>
      <c r="N24" s="45">
        <v>12.916829999999999</v>
      </c>
      <c r="O24" s="45">
        <v>13.44975</v>
      </c>
      <c r="P24" s="45">
        <v>12.74302</v>
      </c>
      <c r="Q24" s="45">
        <v>10.890319999999999</v>
      </c>
      <c r="R24" s="45">
        <v>10.706709999999999</v>
      </c>
      <c r="S24" s="45">
        <v>10.710089999999999</v>
      </c>
      <c r="T24" s="45">
        <v>11.55106</v>
      </c>
      <c r="U24" s="45">
        <v>11.749890000000001</v>
      </c>
      <c r="V24" s="45">
        <v>11.46618</v>
      </c>
      <c r="W24" s="45">
        <v>13.437569999999999</v>
      </c>
      <c r="X24" s="45">
        <v>13.24517</v>
      </c>
      <c r="Y24" s="45">
        <v>12.44647</v>
      </c>
    </row>
    <row r="25" spans="1:25" x14ac:dyDescent="0.3">
      <c r="A25" s="99">
        <v>20</v>
      </c>
      <c r="B25" s="45">
        <v>20.7165</v>
      </c>
      <c r="C25" s="45">
        <v>22.627700000000001</v>
      </c>
      <c r="D25" s="45">
        <v>20.40033</v>
      </c>
      <c r="E25" s="45">
        <v>19.564779999999999</v>
      </c>
      <c r="F25" s="45">
        <v>19.4941</v>
      </c>
      <c r="G25" s="45">
        <v>18.847909999999999</v>
      </c>
      <c r="H25" s="45">
        <v>25.118819999999999</v>
      </c>
      <c r="I25" s="45">
        <v>25.11307</v>
      </c>
      <c r="J25" s="45">
        <v>24.454360000000001</v>
      </c>
      <c r="K25" s="45">
        <v>24.898689999999998</v>
      </c>
      <c r="L25" s="45">
        <v>24.790479999999999</v>
      </c>
      <c r="M25" s="45">
        <v>24.31944</v>
      </c>
      <c r="N25" s="45">
        <v>13.38719</v>
      </c>
      <c r="O25" s="45">
        <v>13.84436</v>
      </c>
      <c r="P25" s="45">
        <v>13.29927</v>
      </c>
      <c r="Q25" s="45">
        <v>11.246729999999999</v>
      </c>
      <c r="R25" s="45">
        <v>11.172000000000001</v>
      </c>
      <c r="S25" s="45">
        <v>11.20547</v>
      </c>
      <c r="T25" s="45">
        <v>12.032579999999999</v>
      </c>
      <c r="U25" s="45">
        <v>12.26962</v>
      </c>
      <c r="V25" s="45">
        <v>11.92065</v>
      </c>
      <c r="W25" s="45">
        <v>14.02426</v>
      </c>
      <c r="X25" s="45">
        <v>13.68408</v>
      </c>
      <c r="Y25" s="45">
        <v>13.006779999999999</v>
      </c>
    </row>
    <row r="26" spans="1:25" x14ac:dyDescent="0.3">
      <c r="A26" s="106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06" t="s">
        <v>232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06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7"/>
      <c r="B29" s="5" t="s">
        <v>221</v>
      </c>
      <c r="C29" s="5" t="s">
        <v>3</v>
      </c>
      <c r="D29" s="17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17" t="s">
        <v>223</v>
      </c>
      <c r="B30" s="45">
        <v>1.3661920000000001</v>
      </c>
      <c r="C30" s="45">
        <v>0.80856099999999997</v>
      </c>
      <c r="D30" s="17" t="s">
        <v>227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17" t="s">
        <v>224</v>
      </c>
      <c r="B31" s="45">
        <v>1.292203</v>
      </c>
      <c r="C31" s="45">
        <v>0.64624599999999999</v>
      </c>
      <c r="D31" s="17" t="s">
        <v>228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17" t="s">
        <v>225</v>
      </c>
      <c r="B32" s="45">
        <v>1.736747</v>
      </c>
      <c r="C32" s="45">
        <v>0.71102100000000001</v>
      </c>
      <c r="D32" s="17" t="s">
        <v>229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17" t="s">
        <v>226</v>
      </c>
      <c r="B33" s="45">
        <v>1.667443</v>
      </c>
      <c r="C33" s="45">
        <v>0.83284100000000005</v>
      </c>
      <c r="D33" s="17" t="s">
        <v>230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106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106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106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</sheetData>
  <mergeCells count="8">
    <mergeCell ref="N4:P4"/>
    <mergeCell ref="Q4:S4"/>
    <mergeCell ref="T4:V4"/>
    <mergeCell ref="W4:Y4"/>
    <mergeCell ref="B4:D4"/>
    <mergeCell ref="E4:G4"/>
    <mergeCell ref="H4:J4"/>
    <mergeCell ref="K4:M4"/>
  </mergeCells>
  <phoneticPr fontId="18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47B6-AF8D-43DD-8009-5CD8113EA758}">
  <dimension ref="A1:B7"/>
  <sheetViews>
    <sheetView workbookViewId="0">
      <selection activeCell="I24" sqref="I24"/>
    </sheetView>
  </sheetViews>
  <sheetFormatPr defaultRowHeight="14.4" x14ac:dyDescent="0.3"/>
  <cols>
    <col min="1" max="1" width="9" customWidth="1"/>
    <col min="2" max="2" width="10.5546875" bestFit="1" customWidth="1"/>
    <col min="3" max="3" width="10" customWidth="1"/>
    <col min="5" max="5" width="4.6640625" customWidth="1"/>
    <col min="7" max="7" width="11.6640625" customWidth="1"/>
    <col min="9" max="9" width="4.6640625" customWidth="1"/>
    <col min="13" max="13" width="5.44140625" customWidth="1"/>
  </cols>
  <sheetData>
    <row r="1" spans="1:2" s="104" customFormat="1" ht="21" x14ac:dyDescent="0.4">
      <c r="A1" s="85" t="s">
        <v>188</v>
      </c>
    </row>
    <row r="2" spans="1:2" x14ac:dyDescent="0.3">
      <c r="A2" s="1" t="s">
        <v>143</v>
      </c>
    </row>
    <row r="3" spans="1:2" x14ac:dyDescent="0.3">
      <c r="A3" s="5" t="s">
        <v>0</v>
      </c>
      <c r="B3" s="5" t="s">
        <v>53</v>
      </c>
    </row>
    <row r="4" spans="1:2" x14ac:dyDescent="0.3">
      <c r="A4" s="5">
        <v>1.52</v>
      </c>
      <c r="B4" s="5">
        <v>1.47</v>
      </c>
    </row>
    <row r="5" spans="1:2" x14ac:dyDescent="0.3">
      <c r="A5" s="5">
        <v>1.35</v>
      </c>
      <c r="B5" s="5">
        <v>1.52</v>
      </c>
    </row>
    <row r="6" spans="1:2" x14ac:dyDescent="0.3">
      <c r="A6" s="5">
        <v>1.04</v>
      </c>
      <c r="B6" s="5">
        <v>1.29</v>
      </c>
    </row>
    <row r="7" spans="1:2" x14ac:dyDescent="0.3">
      <c r="A7" s="5">
        <v>1.44</v>
      </c>
      <c r="B7" s="5">
        <v>1.45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C2F6D-375D-4C0A-98D2-FC7CB2B48B3A}">
  <dimension ref="A1:B10"/>
  <sheetViews>
    <sheetView workbookViewId="0">
      <selection activeCell="H15" sqref="H15"/>
    </sheetView>
  </sheetViews>
  <sheetFormatPr defaultRowHeight="14.4" x14ac:dyDescent="0.3"/>
  <cols>
    <col min="1" max="1" width="9" customWidth="1"/>
    <col min="2" max="2" width="10.5546875" bestFit="1" customWidth="1"/>
    <col min="3" max="3" width="10" customWidth="1"/>
    <col min="5" max="5" width="4.6640625" customWidth="1"/>
    <col min="7" max="7" width="11.6640625" customWidth="1"/>
    <col min="9" max="9" width="4.6640625" customWidth="1"/>
    <col min="13" max="13" width="5.44140625" customWidth="1"/>
  </cols>
  <sheetData>
    <row r="1" spans="1:2" s="104" customFormat="1" ht="21" x14ac:dyDescent="0.4">
      <c r="A1" s="85" t="s">
        <v>188</v>
      </c>
    </row>
    <row r="2" spans="1:2" x14ac:dyDescent="0.3">
      <c r="A2" s="1" t="s">
        <v>233</v>
      </c>
    </row>
    <row r="4" spans="1:2" x14ac:dyDescent="0.3">
      <c r="A4" s="3" t="s">
        <v>0</v>
      </c>
      <c r="B4" s="3" t="s">
        <v>3</v>
      </c>
    </row>
    <row r="5" spans="1:2" x14ac:dyDescent="0.3">
      <c r="A5" s="4">
        <v>3.6</v>
      </c>
      <c r="B5" s="4">
        <v>4.5999999999999996</v>
      </c>
    </row>
    <row r="6" spans="1:2" x14ac:dyDescent="0.3">
      <c r="A6" s="4">
        <v>4.2</v>
      </c>
      <c r="B6" s="4">
        <v>5.9</v>
      </c>
    </row>
    <row r="7" spans="1:2" x14ac:dyDescent="0.3">
      <c r="A7" s="4">
        <v>4.5</v>
      </c>
      <c r="B7" s="4">
        <v>4</v>
      </c>
    </row>
    <row r="8" spans="1:2" x14ac:dyDescent="0.3">
      <c r="A8" s="4">
        <v>3.9</v>
      </c>
      <c r="B8" s="4">
        <v>5.0999999999999996</v>
      </c>
    </row>
    <row r="9" spans="1:2" x14ac:dyDescent="0.3">
      <c r="A9" s="4">
        <v>4.5999999999999996</v>
      </c>
      <c r="B9" s="4">
        <v>4.2</v>
      </c>
    </row>
    <row r="10" spans="1:2" x14ac:dyDescent="0.3">
      <c r="A10" s="4">
        <v>3.6</v>
      </c>
      <c r="B10" s="4">
        <v>4.5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74798-E037-4F36-898D-1C0A4CB1783D}">
  <dimension ref="A1:X59"/>
  <sheetViews>
    <sheetView workbookViewId="0">
      <selection activeCell="A2" sqref="A2"/>
    </sheetView>
  </sheetViews>
  <sheetFormatPr defaultRowHeight="14.4" x14ac:dyDescent="0.3"/>
  <cols>
    <col min="2" max="2" width="14.88671875" bestFit="1" customWidth="1"/>
    <col min="4" max="4" width="14.5546875" bestFit="1" customWidth="1"/>
    <col min="5" max="5" width="14.88671875" bestFit="1" customWidth="1"/>
    <col min="7" max="7" width="11.109375" bestFit="1" customWidth="1"/>
    <col min="8" max="8" width="14.88671875" bestFit="1" customWidth="1"/>
    <col min="9" max="9" width="14.5546875" bestFit="1" customWidth="1"/>
    <col min="11" max="11" width="14.88671875" bestFit="1" customWidth="1"/>
    <col min="12" max="12" width="11.109375" bestFit="1" customWidth="1"/>
    <col min="14" max="14" width="14.5546875" bestFit="1" customWidth="1"/>
  </cols>
  <sheetData>
    <row r="1" spans="1:24" ht="21" x14ac:dyDescent="0.4">
      <c r="A1" s="85" t="s">
        <v>234</v>
      </c>
    </row>
    <row r="2" spans="1:24" ht="21" x14ac:dyDescent="0.4">
      <c r="A2" t="s">
        <v>179</v>
      </c>
    </row>
    <row r="3" spans="1:24" x14ac:dyDescent="0.3">
      <c r="A3" s="3"/>
      <c r="B3" s="118" t="s">
        <v>0</v>
      </c>
      <c r="C3" s="118"/>
      <c r="D3" s="118"/>
      <c r="E3" s="118" t="s">
        <v>3</v>
      </c>
      <c r="F3" s="118"/>
      <c r="G3" s="118"/>
      <c r="H3" s="118"/>
      <c r="I3" s="118"/>
      <c r="J3" s="118" t="s">
        <v>165</v>
      </c>
      <c r="K3" s="118"/>
      <c r="L3" s="118"/>
      <c r="M3" s="118"/>
      <c r="N3" s="118" t="s">
        <v>166</v>
      </c>
      <c r="O3" s="118"/>
      <c r="P3" s="118"/>
      <c r="Q3" s="118"/>
    </row>
    <row r="4" spans="1:24" x14ac:dyDescent="0.3">
      <c r="A4" s="21" t="s">
        <v>167</v>
      </c>
      <c r="B4" s="4">
        <v>0.98138300000000001</v>
      </c>
      <c r="C4" s="4">
        <v>0.98267599999999999</v>
      </c>
      <c r="D4" s="4">
        <v>1.035941</v>
      </c>
      <c r="E4" s="4">
        <v>0.75182599999999999</v>
      </c>
      <c r="F4" s="4">
        <v>0.70907399999999998</v>
      </c>
      <c r="G4" s="4">
        <v>0.57987699999999998</v>
      </c>
      <c r="H4" s="4">
        <v>0.48355199999999998</v>
      </c>
      <c r="I4" s="4">
        <v>0.50272300000000003</v>
      </c>
      <c r="J4" s="4">
        <v>1.7588919999999999</v>
      </c>
      <c r="K4" s="4">
        <v>1.4691909999999999</v>
      </c>
      <c r="L4" s="4">
        <v>1.3417889999999999</v>
      </c>
      <c r="M4" s="4">
        <v>1.3857839999999999</v>
      </c>
      <c r="N4" s="4">
        <v>1.2207920000000001</v>
      </c>
      <c r="O4" s="4">
        <v>0.83261399999999997</v>
      </c>
      <c r="P4" s="4">
        <v>1.3200860000000001</v>
      </c>
      <c r="Q4" s="4">
        <v>1.1188279999999999</v>
      </c>
    </row>
    <row r="5" spans="1:24" x14ac:dyDescent="0.3">
      <c r="A5" s="21" t="s">
        <v>168</v>
      </c>
      <c r="B5" s="4">
        <v>0.95829500000000001</v>
      </c>
      <c r="C5" s="4">
        <v>1.0067280000000001</v>
      </c>
      <c r="D5" s="4">
        <v>1.034977</v>
      </c>
      <c r="E5" s="4">
        <v>0.52689699999999995</v>
      </c>
      <c r="F5" s="4">
        <v>0.59721900000000006</v>
      </c>
      <c r="G5" s="4">
        <v>0.52758300000000002</v>
      </c>
      <c r="H5" s="4">
        <v>0.392571</v>
      </c>
      <c r="I5" s="4">
        <v>0.47907100000000002</v>
      </c>
      <c r="J5" s="4">
        <v>1.5802339999999999</v>
      </c>
      <c r="K5" s="4">
        <v>1.6751229999999999</v>
      </c>
      <c r="L5" s="4">
        <v>1.5120370000000001</v>
      </c>
      <c r="M5" s="4">
        <v>1.3528579999999999</v>
      </c>
      <c r="N5" s="4">
        <v>1.3371299999999999</v>
      </c>
      <c r="O5" s="4">
        <v>0.51917199999999997</v>
      </c>
      <c r="P5" s="4">
        <v>1.092465</v>
      </c>
      <c r="Q5" s="4">
        <v>1.1373310000000001</v>
      </c>
    </row>
    <row r="6" spans="1:24" x14ac:dyDescent="0.3">
      <c r="A6" s="21" t="s">
        <v>169</v>
      </c>
      <c r="B6" s="4">
        <v>0.89853499999999997</v>
      </c>
      <c r="C6" s="4">
        <v>1.070702</v>
      </c>
      <c r="D6" s="4">
        <v>1.0307630000000001</v>
      </c>
      <c r="E6" s="4">
        <v>0.37201499999999998</v>
      </c>
      <c r="F6" s="4">
        <v>0.43745200000000001</v>
      </c>
      <c r="G6" s="4">
        <v>0.36909500000000001</v>
      </c>
      <c r="H6" s="4">
        <v>0.25234000000000001</v>
      </c>
      <c r="I6" s="4">
        <v>0.353246</v>
      </c>
      <c r="J6" s="4">
        <v>1.385027</v>
      </c>
      <c r="K6" s="4">
        <v>1.3266249999999999</v>
      </c>
      <c r="L6" s="4">
        <v>1.347942</v>
      </c>
      <c r="M6" s="4">
        <v>1.18326</v>
      </c>
      <c r="N6" s="4">
        <v>0.96715300000000004</v>
      </c>
      <c r="O6" s="4">
        <v>0.42869200000000002</v>
      </c>
      <c r="P6" s="4">
        <v>0.72717100000000001</v>
      </c>
      <c r="Q6" s="4">
        <v>0.78426399999999996</v>
      </c>
    </row>
    <row r="7" spans="1:24" x14ac:dyDescent="0.3">
      <c r="A7" s="21" t="s">
        <v>170</v>
      </c>
      <c r="B7" s="4">
        <v>0.90877200000000002</v>
      </c>
      <c r="C7" s="4">
        <v>1.007098</v>
      </c>
      <c r="D7" s="4">
        <v>1.08413</v>
      </c>
      <c r="E7" s="4">
        <v>0.60932600000000003</v>
      </c>
      <c r="F7" s="4">
        <v>0.45350200000000002</v>
      </c>
      <c r="G7" s="4">
        <v>0.63574399999999998</v>
      </c>
      <c r="H7" s="4">
        <v>0.26336799999999999</v>
      </c>
      <c r="I7" s="4">
        <v>0.40153699999999998</v>
      </c>
      <c r="J7" s="4">
        <v>2.4109660000000002</v>
      </c>
      <c r="K7" s="4">
        <v>2.0975920000000001</v>
      </c>
      <c r="L7" s="4">
        <v>2.0623339999999999</v>
      </c>
      <c r="M7" s="4">
        <v>1.570576</v>
      </c>
      <c r="N7" s="4">
        <v>0.62536700000000001</v>
      </c>
      <c r="O7" s="4">
        <v>1.0544370000000001</v>
      </c>
      <c r="P7" s="4">
        <v>0.53973499999999996</v>
      </c>
      <c r="Q7" s="4">
        <v>0.54333299999999995</v>
      </c>
    </row>
    <row r="8" spans="1:24" x14ac:dyDescent="0.3">
      <c r="A8" s="21" t="s">
        <v>171</v>
      </c>
      <c r="B8" s="4">
        <v>1.066451</v>
      </c>
      <c r="C8" s="4">
        <v>0.96734200000000004</v>
      </c>
      <c r="D8" s="4">
        <v>0.96620700000000004</v>
      </c>
      <c r="E8" s="4">
        <v>0.46128999999999998</v>
      </c>
      <c r="F8" s="4">
        <v>0.433479</v>
      </c>
      <c r="G8" s="4">
        <v>0.356402</v>
      </c>
      <c r="H8" s="4">
        <v>0.21659700000000001</v>
      </c>
      <c r="I8" s="4">
        <v>0.31553799999999999</v>
      </c>
      <c r="J8" s="4">
        <v>1.6471800000000001</v>
      </c>
      <c r="K8" s="4">
        <v>1.4930030000000001</v>
      </c>
      <c r="L8" s="4">
        <v>1.542959</v>
      </c>
      <c r="M8" s="4">
        <v>1.5817920000000001</v>
      </c>
      <c r="N8" s="4">
        <v>1.081061</v>
      </c>
      <c r="O8" s="4">
        <v>0.49191400000000002</v>
      </c>
      <c r="P8" s="4">
        <v>0.96496700000000002</v>
      </c>
      <c r="Q8" s="4">
        <v>0.94196599999999997</v>
      </c>
    </row>
    <row r="9" spans="1:24" ht="21" x14ac:dyDescent="0.4">
      <c r="A9" s="102" t="s">
        <v>180</v>
      </c>
    </row>
    <row r="10" spans="1:24" x14ac:dyDescent="0.3">
      <c r="A10" s="119" t="s">
        <v>172</v>
      </c>
      <c r="B10" s="119"/>
      <c r="C10" s="119"/>
      <c r="D10" s="119"/>
      <c r="F10" s="119" t="s">
        <v>173</v>
      </c>
      <c r="G10" s="119"/>
      <c r="H10" s="119"/>
      <c r="I10" s="119"/>
      <c r="K10" s="119" t="s">
        <v>174</v>
      </c>
      <c r="L10" s="119"/>
      <c r="M10" s="119"/>
      <c r="N10" s="119"/>
      <c r="P10" s="119" t="s">
        <v>175</v>
      </c>
      <c r="Q10" s="119"/>
      <c r="R10" s="119"/>
      <c r="S10" s="119"/>
      <c r="U10" s="119" t="s">
        <v>176</v>
      </c>
      <c r="V10" s="119"/>
      <c r="W10" s="119"/>
      <c r="X10" s="119"/>
    </row>
    <row r="11" spans="1:24" x14ac:dyDescent="0.3">
      <c r="A11" s="18" t="s">
        <v>21</v>
      </c>
      <c r="B11" s="18" t="s">
        <v>177</v>
      </c>
      <c r="C11" s="18" t="s">
        <v>151</v>
      </c>
      <c r="D11" s="18" t="s">
        <v>178</v>
      </c>
      <c r="F11" s="18" t="s">
        <v>21</v>
      </c>
      <c r="G11" s="18" t="s">
        <v>177</v>
      </c>
      <c r="H11" s="18" t="s">
        <v>151</v>
      </c>
      <c r="I11" s="18" t="s">
        <v>178</v>
      </c>
      <c r="K11" s="18" t="s">
        <v>21</v>
      </c>
      <c r="L11" s="18" t="s">
        <v>177</v>
      </c>
      <c r="M11" s="18" t="s">
        <v>151</v>
      </c>
      <c r="N11" s="18" t="s">
        <v>178</v>
      </c>
      <c r="P11" s="18" t="s">
        <v>21</v>
      </c>
      <c r="Q11" s="18" t="s">
        <v>177</v>
      </c>
      <c r="R11" s="18" t="s">
        <v>151</v>
      </c>
      <c r="S11" s="18" t="s">
        <v>178</v>
      </c>
      <c r="U11" s="18" t="s">
        <v>21</v>
      </c>
      <c r="V11" s="18" t="s">
        <v>177</v>
      </c>
      <c r="W11" s="18" t="s">
        <v>151</v>
      </c>
      <c r="X11" s="18" t="s">
        <v>178</v>
      </c>
    </row>
    <row r="12" spans="1:24" x14ac:dyDescent="0.3">
      <c r="A12" s="178" t="s">
        <v>147</v>
      </c>
      <c r="B12" s="177">
        <v>1</v>
      </c>
      <c r="C12" s="93">
        <v>24.682161000000001</v>
      </c>
      <c r="D12" s="133">
        <f>AVERAGE(C12:C14)</f>
        <v>24.700033666666666</v>
      </c>
      <c r="F12" s="178" t="s">
        <v>147</v>
      </c>
      <c r="G12" s="177">
        <v>1</v>
      </c>
      <c r="H12" s="93">
        <v>21.087302999999999</v>
      </c>
      <c r="I12" s="133">
        <f>AVERAGE(H12:H14)</f>
        <v>21.092198</v>
      </c>
      <c r="K12" s="178" t="s">
        <v>147</v>
      </c>
      <c r="L12" s="177">
        <v>1</v>
      </c>
      <c r="M12" s="93">
        <v>22.396532000000001</v>
      </c>
      <c r="N12" s="133">
        <f>AVERAGE(M12:M14)</f>
        <v>22.479451333333333</v>
      </c>
      <c r="P12" s="178" t="s">
        <v>147</v>
      </c>
      <c r="Q12" s="177">
        <v>1</v>
      </c>
      <c r="R12" s="93">
        <v>27.430160000000001</v>
      </c>
      <c r="S12" s="133">
        <f>AVERAGE(R12:R14)</f>
        <v>27.319779</v>
      </c>
      <c r="U12" s="178" t="s">
        <v>147</v>
      </c>
      <c r="V12" s="177">
        <v>1</v>
      </c>
      <c r="W12" s="93">
        <v>24.017256</v>
      </c>
      <c r="X12" s="133">
        <f>AVERAGE(W12:W14)</f>
        <v>24.013411333333334</v>
      </c>
    </row>
    <row r="13" spans="1:24" x14ac:dyDescent="0.3">
      <c r="A13" s="178"/>
      <c r="B13" s="177"/>
      <c r="C13" s="93">
        <v>24.722003999999998</v>
      </c>
      <c r="D13" s="133"/>
      <c r="F13" s="178"/>
      <c r="G13" s="177"/>
      <c r="H13" s="93">
        <v>21.083538000000001</v>
      </c>
      <c r="I13" s="133"/>
      <c r="K13" s="178"/>
      <c r="L13" s="177"/>
      <c r="M13" s="93">
        <v>22.410952000000002</v>
      </c>
      <c r="N13" s="133"/>
      <c r="P13" s="178"/>
      <c r="Q13" s="177"/>
      <c r="R13" s="93">
        <v>27.282187</v>
      </c>
      <c r="S13" s="133"/>
      <c r="U13" s="178"/>
      <c r="V13" s="177"/>
      <c r="W13" s="93">
        <v>23.991105999999998</v>
      </c>
      <c r="X13" s="133"/>
    </row>
    <row r="14" spans="1:24" x14ac:dyDescent="0.3">
      <c r="A14" s="178"/>
      <c r="B14" s="177"/>
      <c r="C14" s="93">
        <v>24.695936</v>
      </c>
      <c r="D14" s="133"/>
      <c r="F14" s="178"/>
      <c r="G14" s="177"/>
      <c r="H14" s="93">
        <v>21.105753</v>
      </c>
      <c r="I14" s="133"/>
      <c r="K14" s="178"/>
      <c r="L14" s="177"/>
      <c r="M14" s="93">
        <v>22.630870000000002</v>
      </c>
      <c r="N14" s="133"/>
      <c r="P14" s="178"/>
      <c r="Q14" s="177"/>
      <c r="R14" s="93">
        <v>27.24699</v>
      </c>
      <c r="S14" s="133"/>
      <c r="U14" s="178"/>
      <c r="V14" s="177"/>
      <c r="W14" s="93">
        <v>24.031872</v>
      </c>
      <c r="X14" s="133"/>
    </row>
    <row r="15" spans="1:24" x14ac:dyDescent="0.3">
      <c r="A15" s="178" t="s">
        <v>148</v>
      </c>
      <c r="B15" s="177">
        <v>2</v>
      </c>
      <c r="C15" s="13">
        <v>24.16404</v>
      </c>
      <c r="D15" s="133">
        <f>AVERAGE(C15:C17)</f>
        <v>24.228694999999998</v>
      </c>
      <c r="F15" s="178" t="s">
        <v>148</v>
      </c>
      <c r="G15" s="177">
        <v>2</v>
      </c>
      <c r="H15" s="13">
        <v>20.112909999999999</v>
      </c>
      <c r="I15" s="133">
        <f>AVERAGE(H15:H17)</f>
        <v>20.142328000000003</v>
      </c>
      <c r="K15" s="178" t="s">
        <v>148</v>
      </c>
      <c r="L15" s="177">
        <v>2</v>
      </c>
      <c r="M15" s="13">
        <v>21.120923999999999</v>
      </c>
      <c r="N15" s="133">
        <f>AVERAGE(M15:M17)</f>
        <v>21.120315666666666</v>
      </c>
      <c r="P15" s="178" t="s">
        <v>148</v>
      </c>
      <c r="Q15" s="177">
        <v>2</v>
      </c>
      <c r="R15" s="13">
        <v>26.640837000000001</v>
      </c>
      <c r="S15" s="133">
        <f>AVERAGE(R15:R17)</f>
        <v>26.656154000000001</v>
      </c>
      <c r="U15" s="178" t="s">
        <v>148</v>
      </c>
      <c r="V15" s="177">
        <v>2</v>
      </c>
      <c r="W15" s="13">
        <v>22.737577000000002</v>
      </c>
      <c r="X15" s="133">
        <f>AVERAGE(W15:W17)</f>
        <v>22.717417333333334</v>
      </c>
    </row>
    <row r="16" spans="1:24" x14ac:dyDescent="0.3">
      <c r="A16" s="178"/>
      <c r="B16" s="177"/>
      <c r="C16" s="13">
        <v>24.311112999999999</v>
      </c>
      <c r="D16" s="133"/>
      <c r="F16" s="178"/>
      <c r="G16" s="177"/>
      <c r="H16" s="13">
        <v>20.151257000000001</v>
      </c>
      <c r="I16" s="133"/>
      <c r="K16" s="178"/>
      <c r="L16" s="177"/>
      <c r="M16" s="13">
        <v>21.098635000000002</v>
      </c>
      <c r="N16" s="133"/>
      <c r="P16" s="178"/>
      <c r="Q16" s="177"/>
      <c r="R16" s="13">
        <v>26.649941999999999</v>
      </c>
      <c r="S16" s="133"/>
      <c r="U16" s="178"/>
      <c r="V16" s="177"/>
      <c r="W16" s="13">
        <v>22.698316999999999</v>
      </c>
      <c r="X16" s="133"/>
    </row>
    <row r="17" spans="1:24" x14ac:dyDescent="0.3">
      <c r="A17" s="178"/>
      <c r="B17" s="177"/>
      <c r="C17" s="13">
        <v>24.210932</v>
      </c>
      <c r="D17" s="133"/>
      <c r="F17" s="178"/>
      <c r="G17" s="177"/>
      <c r="H17" s="13">
        <v>20.162817</v>
      </c>
      <c r="I17" s="133"/>
      <c r="K17" s="178"/>
      <c r="L17" s="177"/>
      <c r="M17" s="13">
        <v>21.141387999999999</v>
      </c>
      <c r="N17" s="133"/>
      <c r="P17" s="178"/>
      <c r="Q17" s="177"/>
      <c r="R17" s="13">
        <v>26.677682999999998</v>
      </c>
      <c r="S17" s="133"/>
      <c r="U17" s="178"/>
      <c r="V17" s="177"/>
      <c r="W17" s="13">
        <v>22.716358</v>
      </c>
      <c r="X17" s="133"/>
    </row>
    <row r="18" spans="1:24" x14ac:dyDescent="0.3">
      <c r="A18" s="178" t="s">
        <v>147</v>
      </c>
      <c r="B18" s="177">
        <v>5</v>
      </c>
      <c r="C18" s="93">
        <v>24.311316999999999</v>
      </c>
      <c r="D18" s="133">
        <f>AVERAGE(C18:C20)</f>
        <v>24.296102666666666</v>
      </c>
      <c r="F18" s="178" t="s">
        <v>147</v>
      </c>
      <c r="G18" s="177">
        <v>5</v>
      </c>
      <c r="H18" s="93">
        <v>20.434801</v>
      </c>
      <c r="I18" s="133">
        <f>AVERAGE(H18:H20)</f>
        <v>20.423062666666667</v>
      </c>
      <c r="K18" s="178" t="s">
        <v>147</v>
      </c>
      <c r="L18" s="177">
        <v>5</v>
      </c>
      <c r="M18" s="93">
        <v>21.749565</v>
      </c>
      <c r="N18" s="133">
        <f>AVERAGE(M18:M20)</f>
        <v>21.757293666666669</v>
      </c>
      <c r="P18" s="178" t="s">
        <v>147</v>
      </c>
      <c r="Q18" s="177">
        <v>5</v>
      </c>
      <c r="R18" s="93">
        <v>27.225867999999998</v>
      </c>
      <c r="S18" s="133">
        <f>AVERAGE(R18:R20)</f>
        <v>27.257491333333334</v>
      </c>
      <c r="U18" s="178" t="s">
        <v>147</v>
      </c>
      <c r="V18" s="177">
        <v>5</v>
      </c>
      <c r="W18" s="93">
        <v>23.636057000000001</v>
      </c>
      <c r="X18" s="133">
        <f>AVERAGE(W18:W20)</f>
        <v>23.614728333333332</v>
      </c>
    </row>
    <row r="19" spans="1:24" x14ac:dyDescent="0.3">
      <c r="A19" s="178"/>
      <c r="B19" s="177"/>
      <c r="C19" s="93">
        <v>24.305243000000001</v>
      </c>
      <c r="D19" s="133"/>
      <c r="F19" s="178"/>
      <c r="G19" s="177"/>
      <c r="H19" s="93">
        <v>20.371307000000002</v>
      </c>
      <c r="I19" s="133"/>
      <c r="K19" s="178"/>
      <c r="L19" s="177"/>
      <c r="M19" s="93">
        <v>21.782855999999999</v>
      </c>
      <c r="N19" s="133"/>
      <c r="P19" s="178"/>
      <c r="Q19" s="177"/>
      <c r="R19" s="93">
        <v>27.089579000000001</v>
      </c>
      <c r="S19" s="133"/>
      <c r="U19" s="178"/>
      <c r="V19" s="177"/>
      <c r="W19" s="93">
        <v>23.573163999999998</v>
      </c>
      <c r="X19" s="133"/>
    </row>
    <row r="20" spans="1:24" x14ac:dyDescent="0.3">
      <c r="A20" s="178"/>
      <c r="B20" s="177"/>
      <c r="C20" s="93">
        <v>24.271747999999999</v>
      </c>
      <c r="D20" s="133"/>
      <c r="F20" s="178"/>
      <c r="G20" s="177"/>
      <c r="H20" s="93">
        <v>20.463080000000001</v>
      </c>
      <c r="I20" s="133"/>
      <c r="K20" s="178"/>
      <c r="L20" s="177"/>
      <c r="M20" s="93">
        <v>21.739460000000001</v>
      </c>
      <c r="N20" s="133"/>
      <c r="P20" s="178"/>
      <c r="Q20" s="177"/>
      <c r="R20" s="93">
        <v>27.457027</v>
      </c>
      <c r="S20" s="133"/>
      <c r="U20" s="178"/>
      <c r="V20" s="177"/>
      <c r="W20" s="93">
        <v>23.634964</v>
      </c>
      <c r="X20" s="133"/>
    </row>
    <row r="21" spans="1:24" x14ac:dyDescent="0.3">
      <c r="A21" s="178" t="s">
        <v>147</v>
      </c>
      <c r="B21" s="177">
        <v>6</v>
      </c>
      <c r="C21" s="93">
        <v>24.377378</v>
      </c>
      <c r="D21" s="133">
        <f>AVERAGE(C21:C23)</f>
        <v>24.325407666666667</v>
      </c>
      <c r="F21" s="178" t="s">
        <v>147</v>
      </c>
      <c r="G21" s="177">
        <v>6</v>
      </c>
      <c r="H21" s="93">
        <v>20.35567</v>
      </c>
      <c r="I21" s="133">
        <f>AVERAGE(H21:H23)</f>
        <v>20.341041333333333</v>
      </c>
      <c r="K21" s="178" t="s">
        <v>147</v>
      </c>
      <c r="L21" s="177">
        <v>6</v>
      </c>
      <c r="M21" s="93">
        <v>21.854424999999999</v>
      </c>
      <c r="N21" s="133">
        <f>AVERAGE(M21:M23)</f>
        <v>21.741540333333333</v>
      </c>
      <c r="P21" s="178" t="s">
        <v>147</v>
      </c>
      <c r="Q21" s="177">
        <v>6</v>
      </c>
      <c r="R21" s="93">
        <v>26.603462</v>
      </c>
      <c r="S21" s="133">
        <f>AVERAGE(R21:R23)</f>
        <v>26.509268333333335</v>
      </c>
      <c r="U21" s="178" t="s">
        <v>147</v>
      </c>
      <c r="V21" s="177">
        <v>6</v>
      </c>
      <c r="W21" s="93">
        <v>23.695084000000001</v>
      </c>
      <c r="X21" s="133">
        <f>AVERAGE(W21:W23)</f>
        <v>23.636300666666667</v>
      </c>
    </row>
    <row r="22" spans="1:24" x14ac:dyDescent="0.3">
      <c r="A22" s="178"/>
      <c r="B22" s="177"/>
      <c r="C22" s="93">
        <v>24.293151999999999</v>
      </c>
      <c r="D22" s="133"/>
      <c r="F22" s="178"/>
      <c r="G22" s="177"/>
      <c r="H22" s="93">
        <v>20.342327000000001</v>
      </c>
      <c r="I22" s="133"/>
      <c r="K22" s="178"/>
      <c r="L22" s="177"/>
      <c r="M22" s="93">
        <v>21.708769</v>
      </c>
      <c r="N22" s="133"/>
      <c r="P22" s="178"/>
      <c r="Q22" s="177"/>
      <c r="R22" s="93">
        <v>26.538409999999999</v>
      </c>
      <c r="S22" s="133"/>
      <c r="U22" s="178"/>
      <c r="V22" s="177"/>
      <c r="W22" s="93">
        <v>23.562359000000001</v>
      </c>
      <c r="X22" s="133"/>
    </row>
    <row r="23" spans="1:24" x14ac:dyDescent="0.3">
      <c r="A23" s="178"/>
      <c r="B23" s="177"/>
      <c r="C23" s="93">
        <v>24.305693000000002</v>
      </c>
      <c r="D23" s="133"/>
      <c r="F23" s="178"/>
      <c r="G23" s="177"/>
      <c r="H23" s="93">
        <v>20.325126999999998</v>
      </c>
      <c r="I23" s="133"/>
      <c r="K23" s="178"/>
      <c r="L23" s="177"/>
      <c r="M23" s="93">
        <v>21.661427</v>
      </c>
      <c r="N23" s="133"/>
      <c r="P23" s="178"/>
      <c r="Q23" s="177"/>
      <c r="R23" s="93">
        <v>26.385933000000001</v>
      </c>
      <c r="S23" s="133"/>
      <c r="U23" s="178"/>
      <c r="V23" s="177"/>
      <c r="W23" s="93">
        <v>23.651458999999999</v>
      </c>
      <c r="X23" s="133"/>
    </row>
    <row r="24" spans="1:24" x14ac:dyDescent="0.3">
      <c r="A24" s="178" t="s">
        <v>147</v>
      </c>
      <c r="B24" s="177">
        <v>7</v>
      </c>
      <c r="C24" s="93">
        <v>24.404330999999999</v>
      </c>
      <c r="D24" s="133">
        <f>AVERAGE(C24:C26)</f>
        <v>24.505779</v>
      </c>
      <c r="F24" s="178" t="s">
        <v>147</v>
      </c>
      <c r="G24" s="177">
        <v>7</v>
      </c>
      <c r="H24" s="93">
        <v>20.697282999999999</v>
      </c>
      <c r="I24" s="133">
        <f>AVERAGE(H24:H26)</f>
        <v>20.68578033333333</v>
      </c>
      <c r="K24" s="178" t="s">
        <v>147</v>
      </c>
      <c r="L24" s="177">
        <v>7</v>
      </c>
      <c r="M24" s="93">
        <v>22.252096000000002</v>
      </c>
      <c r="N24" s="133">
        <f>AVERAGE(M24:M26)</f>
        <v>22.208458666666669</v>
      </c>
      <c r="P24" s="178" t="s">
        <v>147</v>
      </c>
      <c r="Q24" s="177">
        <v>7</v>
      </c>
      <c r="R24" s="93">
        <v>27.686427999999999</v>
      </c>
      <c r="S24" s="133">
        <f>AVERAGE(R24:R26)</f>
        <v>27.698928666666664</v>
      </c>
      <c r="U24" s="178" t="s">
        <v>147</v>
      </c>
      <c r="V24" s="177">
        <v>7</v>
      </c>
      <c r="W24" s="93">
        <v>24.262457000000001</v>
      </c>
      <c r="X24" s="133">
        <f>AVERAGE(W24:W26)</f>
        <v>24.273089666666664</v>
      </c>
    </row>
    <row r="25" spans="1:24" x14ac:dyDescent="0.3">
      <c r="A25" s="178"/>
      <c r="B25" s="177"/>
      <c r="C25" s="93">
        <v>24.522455000000001</v>
      </c>
      <c r="D25" s="133"/>
      <c r="F25" s="178"/>
      <c r="G25" s="177"/>
      <c r="H25" s="93">
        <v>20.684411999999998</v>
      </c>
      <c r="I25" s="133"/>
      <c r="K25" s="178"/>
      <c r="L25" s="177"/>
      <c r="M25" s="93">
        <v>22.192696000000002</v>
      </c>
      <c r="N25" s="133"/>
      <c r="P25" s="178"/>
      <c r="Q25" s="177"/>
      <c r="R25" s="93">
        <v>27.507750999999999</v>
      </c>
      <c r="S25" s="133"/>
      <c r="U25" s="178"/>
      <c r="V25" s="177"/>
      <c r="W25" s="93">
        <v>24.233992000000001</v>
      </c>
      <c r="X25" s="133"/>
    </row>
    <row r="26" spans="1:24" x14ac:dyDescent="0.3">
      <c r="A26" s="178"/>
      <c r="B26" s="177"/>
      <c r="C26" s="93">
        <v>24.590551000000001</v>
      </c>
      <c r="D26" s="133"/>
      <c r="F26" s="178"/>
      <c r="G26" s="177"/>
      <c r="H26" s="93">
        <v>20.675646</v>
      </c>
      <c r="I26" s="133"/>
      <c r="K26" s="178"/>
      <c r="L26" s="177"/>
      <c r="M26" s="93">
        <v>22.180584</v>
      </c>
      <c r="N26" s="133"/>
      <c r="P26" s="178"/>
      <c r="Q26" s="177"/>
      <c r="R26" s="93">
        <v>27.902607</v>
      </c>
      <c r="S26" s="133"/>
      <c r="U26" s="178"/>
      <c r="V26" s="177"/>
      <c r="W26" s="93">
        <v>24.32282</v>
      </c>
      <c r="X26" s="133"/>
    </row>
    <row r="27" spans="1:24" x14ac:dyDescent="0.3">
      <c r="A27" s="178" t="s">
        <v>147</v>
      </c>
      <c r="B27" s="177">
        <v>8</v>
      </c>
      <c r="C27" s="93">
        <v>24.746561</v>
      </c>
      <c r="D27" s="133">
        <f>AVERAGE(C27:C29)</f>
        <v>24.792417999999998</v>
      </c>
      <c r="F27" s="178" t="s">
        <v>147</v>
      </c>
      <c r="G27" s="177">
        <v>8</v>
      </c>
      <c r="H27" s="93">
        <v>20.723776000000001</v>
      </c>
      <c r="I27" s="133">
        <f>AVERAGE(H27:H29)</f>
        <v>20.741229666666666</v>
      </c>
      <c r="K27" s="178" t="s">
        <v>147</v>
      </c>
      <c r="L27" s="177">
        <v>8</v>
      </c>
      <c r="M27" s="93">
        <v>22.075704999999999</v>
      </c>
      <c r="N27" s="133">
        <f>AVERAGE(M27:M29)</f>
        <v>22.065888000000001</v>
      </c>
      <c r="P27" s="178" t="s">
        <v>147</v>
      </c>
      <c r="Q27" s="177">
        <v>8</v>
      </c>
      <c r="R27" s="93">
        <v>27.372540999999998</v>
      </c>
      <c r="S27" s="133">
        <f>AVERAGE(R27:R29)</f>
        <v>27.433211</v>
      </c>
      <c r="U27" s="178" t="s">
        <v>147</v>
      </c>
      <c r="V27" s="177">
        <v>8</v>
      </c>
      <c r="W27" s="93">
        <v>24.025915000000001</v>
      </c>
      <c r="X27" s="133">
        <f>AVERAGE(W27:W29)</f>
        <v>24.073018333333334</v>
      </c>
    </row>
    <row r="28" spans="1:24" x14ac:dyDescent="0.3">
      <c r="A28" s="178"/>
      <c r="B28" s="177"/>
      <c r="C28" s="93">
        <v>24.826307</v>
      </c>
      <c r="D28" s="133"/>
      <c r="F28" s="178"/>
      <c r="G28" s="177"/>
      <c r="H28" s="93">
        <v>20.778143</v>
      </c>
      <c r="I28" s="133"/>
      <c r="K28" s="178"/>
      <c r="L28" s="177"/>
      <c r="M28" s="93">
        <v>22.012573</v>
      </c>
      <c r="N28" s="133"/>
      <c r="P28" s="178"/>
      <c r="Q28" s="177"/>
      <c r="R28" s="93">
        <v>27.392340000000001</v>
      </c>
      <c r="S28" s="133"/>
      <c r="U28" s="178"/>
      <c r="V28" s="177"/>
      <c r="W28" s="93">
        <v>24.038333999999999</v>
      </c>
      <c r="X28" s="133"/>
    </row>
    <row r="29" spans="1:24" x14ac:dyDescent="0.3">
      <c r="A29" s="178"/>
      <c r="B29" s="177"/>
      <c r="C29" s="93">
        <v>24.804386000000001</v>
      </c>
      <c r="D29" s="133"/>
      <c r="F29" s="178"/>
      <c r="G29" s="177"/>
      <c r="H29" s="93">
        <v>20.721769999999999</v>
      </c>
      <c r="I29" s="133"/>
      <c r="K29" s="178"/>
      <c r="L29" s="177"/>
      <c r="M29" s="93">
        <v>22.109386000000001</v>
      </c>
      <c r="N29" s="133"/>
      <c r="P29" s="178"/>
      <c r="Q29" s="177"/>
      <c r="R29" s="93">
        <v>27.534752000000001</v>
      </c>
      <c r="S29" s="133"/>
      <c r="U29" s="178"/>
      <c r="V29" s="177"/>
      <c r="W29" s="93">
        <v>24.154806000000001</v>
      </c>
      <c r="X29" s="133"/>
    </row>
    <row r="30" spans="1:24" x14ac:dyDescent="0.3">
      <c r="A30" s="178" t="s">
        <v>148</v>
      </c>
      <c r="B30" s="177">
        <v>12</v>
      </c>
      <c r="C30" s="93">
        <v>23.936074999999999</v>
      </c>
      <c r="D30" s="133">
        <f>AVERAGE(C30:C32)</f>
        <v>23.970415666666668</v>
      </c>
      <c r="F30" s="178" t="s">
        <v>148</v>
      </c>
      <c r="G30" s="177">
        <v>12</v>
      </c>
      <c r="H30" s="93">
        <v>19.841825</v>
      </c>
      <c r="I30" s="133">
        <f>AVERAGE(H30:H32)</f>
        <v>19.814815333333332</v>
      </c>
      <c r="K30" s="178" t="s">
        <v>148</v>
      </c>
      <c r="L30" s="177">
        <v>12</v>
      </c>
      <c r="M30" s="93">
        <v>20.625332</v>
      </c>
      <c r="N30" s="133">
        <f>AVERAGE(M30:M32)</f>
        <v>20.611026333333331</v>
      </c>
      <c r="P30" s="178" t="s">
        <v>148</v>
      </c>
      <c r="Q30" s="177">
        <v>12</v>
      </c>
      <c r="R30" s="93">
        <v>26.234048999999999</v>
      </c>
      <c r="S30" s="133">
        <f>AVERAGE(R30:R32)</f>
        <v>26.251560666666666</v>
      </c>
      <c r="U30" s="178" t="s">
        <v>148</v>
      </c>
      <c r="V30" s="177">
        <v>12</v>
      </c>
      <c r="W30" s="93">
        <v>22.579851000000001</v>
      </c>
      <c r="X30" s="133">
        <f>AVERAGE(W30:W32)</f>
        <v>22.601757666666668</v>
      </c>
    </row>
    <row r="31" spans="1:24" x14ac:dyDescent="0.3">
      <c r="A31" s="178"/>
      <c r="B31" s="177"/>
      <c r="C31" s="93">
        <v>23.878553</v>
      </c>
      <c r="D31" s="133"/>
      <c r="F31" s="178"/>
      <c r="G31" s="177"/>
      <c r="H31" s="93">
        <v>19.824648</v>
      </c>
      <c r="I31" s="133"/>
      <c r="K31" s="178"/>
      <c r="L31" s="177"/>
      <c r="M31" s="93">
        <v>20.5989</v>
      </c>
      <c r="N31" s="133"/>
      <c r="P31" s="178"/>
      <c r="Q31" s="177"/>
      <c r="R31" s="93">
        <v>26.24541</v>
      </c>
      <c r="S31" s="133"/>
      <c r="U31" s="178"/>
      <c r="V31" s="177"/>
      <c r="W31" s="93">
        <v>22.601096999999999</v>
      </c>
      <c r="X31" s="133"/>
    </row>
    <row r="32" spans="1:24" x14ac:dyDescent="0.3">
      <c r="A32" s="178"/>
      <c r="B32" s="177"/>
      <c r="C32" s="93">
        <v>24.096619</v>
      </c>
      <c r="D32" s="133"/>
      <c r="F32" s="178"/>
      <c r="G32" s="177"/>
      <c r="H32" s="93">
        <v>19.777972999999999</v>
      </c>
      <c r="I32" s="133"/>
      <c r="K32" s="178"/>
      <c r="L32" s="177"/>
      <c r="M32" s="93">
        <v>20.608847000000001</v>
      </c>
      <c r="N32" s="133"/>
      <c r="P32" s="178"/>
      <c r="Q32" s="177"/>
      <c r="R32" s="93">
        <v>26.275223</v>
      </c>
      <c r="S32" s="133"/>
      <c r="U32" s="178"/>
      <c r="V32" s="177"/>
      <c r="W32" s="93">
        <v>22.624324999999999</v>
      </c>
      <c r="X32" s="133"/>
    </row>
    <row r="33" spans="1:24" x14ac:dyDescent="0.3">
      <c r="A33" s="178" t="s">
        <v>148</v>
      </c>
      <c r="B33" s="177">
        <v>13</v>
      </c>
      <c r="C33" s="93">
        <v>23.936321</v>
      </c>
      <c r="D33" s="133">
        <f>AVERAGE(C33:C35)</f>
        <v>23.864245666666665</v>
      </c>
      <c r="F33" s="178" t="s">
        <v>148</v>
      </c>
      <c r="G33" s="177">
        <v>13</v>
      </c>
      <c r="H33" s="93">
        <v>19.768965000000001</v>
      </c>
      <c r="I33" s="133">
        <f>AVERAGE(H33:H35)</f>
        <v>19.744873666666667</v>
      </c>
      <c r="K33" s="178" t="s">
        <v>148</v>
      </c>
      <c r="L33" s="177">
        <v>13</v>
      </c>
      <c r="M33" s="93">
        <v>20.661016</v>
      </c>
      <c r="N33" s="133">
        <f>AVERAGE(M33:M35)</f>
        <v>20.635854999999999</v>
      </c>
      <c r="P33" s="178" t="s">
        <v>148</v>
      </c>
      <c r="Q33" s="177">
        <v>13</v>
      </c>
      <c r="R33" s="93">
        <v>26.155729999999998</v>
      </c>
      <c r="S33" s="133">
        <f>AVERAGE(R33:R35)</f>
        <v>26.115210666666666</v>
      </c>
      <c r="U33" s="178" t="s">
        <v>148</v>
      </c>
      <c r="V33" s="177">
        <v>13</v>
      </c>
      <c r="W33" s="93">
        <v>22.570656</v>
      </c>
      <c r="X33" s="133">
        <f>AVERAGE(W33:W35)</f>
        <v>22.573434333333335</v>
      </c>
    </row>
    <row r="34" spans="1:24" x14ac:dyDescent="0.3">
      <c r="A34" s="178"/>
      <c r="B34" s="177"/>
      <c r="C34" s="93">
        <v>23.803809999999999</v>
      </c>
      <c r="D34" s="133"/>
      <c r="F34" s="178"/>
      <c r="G34" s="177"/>
      <c r="H34" s="93">
        <v>19.749298</v>
      </c>
      <c r="I34" s="133"/>
      <c r="K34" s="178"/>
      <c r="L34" s="177"/>
      <c r="M34" s="93">
        <v>20.632921</v>
      </c>
      <c r="N34" s="133"/>
      <c r="P34" s="178"/>
      <c r="Q34" s="177"/>
      <c r="R34" s="93">
        <v>26.067513000000002</v>
      </c>
      <c r="S34" s="133"/>
      <c r="U34" s="178"/>
      <c r="V34" s="177"/>
      <c r="W34" s="93">
        <v>22.551082999999998</v>
      </c>
      <c r="X34" s="133"/>
    </row>
    <row r="35" spans="1:24" x14ac:dyDescent="0.3">
      <c r="A35" s="178"/>
      <c r="B35" s="177"/>
      <c r="C35" s="93">
        <v>23.852606000000002</v>
      </c>
      <c r="D35" s="133"/>
      <c r="F35" s="178"/>
      <c r="G35" s="177"/>
      <c r="H35" s="93">
        <v>19.716358</v>
      </c>
      <c r="I35" s="133"/>
      <c r="K35" s="178"/>
      <c r="L35" s="177"/>
      <c r="M35" s="93">
        <v>20.613627999999999</v>
      </c>
      <c r="N35" s="133"/>
      <c r="P35" s="178"/>
      <c r="Q35" s="177"/>
      <c r="R35" s="93">
        <v>26.122388999999998</v>
      </c>
      <c r="S35" s="133"/>
      <c r="U35" s="178"/>
      <c r="V35" s="177"/>
      <c r="W35" s="93">
        <v>22.598564</v>
      </c>
      <c r="X35" s="133"/>
    </row>
    <row r="36" spans="1:24" x14ac:dyDescent="0.3">
      <c r="A36" s="178" t="s">
        <v>148</v>
      </c>
      <c r="B36" s="177">
        <v>15</v>
      </c>
      <c r="C36" s="93">
        <v>23.713196</v>
      </c>
      <c r="D36" s="133">
        <f>AVERAGE(C36:C38)</f>
        <v>23.677177</v>
      </c>
      <c r="F36" s="178" t="s">
        <v>148</v>
      </c>
      <c r="G36" s="177">
        <v>15</v>
      </c>
      <c r="H36" s="93">
        <v>19.734241000000001</v>
      </c>
      <c r="I36" s="133">
        <f>AVERAGE(H36:H38)</f>
        <v>19.710991</v>
      </c>
      <c r="K36" s="178" t="s">
        <v>148</v>
      </c>
      <c r="L36" s="177">
        <v>15</v>
      </c>
      <c r="M36" s="93">
        <v>20.758763999999999</v>
      </c>
      <c r="N36" s="133">
        <f>AVERAGE(M36:M38)</f>
        <v>20.786309000000003</v>
      </c>
      <c r="P36" s="178" t="s">
        <v>148</v>
      </c>
      <c r="Q36" s="177">
        <v>15</v>
      </c>
      <c r="R36" s="93">
        <v>25.55827</v>
      </c>
      <c r="S36" s="133">
        <f>AVERAGE(R36:R38)</f>
        <v>25.538793333333334</v>
      </c>
      <c r="U36" s="178" t="s">
        <v>148</v>
      </c>
      <c r="V36" s="177">
        <v>15</v>
      </c>
      <c r="W36" s="93">
        <v>22.404779999999999</v>
      </c>
      <c r="X36" s="133">
        <f>AVERAGE(W36:W38)</f>
        <v>22.380496666666669</v>
      </c>
    </row>
    <row r="37" spans="1:24" x14ac:dyDescent="0.3">
      <c r="A37" s="178"/>
      <c r="B37" s="177"/>
      <c r="C37" s="93">
        <v>23.620826999999998</v>
      </c>
      <c r="D37" s="133"/>
      <c r="F37" s="178"/>
      <c r="G37" s="177"/>
      <c r="H37" s="93">
        <v>19.681999999999999</v>
      </c>
      <c r="I37" s="133"/>
      <c r="K37" s="178"/>
      <c r="L37" s="177"/>
      <c r="M37" s="93">
        <v>20.793524000000001</v>
      </c>
      <c r="N37" s="133"/>
      <c r="P37" s="178"/>
      <c r="Q37" s="177"/>
      <c r="R37" s="93">
        <v>25.497885</v>
      </c>
      <c r="S37" s="133"/>
      <c r="U37" s="178"/>
      <c r="V37" s="177"/>
      <c r="W37" s="93">
        <v>22.380167</v>
      </c>
      <c r="X37" s="133"/>
    </row>
    <row r="38" spans="1:24" x14ac:dyDescent="0.3">
      <c r="A38" s="178"/>
      <c r="B38" s="177"/>
      <c r="C38" s="93">
        <v>23.697507999999999</v>
      </c>
      <c r="D38" s="133"/>
      <c r="F38" s="178"/>
      <c r="G38" s="177"/>
      <c r="H38" s="93">
        <v>19.716732</v>
      </c>
      <c r="I38" s="133"/>
      <c r="K38" s="178"/>
      <c r="L38" s="177"/>
      <c r="M38" s="93">
        <v>20.806639000000001</v>
      </c>
      <c r="N38" s="133"/>
      <c r="P38" s="178"/>
      <c r="Q38" s="177"/>
      <c r="R38" s="93">
        <v>25.560224999999999</v>
      </c>
      <c r="S38" s="133"/>
      <c r="U38" s="178"/>
      <c r="V38" s="177"/>
      <c r="W38" s="93">
        <v>22.356542999999999</v>
      </c>
      <c r="X38" s="133"/>
    </row>
    <row r="39" spans="1:24" x14ac:dyDescent="0.3">
      <c r="A39" s="178" t="s">
        <v>147</v>
      </c>
      <c r="B39" s="177">
        <v>16</v>
      </c>
      <c r="C39" s="93">
        <v>23.663357000000001</v>
      </c>
      <c r="D39" s="133">
        <f>AVERAGE(C39:C41)</f>
        <v>23.804405000000003</v>
      </c>
      <c r="F39" s="178" t="s">
        <v>147</v>
      </c>
      <c r="G39" s="177">
        <v>16</v>
      </c>
      <c r="H39" s="93">
        <v>19.564869999999999</v>
      </c>
      <c r="I39" s="133">
        <f>AVERAGE(H39:H41)</f>
        <v>19.552368000000001</v>
      </c>
      <c r="K39" s="178" t="s">
        <v>147</v>
      </c>
      <c r="L39" s="177">
        <v>16</v>
      </c>
      <c r="M39" s="93">
        <v>20.917836999999999</v>
      </c>
      <c r="N39" s="133">
        <f>AVERAGE(M39:M41)</f>
        <v>20.904786666666666</v>
      </c>
      <c r="P39" s="178" t="s">
        <v>147</v>
      </c>
      <c r="Q39" s="177">
        <v>16</v>
      </c>
      <c r="R39" s="93">
        <v>27.00226</v>
      </c>
      <c r="S39" s="133">
        <f>AVERAGE(R39:R41)</f>
        <v>27.086007333333331</v>
      </c>
      <c r="U39" s="178" t="s">
        <v>147</v>
      </c>
      <c r="V39" s="177">
        <v>16</v>
      </c>
      <c r="W39" s="93">
        <v>22.588664999999999</v>
      </c>
      <c r="X39" s="133">
        <f>AVERAGE(W39:W41)</f>
        <v>22.588426666666667</v>
      </c>
    </row>
    <row r="40" spans="1:24" x14ac:dyDescent="0.3">
      <c r="A40" s="178"/>
      <c r="B40" s="177"/>
      <c r="C40" s="93">
        <v>23.928068</v>
      </c>
      <c r="D40" s="133"/>
      <c r="F40" s="178"/>
      <c r="G40" s="177"/>
      <c r="H40" s="93">
        <v>19.577534</v>
      </c>
      <c r="I40" s="133"/>
      <c r="K40" s="178"/>
      <c r="L40" s="177"/>
      <c r="M40" s="93">
        <v>20.918382999999999</v>
      </c>
      <c r="N40" s="133"/>
      <c r="P40" s="178"/>
      <c r="Q40" s="177"/>
      <c r="R40" s="93">
        <v>27.244259</v>
      </c>
      <c r="S40" s="133"/>
      <c r="U40" s="178"/>
      <c r="V40" s="177"/>
      <c r="W40" s="93">
        <v>22.618603</v>
      </c>
      <c r="X40" s="133"/>
    </row>
    <row r="41" spans="1:24" x14ac:dyDescent="0.3">
      <c r="A41" s="178"/>
      <c r="B41" s="177"/>
      <c r="C41" s="93">
        <v>23.82179</v>
      </c>
      <c r="D41" s="133"/>
      <c r="F41" s="178"/>
      <c r="G41" s="177"/>
      <c r="H41" s="93">
        <v>19.514700000000001</v>
      </c>
      <c r="I41" s="133"/>
      <c r="K41" s="178"/>
      <c r="L41" s="177"/>
      <c r="M41" s="93">
        <v>20.878139999999998</v>
      </c>
      <c r="N41" s="133"/>
      <c r="P41" s="178"/>
      <c r="Q41" s="177"/>
      <c r="R41" s="93">
        <v>27.011503000000001</v>
      </c>
      <c r="S41" s="133"/>
      <c r="U41" s="178"/>
      <c r="V41" s="177"/>
      <c r="W41" s="93">
        <v>22.558012000000002</v>
      </c>
      <c r="X41" s="133"/>
    </row>
    <row r="42" spans="1:24" x14ac:dyDescent="0.3">
      <c r="A42" s="178" t="s">
        <v>148</v>
      </c>
      <c r="B42" s="177">
        <v>17</v>
      </c>
      <c r="C42" s="93">
        <v>23.923829999999999</v>
      </c>
      <c r="D42" s="133">
        <f>AVERAGE(C42:C44)</f>
        <v>23.884237000000002</v>
      </c>
      <c r="F42" s="178" t="s">
        <v>148</v>
      </c>
      <c r="G42" s="177">
        <v>17</v>
      </c>
      <c r="H42" s="93">
        <v>19.565639999999998</v>
      </c>
      <c r="I42" s="133">
        <f>AVERAGE(H42:H44)</f>
        <v>19.574277333333331</v>
      </c>
      <c r="K42" s="178" t="s">
        <v>148</v>
      </c>
      <c r="L42" s="177">
        <v>17</v>
      </c>
      <c r="M42" s="93">
        <v>20.783048999999998</v>
      </c>
      <c r="N42" s="133">
        <f>AVERAGE(M42:M44)</f>
        <v>20.795877666666666</v>
      </c>
      <c r="P42" s="178" t="s">
        <v>148</v>
      </c>
      <c r="Q42" s="177">
        <v>17</v>
      </c>
      <c r="R42" s="93">
        <v>25.61975</v>
      </c>
      <c r="S42" s="133">
        <f>AVERAGE(R42:R44)</f>
        <v>25.687085666666665</v>
      </c>
      <c r="U42" s="178" t="s">
        <v>148</v>
      </c>
      <c r="V42" s="177">
        <v>17</v>
      </c>
      <c r="W42" s="93">
        <v>22.459187</v>
      </c>
      <c r="X42" s="133">
        <f>AVERAGE(W42:W44)</f>
        <v>22.469693666666668</v>
      </c>
    </row>
    <row r="43" spans="1:24" x14ac:dyDescent="0.3">
      <c r="A43" s="178"/>
      <c r="B43" s="177"/>
      <c r="C43" s="93">
        <v>23.836143</v>
      </c>
      <c r="D43" s="133"/>
      <c r="F43" s="178"/>
      <c r="G43" s="177"/>
      <c r="H43" s="93">
        <v>19.579730999999999</v>
      </c>
      <c r="I43" s="133"/>
      <c r="K43" s="178"/>
      <c r="L43" s="177"/>
      <c r="M43" s="93">
        <v>20.840171999999999</v>
      </c>
      <c r="N43" s="133"/>
      <c r="P43" s="178"/>
      <c r="Q43" s="177"/>
      <c r="R43" s="93">
        <v>25.677022999999998</v>
      </c>
      <c r="S43" s="133"/>
      <c r="U43" s="178"/>
      <c r="V43" s="177"/>
      <c r="W43" s="93">
        <v>22.48781</v>
      </c>
      <c r="X43" s="133"/>
    </row>
    <row r="44" spans="1:24" x14ac:dyDescent="0.3">
      <c r="A44" s="178"/>
      <c r="B44" s="177"/>
      <c r="C44" s="93">
        <v>23.892738000000001</v>
      </c>
      <c r="D44" s="133"/>
      <c r="F44" s="178"/>
      <c r="G44" s="177"/>
      <c r="H44" s="93">
        <v>19.577461</v>
      </c>
      <c r="I44" s="133"/>
      <c r="K44" s="178"/>
      <c r="L44" s="177"/>
      <c r="M44" s="93">
        <v>20.764412</v>
      </c>
      <c r="N44" s="133"/>
      <c r="P44" s="178"/>
      <c r="Q44" s="177"/>
      <c r="R44" s="93">
        <v>25.764483999999999</v>
      </c>
      <c r="S44" s="133"/>
      <c r="U44" s="178"/>
      <c r="V44" s="177"/>
      <c r="W44" s="93">
        <v>22.462084000000001</v>
      </c>
      <c r="X44" s="133"/>
    </row>
    <row r="45" spans="1:24" x14ac:dyDescent="0.3">
      <c r="A45" s="178" t="s">
        <v>148</v>
      </c>
      <c r="B45" s="177">
        <v>19</v>
      </c>
      <c r="C45" s="13">
        <v>23.958164</v>
      </c>
      <c r="D45" s="133">
        <f>AVERAGE(C45:C47)</f>
        <v>24.009611666666668</v>
      </c>
      <c r="F45" s="178" t="s">
        <v>148</v>
      </c>
      <c r="G45" s="177">
        <v>19</v>
      </c>
      <c r="H45" s="13">
        <v>19.743841</v>
      </c>
      <c r="I45" s="133">
        <f>AVERAGE(H45:H47)</f>
        <v>19.716561666666667</v>
      </c>
      <c r="K45" s="178" t="s">
        <v>148</v>
      </c>
      <c r="L45" s="177">
        <v>19</v>
      </c>
      <c r="M45" s="13">
        <v>20.742274999999999</v>
      </c>
      <c r="N45" s="133">
        <f>AVERAGE(M45:M47)</f>
        <v>20.767390666666667</v>
      </c>
      <c r="P45" s="178" t="s">
        <v>148</v>
      </c>
      <c r="Q45" s="177">
        <v>19</v>
      </c>
      <c r="R45" s="13">
        <v>25.727283</v>
      </c>
      <c r="S45" s="133">
        <f>AVERAGE(R45:R47)</f>
        <v>25.706053000000001</v>
      </c>
      <c r="U45" s="178" t="s">
        <v>148</v>
      </c>
      <c r="V45" s="177">
        <v>19</v>
      </c>
      <c r="W45" s="13">
        <v>22.45073</v>
      </c>
      <c r="X45" s="133">
        <f>AVERAGE(W45:W47)</f>
        <v>22.416721333333332</v>
      </c>
    </row>
    <row r="46" spans="1:24" x14ac:dyDescent="0.3">
      <c r="A46" s="178"/>
      <c r="B46" s="177"/>
      <c r="C46" s="13">
        <v>24.000948000000001</v>
      </c>
      <c r="D46" s="133"/>
      <c r="F46" s="178"/>
      <c r="G46" s="177"/>
      <c r="H46" s="13">
        <v>19.702938</v>
      </c>
      <c r="I46" s="133"/>
      <c r="K46" s="178"/>
      <c r="L46" s="177"/>
      <c r="M46" s="13">
        <v>20.773334999999999</v>
      </c>
      <c r="N46" s="133"/>
      <c r="P46" s="178"/>
      <c r="Q46" s="177"/>
      <c r="R46" s="13">
        <v>25.739439999999998</v>
      </c>
      <c r="S46" s="133"/>
      <c r="U46" s="178"/>
      <c r="V46" s="177"/>
      <c r="W46" s="13">
        <v>22.407356</v>
      </c>
      <c r="X46" s="133"/>
    </row>
    <row r="47" spans="1:24" x14ac:dyDescent="0.3">
      <c r="A47" s="178"/>
      <c r="B47" s="177"/>
      <c r="C47" s="13">
        <v>24.069723</v>
      </c>
      <c r="D47" s="133"/>
      <c r="F47" s="178"/>
      <c r="G47" s="177"/>
      <c r="H47" s="13">
        <v>19.702905999999999</v>
      </c>
      <c r="I47" s="133"/>
      <c r="K47" s="178"/>
      <c r="L47" s="177"/>
      <c r="M47" s="13">
        <v>20.786562</v>
      </c>
      <c r="N47" s="133"/>
      <c r="P47" s="178"/>
      <c r="Q47" s="177"/>
      <c r="R47" s="13">
        <v>25.651436</v>
      </c>
      <c r="S47" s="133"/>
      <c r="U47" s="178"/>
      <c r="V47" s="177"/>
      <c r="W47" s="13">
        <v>22.392078000000001</v>
      </c>
      <c r="X47" s="133"/>
    </row>
    <row r="48" spans="1:24" x14ac:dyDescent="0.3">
      <c r="A48" s="178" t="s">
        <v>147</v>
      </c>
      <c r="B48" s="177">
        <v>20</v>
      </c>
      <c r="C48" s="13">
        <v>23.934107000000001</v>
      </c>
      <c r="D48" s="133">
        <f>AVERAGE(C48:C50)</f>
        <v>23.877575666666669</v>
      </c>
      <c r="F48" s="178" t="s">
        <v>147</v>
      </c>
      <c r="G48" s="177">
        <v>20</v>
      </c>
      <c r="H48" s="13">
        <v>20.331050000000001</v>
      </c>
      <c r="I48" s="133">
        <f>AVERAGE(H48:H50)</f>
        <v>20.438296333333334</v>
      </c>
      <c r="K48" s="178" t="s">
        <v>147</v>
      </c>
      <c r="L48" s="177">
        <v>20</v>
      </c>
      <c r="M48" s="13">
        <v>21.617424</v>
      </c>
      <c r="N48" s="133">
        <f>AVERAGE(M48:M50)</f>
        <v>21.599661666666666</v>
      </c>
      <c r="P48" s="178" t="s">
        <v>147</v>
      </c>
      <c r="Q48" s="177">
        <v>20</v>
      </c>
      <c r="R48" s="13">
        <v>25.927803000000001</v>
      </c>
      <c r="S48" s="133">
        <f>AVERAGE(R48:R50)</f>
        <v>25.853384000000002</v>
      </c>
      <c r="U48" s="178" t="s">
        <v>147</v>
      </c>
      <c r="V48" s="177">
        <v>20</v>
      </c>
      <c r="W48" s="13">
        <v>23.312027</v>
      </c>
      <c r="X48" s="133">
        <f>AVERAGE(W48:W50)</f>
        <v>23.245469333333332</v>
      </c>
    </row>
    <row r="49" spans="1:24" x14ac:dyDescent="0.3">
      <c r="A49" s="178"/>
      <c r="B49" s="177"/>
      <c r="C49" s="13">
        <v>23.843630000000001</v>
      </c>
      <c r="D49" s="133"/>
      <c r="F49" s="178"/>
      <c r="G49" s="177"/>
      <c r="H49" s="13">
        <v>20.736993999999999</v>
      </c>
      <c r="I49" s="133"/>
      <c r="K49" s="178"/>
      <c r="L49" s="177"/>
      <c r="M49" s="13">
        <v>21.559536000000001</v>
      </c>
      <c r="N49" s="133"/>
      <c r="P49" s="178"/>
      <c r="Q49" s="177"/>
      <c r="R49" s="13">
        <v>25.882828</v>
      </c>
      <c r="S49" s="133"/>
      <c r="U49" s="178"/>
      <c r="V49" s="177"/>
      <c r="W49" s="13">
        <v>23.253643</v>
      </c>
      <c r="X49" s="133"/>
    </row>
    <row r="50" spans="1:24" x14ac:dyDescent="0.3">
      <c r="A50" s="178"/>
      <c r="B50" s="177"/>
      <c r="C50" s="13">
        <v>23.854990000000001</v>
      </c>
      <c r="D50" s="133"/>
      <c r="F50" s="178"/>
      <c r="G50" s="177"/>
      <c r="H50" s="13">
        <v>20.246845</v>
      </c>
      <c r="I50" s="133"/>
      <c r="K50" s="178"/>
      <c r="L50" s="177"/>
      <c r="M50" s="13">
        <v>21.622025000000001</v>
      </c>
      <c r="N50" s="133"/>
      <c r="P50" s="178"/>
      <c r="Q50" s="177"/>
      <c r="R50" s="13">
        <v>25.749521000000001</v>
      </c>
      <c r="S50" s="133"/>
      <c r="U50" s="178"/>
      <c r="V50" s="177"/>
      <c r="W50" s="13">
        <v>23.170738</v>
      </c>
      <c r="X50" s="133"/>
    </row>
    <row r="51" spans="1:24" x14ac:dyDescent="0.3">
      <c r="A51" s="178" t="s">
        <v>147</v>
      </c>
      <c r="B51" s="177">
        <v>21</v>
      </c>
      <c r="C51" s="93">
        <v>23.579022999999999</v>
      </c>
      <c r="D51" s="133">
        <f>AVERAGE(C51:C53)</f>
        <v>23.590530333333334</v>
      </c>
      <c r="F51" s="178" t="s">
        <v>147</v>
      </c>
      <c r="G51" s="177">
        <v>21</v>
      </c>
      <c r="H51" s="93">
        <v>19.775818000000001</v>
      </c>
      <c r="I51" s="133">
        <f>AVERAGE(H51:H53)</f>
        <v>19.742861000000001</v>
      </c>
      <c r="K51" s="178" t="s">
        <v>147</v>
      </c>
      <c r="L51" s="177">
        <v>21</v>
      </c>
      <c r="M51" s="93">
        <v>21.565653000000001</v>
      </c>
      <c r="N51" s="133">
        <f>AVERAGE(M51:M53)</f>
        <v>21.215174999999999</v>
      </c>
      <c r="P51" s="178" t="s">
        <v>147</v>
      </c>
      <c r="Q51" s="177">
        <v>21</v>
      </c>
      <c r="R51" s="93">
        <v>27.132017000000001</v>
      </c>
      <c r="S51" s="133">
        <f>AVERAGE(R51:R53)</f>
        <v>27.197399666666669</v>
      </c>
      <c r="U51" s="178" t="s">
        <v>147</v>
      </c>
      <c r="V51" s="177">
        <v>21</v>
      </c>
      <c r="W51" s="93">
        <v>22.656915999999999</v>
      </c>
      <c r="X51" s="133">
        <f>AVERAGE(W51:W53)</f>
        <v>22.651261666666667</v>
      </c>
    </row>
    <row r="52" spans="1:24" x14ac:dyDescent="0.3">
      <c r="A52" s="178"/>
      <c r="B52" s="177"/>
      <c r="C52" s="93">
        <v>23.588303</v>
      </c>
      <c r="D52" s="133"/>
      <c r="F52" s="178"/>
      <c r="G52" s="177"/>
      <c r="H52" s="93">
        <v>19.739712000000001</v>
      </c>
      <c r="I52" s="133"/>
      <c r="K52" s="178"/>
      <c r="L52" s="177"/>
      <c r="M52" s="93">
        <v>21.070271999999999</v>
      </c>
      <c r="N52" s="133"/>
      <c r="P52" s="178"/>
      <c r="Q52" s="177"/>
      <c r="R52" s="93">
        <v>27.307839999999999</v>
      </c>
      <c r="S52" s="133"/>
      <c r="U52" s="178"/>
      <c r="V52" s="177"/>
      <c r="W52" s="93">
        <v>22.634212000000002</v>
      </c>
      <c r="X52" s="133"/>
    </row>
    <row r="53" spans="1:24" x14ac:dyDescent="0.3">
      <c r="A53" s="178"/>
      <c r="B53" s="177"/>
      <c r="C53" s="93">
        <v>23.604265000000002</v>
      </c>
      <c r="D53" s="133"/>
      <c r="F53" s="178"/>
      <c r="G53" s="177"/>
      <c r="H53" s="93">
        <v>19.713052999999999</v>
      </c>
      <c r="I53" s="133"/>
      <c r="K53" s="178"/>
      <c r="L53" s="177"/>
      <c r="M53" s="93">
        <v>21.009599999999999</v>
      </c>
      <c r="N53" s="133"/>
      <c r="P53" s="178"/>
      <c r="Q53" s="177"/>
      <c r="R53" s="93">
        <v>27.152342000000001</v>
      </c>
      <c r="S53" s="133"/>
      <c r="U53" s="178"/>
      <c r="V53" s="177"/>
      <c r="W53" s="93">
        <v>22.662656999999999</v>
      </c>
      <c r="X53" s="133"/>
    </row>
    <row r="54" spans="1:24" x14ac:dyDescent="0.3">
      <c r="A54" s="178" t="s">
        <v>147</v>
      </c>
      <c r="B54" s="177">
        <v>22</v>
      </c>
      <c r="C54" s="93">
        <v>23.834620000000001</v>
      </c>
      <c r="D54" s="133">
        <f>AVERAGE(C54:C56)</f>
        <v>23.839109666666669</v>
      </c>
      <c r="F54" s="178" t="s">
        <v>147</v>
      </c>
      <c r="G54" s="177">
        <v>22</v>
      </c>
      <c r="H54" s="93">
        <v>19.689442</v>
      </c>
      <c r="I54" s="133">
        <f>AVERAGE(H54:H56)</f>
        <v>19.694731333333333</v>
      </c>
      <c r="K54" s="178" t="s">
        <v>147</v>
      </c>
      <c r="L54" s="177">
        <v>22</v>
      </c>
      <c r="M54" s="93">
        <v>21.078074999999998</v>
      </c>
      <c r="N54" s="133">
        <f>AVERAGE(M54:M56)</f>
        <v>21.116067000000001</v>
      </c>
      <c r="P54" s="178" t="s">
        <v>147</v>
      </c>
      <c r="Q54" s="177">
        <v>22</v>
      </c>
      <c r="R54" s="93">
        <v>27.256907999999999</v>
      </c>
      <c r="S54" s="133">
        <f>AVERAGE(R54:R56)</f>
        <v>27.197750666666664</v>
      </c>
      <c r="U54" s="178" t="s">
        <v>147</v>
      </c>
      <c r="V54" s="177">
        <v>22</v>
      </c>
      <c r="W54" s="93">
        <v>22.689644000000001</v>
      </c>
      <c r="X54" s="133">
        <f>AVERAGE(W54:W56)</f>
        <v>22.696002666666669</v>
      </c>
    </row>
    <row r="55" spans="1:24" x14ac:dyDescent="0.3">
      <c r="A55" s="178"/>
      <c r="B55" s="177"/>
      <c r="C55" s="93">
        <v>23.867407</v>
      </c>
      <c r="D55" s="133"/>
      <c r="F55" s="178"/>
      <c r="G55" s="177"/>
      <c r="H55" s="93">
        <v>19.70289</v>
      </c>
      <c r="I55" s="133"/>
      <c r="K55" s="178"/>
      <c r="L55" s="177"/>
      <c r="M55" s="93">
        <v>21.123201000000002</v>
      </c>
      <c r="N55" s="133"/>
      <c r="P55" s="178"/>
      <c r="Q55" s="177"/>
      <c r="R55" s="93">
        <v>27.219307000000001</v>
      </c>
      <c r="S55" s="133"/>
      <c r="U55" s="178"/>
      <c r="V55" s="177"/>
      <c r="W55" s="93">
        <v>22.743734</v>
      </c>
      <c r="X55" s="133"/>
    </row>
    <row r="56" spans="1:24" x14ac:dyDescent="0.3">
      <c r="A56" s="178"/>
      <c r="B56" s="177"/>
      <c r="C56" s="93">
        <v>23.815301999999999</v>
      </c>
      <c r="D56" s="133"/>
      <c r="F56" s="178"/>
      <c r="G56" s="177"/>
      <c r="H56" s="93">
        <v>19.691862</v>
      </c>
      <c r="I56" s="133"/>
      <c r="K56" s="178"/>
      <c r="L56" s="177"/>
      <c r="M56" s="93">
        <v>21.146925</v>
      </c>
      <c r="N56" s="133"/>
      <c r="P56" s="178"/>
      <c r="Q56" s="177"/>
      <c r="R56" s="93">
        <v>27.117037</v>
      </c>
      <c r="S56" s="133"/>
      <c r="U56" s="178"/>
      <c r="V56" s="177"/>
      <c r="W56" s="93">
        <v>22.654630000000001</v>
      </c>
      <c r="X56" s="133"/>
    </row>
    <row r="57" spans="1:24" x14ac:dyDescent="0.3">
      <c r="A57" s="178" t="s">
        <v>148</v>
      </c>
      <c r="B57" s="177">
        <v>23</v>
      </c>
      <c r="C57" s="93">
        <v>23.591847999999999</v>
      </c>
      <c r="D57" s="133">
        <f>AVERAGE(C57:C59)</f>
        <v>23.536930666666667</v>
      </c>
      <c r="F57" s="178" t="s">
        <v>148</v>
      </c>
      <c r="G57" s="177">
        <v>23</v>
      </c>
      <c r="H57" s="93">
        <v>19.441528000000002</v>
      </c>
      <c r="I57" s="133">
        <f>AVERAGE(H57:H59)</f>
        <v>19.450908333333331</v>
      </c>
      <c r="K57" s="178" t="s">
        <v>148</v>
      </c>
      <c r="L57" s="177">
        <v>23</v>
      </c>
      <c r="M57" s="93">
        <v>20.542204000000002</v>
      </c>
      <c r="N57" s="133">
        <f>AVERAGE(M57:M59)</f>
        <v>20.529244666666667</v>
      </c>
      <c r="P57" s="178" t="s">
        <v>148</v>
      </c>
      <c r="Q57" s="177">
        <v>23</v>
      </c>
      <c r="R57" s="93">
        <v>25.667707</v>
      </c>
      <c r="S57" s="133">
        <f>AVERAGE(R57:R59)</f>
        <v>25.672899999999998</v>
      </c>
      <c r="U57" s="178" t="s">
        <v>148</v>
      </c>
      <c r="V57" s="177">
        <v>23</v>
      </c>
      <c r="W57" s="93">
        <v>21.956432</v>
      </c>
      <c r="X57" s="133">
        <f>AVERAGE(W57:W59)</f>
        <v>21.954723999999999</v>
      </c>
    </row>
    <row r="58" spans="1:24" x14ac:dyDescent="0.3">
      <c r="A58" s="178"/>
      <c r="B58" s="177"/>
      <c r="C58" s="93">
        <v>23.481076999999999</v>
      </c>
      <c r="D58" s="133"/>
      <c r="F58" s="178"/>
      <c r="G58" s="177"/>
      <c r="H58" s="93">
        <v>19.438853999999999</v>
      </c>
      <c r="I58" s="133"/>
      <c r="K58" s="178"/>
      <c r="L58" s="177"/>
      <c r="M58" s="93">
        <v>20.516302</v>
      </c>
      <c r="N58" s="133"/>
      <c r="P58" s="178"/>
      <c r="Q58" s="177"/>
      <c r="R58" s="93">
        <v>25.6281</v>
      </c>
      <c r="S58" s="133"/>
      <c r="U58" s="178"/>
      <c r="V58" s="177"/>
      <c r="W58" s="93">
        <v>21.937498000000001</v>
      </c>
      <c r="X58" s="133"/>
    </row>
    <row r="59" spans="1:24" x14ac:dyDescent="0.3">
      <c r="A59" s="178"/>
      <c r="B59" s="177"/>
      <c r="C59" s="93">
        <v>23.537866999999999</v>
      </c>
      <c r="D59" s="133"/>
      <c r="F59" s="178"/>
      <c r="G59" s="177"/>
      <c r="H59" s="93">
        <v>19.472342999999999</v>
      </c>
      <c r="I59" s="133"/>
      <c r="K59" s="178"/>
      <c r="L59" s="177"/>
      <c r="M59" s="93">
        <v>20.529228</v>
      </c>
      <c r="N59" s="133"/>
      <c r="P59" s="178"/>
      <c r="Q59" s="177"/>
      <c r="R59" s="93">
        <v>25.722892999999999</v>
      </c>
      <c r="S59" s="133"/>
      <c r="U59" s="178"/>
      <c r="V59" s="177"/>
      <c r="W59" s="93">
        <v>21.970241999999999</v>
      </c>
      <c r="X59" s="133"/>
    </row>
  </sheetData>
  <mergeCells count="249">
    <mergeCell ref="B3:D3"/>
    <mergeCell ref="E3:I3"/>
    <mergeCell ref="J3:M3"/>
    <mergeCell ref="N3:Q3"/>
    <mergeCell ref="A10:D10"/>
    <mergeCell ref="F10:I10"/>
    <mergeCell ref="K10:N10"/>
    <mergeCell ref="P10:S10"/>
    <mergeCell ref="P12:P14"/>
    <mergeCell ref="Q12:Q14"/>
    <mergeCell ref="S12:S14"/>
    <mergeCell ref="I15:I17"/>
    <mergeCell ref="V18:V20"/>
    <mergeCell ref="X18:X20"/>
    <mergeCell ref="U12:U14"/>
    <mergeCell ref="V12:V14"/>
    <mergeCell ref="X12:X14"/>
    <mergeCell ref="U10:X10"/>
    <mergeCell ref="A12:A14"/>
    <mergeCell ref="B12:B14"/>
    <mergeCell ref="D12:D14"/>
    <mergeCell ref="F12:F14"/>
    <mergeCell ref="G12:G14"/>
    <mergeCell ref="I12:I14"/>
    <mergeCell ref="K12:K14"/>
    <mergeCell ref="L12:L14"/>
    <mergeCell ref="N12:N14"/>
    <mergeCell ref="N18:N20"/>
    <mergeCell ref="P18:P20"/>
    <mergeCell ref="Q18:Q20"/>
    <mergeCell ref="S18:S20"/>
    <mergeCell ref="U18:U20"/>
    <mergeCell ref="K21:K23"/>
    <mergeCell ref="L21:L23"/>
    <mergeCell ref="L18:L20"/>
    <mergeCell ref="U15:U17"/>
    <mergeCell ref="V15:V17"/>
    <mergeCell ref="X15:X17"/>
    <mergeCell ref="A18:A20"/>
    <mergeCell ref="B18:B20"/>
    <mergeCell ref="D18:D20"/>
    <mergeCell ref="F18:F20"/>
    <mergeCell ref="G18:G20"/>
    <mergeCell ref="I18:I20"/>
    <mergeCell ref="K18:K20"/>
    <mergeCell ref="K15:K17"/>
    <mergeCell ref="L15:L17"/>
    <mergeCell ref="N15:N17"/>
    <mergeCell ref="P15:P17"/>
    <mergeCell ref="Q15:Q17"/>
    <mergeCell ref="S15:S17"/>
    <mergeCell ref="A15:A17"/>
    <mergeCell ref="B15:B17"/>
    <mergeCell ref="D15:D17"/>
    <mergeCell ref="F15:F17"/>
    <mergeCell ref="G15:G17"/>
    <mergeCell ref="P24:P26"/>
    <mergeCell ref="Q24:Q26"/>
    <mergeCell ref="S24:S26"/>
    <mergeCell ref="U24:U26"/>
    <mergeCell ref="V24:V26"/>
    <mergeCell ref="X24:X26"/>
    <mergeCell ref="X21:X23"/>
    <mergeCell ref="A24:A26"/>
    <mergeCell ref="B24:B26"/>
    <mergeCell ref="D24:D26"/>
    <mergeCell ref="F24:F26"/>
    <mergeCell ref="G24:G26"/>
    <mergeCell ref="I24:I26"/>
    <mergeCell ref="K24:K26"/>
    <mergeCell ref="L24:L26"/>
    <mergeCell ref="N24:N26"/>
    <mergeCell ref="N21:N23"/>
    <mergeCell ref="P21:P23"/>
    <mergeCell ref="Q21:Q23"/>
    <mergeCell ref="S21:S23"/>
    <mergeCell ref="U21:U23"/>
    <mergeCell ref="V21:V23"/>
    <mergeCell ref="A21:A23"/>
    <mergeCell ref="B21:B23"/>
    <mergeCell ref="D21:D23"/>
    <mergeCell ref="F21:F23"/>
    <mergeCell ref="G21:G23"/>
    <mergeCell ref="I21:I23"/>
    <mergeCell ref="A30:A32"/>
    <mergeCell ref="B30:B32"/>
    <mergeCell ref="D30:D32"/>
    <mergeCell ref="F30:F32"/>
    <mergeCell ref="G30:G32"/>
    <mergeCell ref="I30:I32"/>
    <mergeCell ref="K30:K32"/>
    <mergeCell ref="K27:K29"/>
    <mergeCell ref="L27:L29"/>
    <mergeCell ref="A27:A29"/>
    <mergeCell ref="B27:B29"/>
    <mergeCell ref="D27:D29"/>
    <mergeCell ref="F27:F29"/>
    <mergeCell ref="G27:G29"/>
    <mergeCell ref="I27:I29"/>
    <mergeCell ref="F33:F35"/>
    <mergeCell ref="G33:G35"/>
    <mergeCell ref="I33:I35"/>
    <mergeCell ref="K33:K35"/>
    <mergeCell ref="L33:L35"/>
    <mergeCell ref="L30:L32"/>
    <mergeCell ref="U27:U29"/>
    <mergeCell ref="V27:V29"/>
    <mergeCell ref="X27:X29"/>
    <mergeCell ref="N27:N29"/>
    <mergeCell ref="P27:P29"/>
    <mergeCell ref="Q27:Q29"/>
    <mergeCell ref="S27:S29"/>
    <mergeCell ref="V30:V32"/>
    <mergeCell ref="X30:X32"/>
    <mergeCell ref="N30:N32"/>
    <mergeCell ref="P30:P32"/>
    <mergeCell ref="Q30:Q32"/>
    <mergeCell ref="S30:S32"/>
    <mergeCell ref="U30:U32"/>
    <mergeCell ref="X33:X35"/>
    <mergeCell ref="N33:N35"/>
    <mergeCell ref="P33:P35"/>
    <mergeCell ref="Q33:Q35"/>
    <mergeCell ref="P36:P38"/>
    <mergeCell ref="Q36:Q38"/>
    <mergeCell ref="S36:S38"/>
    <mergeCell ref="U36:U38"/>
    <mergeCell ref="I39:I41"/>
    <mergeCell ref="V42:V44"/>
    <mergeCell ref="X42:X44"/>
    <mergeCell ref="V36:V38"/>
    <mergeCell ref="X36:X38"/>
    <mergeCell ref="X39:X41"/>
    <mergeCell ref="U42:U44"/>
    <mergeCell ref="A36:A38"/>
    <mergeCell ref="B36:B38"/>
    <mergeCell ref="D36:D38"/>
    <mergeCell ref="F36:F38"/>
    <mergeCell ref="G36:G38"/>
    <mergeCell ref="I36:I38"/>
    <mergeCell ref="K36:K38"/>
    <mergeCell ref="L36:L38"/>
    <mergeCell ref="N36:N38"/>
    <mergeCell ref="S33:S35"/>
    <mergeCell ref="U33:U35"/>
    <mergeCell ref="V33:V35"/>
    <mergeCell ref="A33:A35"/>
    <mergeCell ref="B33:B35"/>
    <mergeCell ref="D33:D35"/>
    <mergeCell ref="K45:K47"/>
    <mergeCell ref="L45:L47"/>
    <mergeCell ref="L42:L44"/>
    <mergeCell ref="U39:U41"/>
    <mergeCell ref="V39:V41"/>
    <mergeCell ref="A42:A44"/>
    <mergeCell ref="B42:B44"/>
    <mergeCell ref="D42:D44"/>
    <mergeCell ref="F42:F44"/>
    <mergeCell ref="G42:G44"/>
    <mergeCell ref="I42:I44"/>
    <mergeCell ref="K42:K44"/>
    <mergeCell ref="K39:K41"/>
    <mergeCell ref="L39:L41"/>
    <mergeCell ref="N39:N41"/>
    <mergeCell ref="P39:P41"/>
    <mergeCell ref="Q39:Q41"/>
    <mergeCell ref="S39:S41"/>
    <mergeCell ref="A39:A41"/>
    <mergeCell ref="B39:B41"/>
    <mergeCell ref="D39:D41"/>
    <mergeCell ref="F39:F41"/>
    <mergeCell ref="G39:G41"/>
    <mergeCell ref="N42:N44"/>
    <mergeCell ref="P42:P44"/>
    <mergeCell ref="Q42:Q44"/>
    <mergeCell ref="S42:S44"/>
    <mergeCell ref="P48:P50"/>
    <mergeCell ref="Q48:Q50"/>
    <mergeCell ref="S48:S50"/>
    <mergeCell ref="U48:U50"/>
    <mergeCell ref="V48:V50"/>
    <mergeCell ref="X48:X50"/>
    <mergeCell ref="X45:X47"/>
    <mergeCell ref="A48:A50"/>
    <mergeCell ref="B48:B50"/>
    <mergeCell ref="D48:D50"/>
    <mergeCell ref="F48:F50"/>
    <mergeCell ref="G48:G50"/>
    <mergeCell ref="I48:I50"/>
    <mergeCell ref="K48:K50"/>
    <mergeCell ref="L48:L50"/>
    <mergeCell ref="N48:N50"/>
    <mergeCell ref="N45:N47"/>
    <mergeCell ref="P45:P47"/>
    <mergeCell ref="Q45:Q47"/>
    <mergeCell ref="S45:S47"/>
    <mergeCell ref="U45:U47"/>
    <mergeCell ref="V45:V47"/>
    <mergeCell ref="A45:A47"/>
    <mergeCell ref="B45:B47"/>
    <mergeCell ref="D45:D47"/>
    <mergeCell ref="F45:F47"/>
    <mergeCell ref="G45:G47"/>
    <mergeCell ref="I45:I47"/>
    <mergeCell ref="U51:U53"/>
    <mergeCell ref="V51:V53"/>
    <mergeCell ref="X51:X53"/>
    <mergeCell ref="A54:A56"/>
    <mergeCell ref="B54:B56"/>
    <mergeCell ref="D54:D56"/>
    <mergeCell ref="F54:F56"/>
    <mergeCell ref="G54:G56"/>
    <mergeCell ref="I54:I56"/>
    <mergeCell ref="K54:K56"/>
    <mergeCell ref="K51:K53"/>
    <mergeCell ref="L51:L53"/>
    <mergeCell ref="N51:N53"/>
    <mergeCell ref="P51:P53"/>
    <mergeCell ref="Q51:Q53"/>
    <mergeCell ref="S51:S53"/>
    <mergeCell ref="A51:A53"/>
    <mergeCell ref="B51:B53"/>
    <mergeCell ref="D51:D53"/>
    <mergeCell ref="F51:F53"/>
    <mergeCell ref="G51:G53"/>
    <mergeCell ref="I51:I53"/>
    <mergeCell ref="A57:A59"/>
    <mergeCell ref="B57:B59"/>
    <mergeCell ref="D57:D59"/>
    <mergeCell ref="F57:F59"/>
    <mergeCell ref="G57:G59"/>
    <mergeCell ref="I57:I59"/>
    <mergeCell ref="K57:K59"/>
    <mergeCell ref="L57:L59"/>
    <mergeCell ref="L54:L56"/>
    <mergeCell ref="X57:X59"/>
    <mergeCell ref="N57:N59"/>
    <mergeCell ref="P57:P59"/>
    <mergeCell ref="Q57:Q59"/>
    <mergeCell ref="S57:S59"/>
    <mergeCell ref="U57:U59"/>
    <mergeCell ref="V57:V59"/>
    <mergeCell ref="V54:V56"/>
    <mergeCell ref="X54:X56"/>
    <mergeCell ref="N54:N56"/>
    <mergeCell ref="P54:P56"/>
    <mergeCell ref="Q54:Q56"/>
    <mergeCell ref="S54:S56"/>
    <mergeCell ref="U54:U5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441E-CC1C-4616-BAA3-14929FC2E4F5}">
  <dimension ref="A1:D13"/>
  <sheetViews>
    <sheetView workbookViewId="0">
      <selection activeCell="L15" sqref="L15"/>
    </sheetView>
  </sheetViews>
  <sheetFormatPr defaultRowHeight="14.4" x14ac:dyDescent="0.3"/>
  <cols>
    <col min="2" max="2" width="11.109375" customWidth="1"/>
    <col min="4" max="4" width="10.21875" customWidth="1"/>
  </cols>
  <sheetData>
    <row r="1" spans="1:4" ht="21" x14ac:dyDescent="0.4">
      <c r="A1" s="85" t="s">
        <v>194</v>
      </c>
    </row>
    <row r="3" spans="1:4" ht="15" thickBot="1" x14ac:dyDescent="0.35">
      <c r="A3" s="1" t="s">
        <v>6</v>
      </c>
    </row>
    <row r="4" spans="1:4" x14ac:dyDescent="0.3">
      <c r="A4" s="7" t="s">
        <v>8</v>
      </c>
      <c r="B4" s="8"/>
      <c r="C4" s="7" t="s">
        <v>9</v>
      </c>
      <c r="D4" s="8"/>
    </row>
    <row r="5" spans="1:4" x14ac:dyDescent="0.3">
      <c r="A5" s="9" t="s">
        <v>0</v>
      </c>
      <c r="B5" s="10" t="s">
        <v>3</v>
      </c>
      <c r="C5" s="9" t="s">
        <v>0</v>
      </c>
      <c r="D5" s="10" t="s">
        <v>3</v>
      </c>
    </row>
    <row r="6" spans="1:4" x14ac:dyDescent="0.3">
      <c r="A6" s="9">
        <v>4.7</v>
      </c>
      <c r="B6" s="10">
        <v>0.6</v>
      </c>
      <c r="C6" s="9">
        <v>4.3</v>
      </c>
      <c r="D6" s="10">
        <v>7.7</v>
      </c>
    </row>
    <row r="7" spans="1:4" x14ac:dyDescent="0.3">
      <c r="A7" s="9">
        <v>4.8</v>
      </c>
      <c r="B7" s="10">
        <v>0.6</v>
      </c>
      <c r="C7" s="9">
        <v>13.8</v>
      </c>
      <c r="D7" s="10">
        <v>10.1</v>
      </c>
    </row>
    <row r="8" spans="1:4" x14ac:dyDescent="0.3">
      <c r="A8" s="9">
        <v>4.9000000000000004</v>
      </c>
      <c r="B8" s="10">
        <v>0.7</v>
      </c>
      <c r="C8" s="9">
        <v>8.3000000000000007</v>
      </c>
      <c r="D8" s="10">
        <v>12.8</v>
      </c>
    </row>
    <row r="9" spans="1:4" x14ac:dyDescent="0.3">
      <c r="A9" s="9">
        <v>2.2000000000000002</v>
      </c>
      <c r="B9" s="10">
        <v>0.7</v>
      </c>
      <c r="C9" s="9">
        <v>5.0999999999999996</v>
      </c>
      <c r="D9" s="10">
        <v>10.199999999999999</v>
      </c>
    </row>
    <row r="10" spans="1:4" x14ac:dyDescent="0.3">
      <c r="A10" s="9">
        <v>6.9</v>
      </c>
      <c r="B10" s="10">
        <v>0.5</v>
      </c>
      <c r="C10" s="9">
        <v>14.7</v>
      </c>
      <c r="D10" s="10">
        <v>7.6</v>
      </c>
    </row>
    <row r="11" spans="1:4" x14ac:dyDescent="0.3">
      <c r="A11" s="9">
        <v>6.1</v>
      </c>
      <c r="B11" s="10">
        <v>0.5</v>
      </c>
      <c r="C11" s="9">
        <v>8.5</v>
      </c>
      <c r="D11" s="10">
        <v>8.4</v>
      </c>
    </row>
    <row r="12" spans="1:4" ht="15" thickBot="1" x14ac:dyDescent="0.35">
      <c r="A12" s="11"/>
      <c r="B12" s="12">
        <v>0.4</v>
      </c>
      <c r="C12" s="11"/>
      <c r="D12" s="12">
        <v>7.6</v>
      </c>
    </row>
    <row r="13" spans="1:4" x14ac:dyDescent="0.3">
      <c r="A13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2BEA-E997-470A-9FA7-71389ED128F8}">
  <dimension ref="A1:N14"/>
  <sheetViews>
    <sheetView workbookViewId="0">
      <selection activeCell="N31" sqref="N31"/>
    </sheetView>
  </sheetViews>
  <sheetFormatPr defaultRowHeight="14.4" x14ac:dyDescent="0.3"/>
  <cols>
    <col min="2" max="2" width="14.88671875" bestFit="1" customWidth="1"/>
    <col min="4" max="4" width="14.5546875" bestFit="1" customWidth="1"/>
    <col min="5" max="5" width="14.88671875" bestFit="1" customWidth="1"/>
    <col min="7" max="7" width="11.109375" bestFit="1" customWidth="1"/>
    <col min="8" max="8" width="14.88671875" bestFit="1" customWidth="1"/>
    <col min="9" max="9" width="14.5546875" bestFit="1" customWidth="1"/>
    <col min="11" max="11" width="14.88671875" bestFit="1" customWidth="1"/>
    <col min="12" max="12" width="11.109375" bestFit="1" customWidth="1"/>
    <col min="14" max="14" width="14.5546875" bestFit="1" customWidth="1"/>
  </cols>
  <sheetData>
    <row r="1" spans="1:14" ht="21" x14ac:dyDescent="0.4">
      <c r="A1" s="85" t="s">
        <v>234</v>
      </c>
    </row>
    <row r="3" spans="1:14" ht="21" x14ac:dyDescent="0.4">
      <c r="A3" s="85" t="s">
        <v>102</v>
      </c>
    </row>
    <row r="4" spans="1:14" x14ac:dyDescent="0.3">
      <c r="A4" s="130" t="s">
        <v>14</v>
      </c>
      <c r="B4" s="130"/>
      <c r="C4" s="130"/>
      <c r="D4" s="130"/>
      <c r="F4" s="130" t="s">
        <v>16</v>
      </c>
      <c r="G4" s="130"/>
      <c r="H4" s="130"/>
      <c r="I4" s="130"/>
      <c r="K4" s="130" t="s">
        <v>17</v>
      </c>
      <c r="L4" s="130"/>
      <c r="M4" s="130"/>
      <c r="N4" s="130"/>
    </row>
    <row r="5" spans="1:14" x14ac:dyDescent="0.3">
      <c r="A5" s="3" t="s">
        <v>0</v>
      </c>
      <c r="B5" s="3" t="s">
        <v>3</v>
      </c>
      <c r="C5" s="3" t="s">
        <v>165</v>
      </c>
      <c r="D5" s="3" t="s">
        <v>166</v>
      </c>
      <c r="F5" s="3" t="s">
        <v>0</v>
      </c>
      <c r="G5" s="3" t="s">
        <v>3</v>
      </c>
      <c r="H5" s="3" t="s">
        <v>165</v>
      </c>
      <c r="I5" s="3" t="s">
        <v>166</v>
      </c>
      <c r="K5" s="3" t="s">
        <v>0</v>
      </c>
      <c r="L5" s="3" t="s">
        <v>3</v>
      </c>
      <c r="M5" s="3" t="s">
        <v>165</v>
      </c>
      <c r="N5" s="3" t="s">
        <v>166</v>
      </c>
    </row>
    <row r="6" spans="1:14" x14ac:dyDescent="0.3">
      <c r="A6" s="15">
        <v>89</v>
      </c>
      <c r="B6" s="15">
        <v>60.7</v>
      </c>
      <c r="C6" s="15">
        <v>91.2</v>
      </c>
      <c r="D6" s="15">
        <v>70.8</v>
      </c>
      <c r="F6" s="15">
        <v>58.2</v>
      </c>
      <c r="G6" s="15">
        <v>31.6</v>
      </c>
      <c r="H6" s="15">
        <v>61.3</v>
      </c>
      <c r="I6" s="15">
        <v>39</v>
      </c>
      <c r="K6" s="15">
        <v>1.4</v>
      </c>
      <c r="L6" s="15">
        <v>2.4</v>
      </c>
      <c r="M6" s="15">
        <v>1.2</v>
      </c>
      <c r="N6" s="15">
        <v>1.9</v>
      </c>
    </row>
    <row r="7" spans="1:14" x14ac:dyDescent="0.3">
      <c r="A7" s="15">
        <v>90.5</v>
      </c>
      <c r="B7" s="15">
        <v>85.1</v>
      </c>
      <c r="C7" s="15">
        <v>94.6</v>
      </c>
      <c r="D7" s="15">
        <v>69.2</v>
      </c>
      <c r="F7" s="15">
        <v>60.4</v>
      </c>
      <c r="G7" s="15">
        <v>53.1</v>
      </c>
      <c r="H7" s="15">
        <v>67.900000000000006</v>
      </c>
      <c r="I7" s="15">
        <v>37.9</v>
      </c>
      <c r="K7" s="15">
        <v>1.3</v>
      </c>
      <c r="L7" s="15">
        <v>1.5</v>
      </c>
      <c r="M7" s="15">
        <v>1</v>
      </c>
      <c r="N7" s="15">
        <v>2.1</v>
      </c>
    </row>
    <row r="8" spans="1:14" x14ac:dyDescent="0.3">
      <c r="A8" s="15">
        <v>93</v>
      </c>
      <c r="B8" s="15">
        <v>78.400000000000006</v>
      </c>
      <c r="C8" s="15">
        <v>93.5</v>
      </c>
      <c r="D8" s="15">
        <v>78.099999999999994</v>
      </c>
      <c r="F8" s="15">
        <v>64.8</v>
      </c>
      <c r="G8" s="15">
        <v>45.8</v>
      </c>
      <c r="H8" s="15">
        <v>65.2</v>
      </c>
      <c r="I8" s="15">
        <v>45.9</v>
      </c>
      <c r="K8" s="15">
        <v>1.2</v>
      </c>
      <c r="L8" s="15">
        <v>1.7</v>
      </c>
      <c r="M8" s="15">
        <v>1</v>
      </c>
      <c r="N8" s="15">
        <v>2</v>
      </c>
    </row>
    <row r="9" spans="1:14" x14ac:dyDescent="0.3">
      <c r="A9" s="15">
        <v>83.5</v>
      </c>
      <c r="B9" s="15">
        <v>74.2</v>
      </c>
      <c r="C9" s="15">
        <v>92.3</v>
      </c>
      <c r="D9" s="15">
        <v>31.6</v>
      </c>
      <c r="F9" s="15">
        <v>50.8</v>
      </c>
      <c r="G9" s="15">
        <v>42.3</v>
      </c>
      <c r="H9" s="15">
        <v>62.9</v>
      </c>
      <c r="I9" s="15">
        <v>14.9</v>
      </c>
      <c r="K9" s="15">
        <v>1.5</v>
      </c>
      <c r="L9" s="15">
        <v>2.1</v>
      </c>
      <c r="M9" s="15">
        <v>1</v>
      </c>
      <c r="N9" s="15">
        <v>4</v>
      </c>
    </row>
    <row r="10" spans="1:14" x14ac:dyDescent="0.3">
      <c r="A10" s="15">
        <v>91.814920000000001</v>
      </c>
      <c r="B10" s="15">
        <v>31</v>
      </c>
      <c r="C10" s="15"/>
      <c r="D10" s="15">
        <v>52.2</v>
      </c>
      <c r="F10" s="15">
        <v>62.251080000000002</v>
      </c>
      <c r="G10" s="15">
        <v>14.6</v>
      </c>
      <c r="H10" s="15"/>
      <c r="I10" s="15">
        <v>26</v>
      </c>
      <c r="K10" s="15">
        <v>1.110395</v>
      </c>
      <c r="L10" s="15">
        <v>4</v>
      </c>
      <c r="M10" s="15"/>
      <c r="N10" s="15">
        <v>2.5</v>
      </c>
    </row>
    <row r="11" spans="1:14" x14ac:dyDescent="0.3">
      <c r="A11" s="15">
        <v>92.476259999999996</v>
      </c>
      <c r="B11" s="15">
        <v>41.7</v>
      </c>
      <c r="C11" s="15"/>
      <c r="D11" s="15">
        <v>75</v>
      </c>
      <c r="F11" s="15">
        <v>64.011600000000001</v>
      </c>
      <c r="G11" s="15">
        <v>20.100000000000001</v>
      </c>
      <c r="H11" s="15"/>
      <c r="I11" s="15">
        <v>43.1</v>
      </c>
      <c r="K11" s="15">
        <v>1.2657480000000001</v>
      </c>
      <c r="L11" s="15">
        <v>3.2</v>
      </c>
      <c r="M11" s="15"/>
      <c r="N11" s="15">
        <v>2.1</v>
      </c>
    </row>
    <row r="12" spans="1:14" x14ac:dyDescent="0.3">
      <c r="A12" s="15">
        <v>92.320800000000006</v>
      </c>
      <c r="B12" s="15">
        <v>80.7</v>
      </c>
      <c r="C12" s="15"/>
      <c r="D12" s="15"/>
      <c r="F12" s="15">
        <v>63.32573</v>
      </c>
      <c r="G12" s="15">
        <v>48.8</v>
      </c>
      <c r="H12" s="15"/>
      <c r="I12" s="15"/>
      <c r="K12" s="15">
        <v>1.1422300000000001</v>
      </c>
      <c r="L12" s="15">
        <v>2.1</v>
      </c>
      <c r="M12" s="15"/>
      <c r="N12" s="15"/>
    </row>
    <row r="13" spans="1:14" x14ac:dyDescent="0.3">
      <c r="A13" s="15">
        <v>92.585160000000002</v>
      </c>
      <c r="B13" s="15">
        <v>69.3</v>
      </c>
      <c r="C13" s="15"/>
      <c r="D13" s="15"/>
      <c r="F13" s="15">
        <v>63.706499999999998</v>
      </c>
      <c r="G13" s="15">
        <v>38.6</v>
      </c>
      <c r="H13" s="15"/>
      <c r="I13" s="15"/>
      <c r="K13" s="15">
        <v>1.0980859999999999</v>
      </c>
      <c r="L13" s="15">
        <v>2.6</v>
      </c>
      <c r="M13" s="15"/>
      <c r="N13" s="15"/>
    </row>
    <row r="14" spans="1:14" x14ac:dyDescent="0.3">
      <c r="A14" s="15">
        <v>94.211780000000005</v>
      </c>
      <c r="B14" s="15">
        <v>80.900000000000006</v>
      </c>
      <c r="C14" s="15"/>
      <c r="D14" s="15"/>
      <c r="F14" s="15">
        <v>67.254919999999998</v>
      </c>
      <c r="G14" s="15">
        <v>48.5</v>
      </c>
      <c r="H14" s="15"/>
      <c r="I14" s="15"/>
      <c r="K14" s="15">
        <v>1.1076170000000001</v>
      </c>
      <c r="L14" s="15">
        <v>1.7</v>
      </c>
      <c r="M14" s="15"/>
      <c r="N14" s="15"/>
    </row>
  </sheetData>
  <mergeCells count="3">
    <mergeCell ref="A4:D4"/>
    <mergeCell ref="F4:I4"/>
    <mergeCell ref="K4:N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E3EE-1186-4A93-8101-924D17B2AE8C}">
  <dimension ref="A1:K15"/>
  <sheetViews>
    <sheetView workbookViewId="0">
      <selection activeCell="K25" sqref="K25"/>
    </sheetView>
  </sheetViews>
  <sheetFormatPr defaultRowHeight="14.4" x14ac:dyDescent="0.3"/>
  <cols>
    <col min="2" max="2" width="14.88671875" bestFit="1" customWidth="1"/>
    <col min="4" max="4" width="14.5546875" bestFit="1" customWidth="1"/>
    <col min="5" max="5" width="14.88671875" bestFit="1" customWidth="1"/>
    <col min="7" max="7" width="11.109375" bestFit="1" customWidth="1"/>
    <col min="8" max="8" width="14.88671875" bestFit="1" customWidth="1"/>
    <col min="9" max="9" width="14.5546875" bestFit="1" customWidth="1"/>
    <col min="11" max="11" width="14.88671875" bestFit="1" customWidth="1"/>
    <col min="12" max="12" width="11.109375" bestFit="1" customWidth="1"/>
    <col min="14" max="14" width="14.5546875" bestFit="1" customWidth="1"/>
  </cols>
  <sheetData>
    <row r="1" spans="1:11" ht="21" x14ac:dyDescent="0.4">
      <c r="A1" s="85" t="s">
        <v>234</v>
      </c>
    </row>
    <row r="3" spans="1:11" ht="21" x14ac:dyDescent="0.4">
      <c r="A3" s="85" t="s">
        <v>105</v>
      </c>
    </row>
    <row r="4" spans="1:11" x14ac:dyDescent="0.3">
      <c r="A4" s="119" t="s">
        <v>14</v>
      </c>
      <c r="B4" s="119"/>
      <c r="D4" s="119" t="s">
        <v>16</v>
      </c>
      <c r="E4" s="119"/>
      <c r="G4" s="119" t="s">
        <v>17</v>
      </c>
      <c r="H4" s="119"/>
      <c r="J4" s="119" t="s">
        <v>139</v>
      </c>
      <c r="K4" s="119"/>
    </row>
    <row r="5" spans="1:11" x14ac:dyDescent="0.3">
      <c r="A5" s="3" t="s">
        <v>165</v>
      </c>
      <c r="B5" s="46" t="s">
        <v>166</v>
      </c>
      <c r="D5" s="3" t="s">
        <v>165</v>
      </c>
      <c r="E5" s="46" t="s">
        <v>166</v>
      </c>
      <c r="G5" s="3" t="s">
        <v>165</v>
      </c>
      <c r="H5" s="46" t="s">
        <v>166</v>
      </c>
      <c r="J5" s="3" t="s">
        <v>165</v>
      </c>
      <c r="K5" s="46" t="s">
        <v>166</v>
      </c>
    </row>
    <row r="6" spans="1:11" x14ac:dyDescent="0.3">
      <c r="A6" s="4">
        <v>80.599999999999994</v>
      </c>
      <c r="B6" s="4">
        <v>7.26</v>
      </c>
      <c r="D6" s="4">
        <v>47.85</v>
      </c>
      <c r="E6" s="4">
        <v>3.1</v>
      </c>
      <c r="G6" s="4">
        <v>1.61</v>
      </c>
      <c r="H6" s="4">
        <v>3.63</v>
      </c>
      <c r="J6" s="4">
        <v>7.24</v>
      </c>
      <c r="K6" s="4">
        <v>55.36</v>
      </c>
    </row>
    <row r="7" spans="1:11" x14ac:dyDescent="0.3">
      <c r="A7" s="4">
        <v>94.62</v>
      </c>
      <c r="B7" s="4">
        <v>61.35</v>
      </c>
      <c r="D7" s="4">
        <v>66.98</v>
      </c>
      <c r="E7" s="4">
        <v>31.61</v>
      </c>
      <c r="G7" s="4">
        <v>0.77</v>
      </c>
      <c r="H7" s="4">
        <v>1.97</v>
      </c>
      <c r="J7" s="4">
        <v>1.02</v>
      </c>
      <c r="K7" s="4">
        <v>12.25</v>
      </c>
    </row>
    <row r="8" spans="1:11" x14ac:dyDescent="0.3">
      <c r="A8" s="4">
        <v>85.7</v>
      </c>
      <c r="B8" s="4">
        <v>67.78</v>
      </c>
      <c r="D8" s="4">
        <v>52.89</v>
      </c>
      <c r="E8" s="4">
        <v>36.68</v>
      </c>
      <c r="G8" s="4">
        <v>1.17</v>
      </c>
      <c r="H8" s="4">
        <v>2.09</v>
      </c>
      <c r="J8" s="4">
        <v>3.14</v>
      </c>
      <c r="K8" s="4">
        <v>14.16</v>
      </c>
    </row>
    <row r="9" spans="1:11" x14ac:dyDescent="0.3">
      <c r="A9" s="4">
        <v>93.92</v>
      </c>
      <c r="B9" s="4">
        <v>36.35</v>
      </c>
      <c r="D9" s="4">
        <v>65.489999999999995</v>
      </c>
      <c r="E9" s="4">
        <v>17.100000000000001</v>
      </c>
      <c r="G9" s="4">
        <v>0.81</v>
      </c>
      <c r="H9" s="4">
        <v>3.16</v>
      </c>
      <c r="J9" s="4">
        <v>1.1599999999999999</v>
      </c>
      <c r="K9" s="4">
        <v>39.61</v>
      </c>
    </row>
    <row r="10" spans="1:11" x14ac:dyDescent="0.3">
      <c r="A10" s="4">
        <v>91.6</v>
      </c>
      <c r="B10" s="4">
        <v>19.55</v>
      </c>
      <c r="D10" s="4">
        <v>61.33</v>
      </c>
      <c r="E10" s="4">
        <v>8.64</v>
      </c>
      <c r="G10" s="4">
        <v>0.96</v>
      </c>
      <c r="H10" s="4">
        <v>3.33</v>
      </c>
      <c r="J10" s="4">
        <v>1.84</v>
      </c>
      <c r="K10" s="4">
        <v>45.02</v>
      </c>
    </row>
    <row r="11" spans="1:11" x14ac:dyDescent="0.3">
      <c r="A11" s="4">
        <v>80.459999999999994</v>
      </c>
      <c r="B11" s="4">
        <v>34.58</v>
      </c>
      <c r="D11" s="4">
        <v>47.57</v>
      </c>
      <c r="E11" s="4">
        <v>15.87</v>
      </c>
      <c r="G11" s="4">
        <v>1.55</v>
      </c>
      <c r="H11" s="4">
        <v>2.63</v>
      </c>
      <c r="J11" s="4">
        <v>6.54</v>
      </c>
      <c r="K11" s="4">
        <v>25.37</v>
      </c>
    </row>
    <row r="12" spans="1:11" x14ac:dyDescent="0.3">
      <c r="A12" s="4">
        <v>91.28</v>
      </c>
      <c r="B12" s="4">
        <v>65.19</v>
      </c>
      <c r="D12" s="4">
        <v>61.24</v>
      </c>
      <c r="E12" s="4">
        <v>35.340000000000003</v>
      </c>
      <c r="G12" s="4">
        <v>1.1000000000000001</v>
      </c>
      <c r="H12" s="4">
        <v>2.67</v>
      </c>
      <c r="J12" s="4">
        <v>2.69</v>
      </c>
      <c r="K12" s="4">
        <v>26.16</v>
      </c>
    </row>
    <row r="13" spans="1:11" x14ac:dyDescent="0.3">
      <c r="A13" s="4">
        <v>93.92</v>
      </c>
      <c r="B13" s="4">
        <v>34.39</v>
      </c>
      <c r="D13" s="4">
        <v>65.37</v>
      </c>
      <c r="E13" s="4">
        <v>16.02</v>
      </c>
      <c r="G13" s="4">
        <v>0.78</v>
      </c>
      <c r="H13" s="4">
        <v>3.12</v>
      </c>
      <c r="J13" s="4">
        <v>1.06</v>
      </c>
      <c r="K13" s="4">
        <v>38.61</v>
      </c>
    </row>
    <row r="14" spans="1:11" x14ac:dyDescent="0.3">
      <c r="A14" s="4"/>
      <c r="B14" s="4">
        <v>30.63</v>
      </c>
      <c r="D14" s="4"/>
      <c r="E14" s="4">
        <v>14.23</v>
      </c>
      <c r="G14" s="4"/>
      <c r="H14" s="4">
        <v>3.59</v>
      </c>
      <c r="J14" s="4"/>
      <c r="K14" s="4">
        <v>54.15</v>
      </c>
    </row>
    <row r="15" spans="1:11" x14ac:dyDescent="0.3">
      <c r="A15" s="4"/>
      <c r="B15" s="4">
        <v>27.27</v>
      </c>
      <c r="D15" s="4"/>
      <c r="E15" s="4">
        <v>12.5</v>
      </c>
      <c r="G15" s="4"/>
      <c r="H15" s="4">
        <v>3.59</v>
      </c>
      <c r="J15" s="4"/>
      <c r="K15" s="4">
        <v>54.15</v>
      </c>
    </row>
  </sheetData>
  <mergeCells count="4">
    <mergeCell ref="A4:B4"/>
    <mergeCell ref="D4:E4"/>
    <mergeCell ref="G4:H4"/>
    <mergeCell ref="J4:K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46A5-9B33-43BF-A348-5EE58D50EC10}">
  <dimension ref="A1:G18"/>
  <sheetViews>
    <sheetView workbookViewId="0">
      <selection activeCell="U34" sqref="U34"/>
    </sheetView>
  </sheetViews>
  <sheetFormatPr defaultRowHeight="14.4" x14ac:dyDescent="0.3"/>
  <cols>
    <col min="2" max="2" width="14.88671875" bestFit="1" customWidth="1"/>
    <col min="4" max="4" width="14.5546875" bestFit="1" customWidth="1"/>
    <col min="5" max="5" width="14.88671875" bestFit="1" customWidth="1"/>
    <col min="7" max="7" width="11.109375" bestFit="1" customWidth="1"/>
    <col min="8" max="8" width="14.88671875" bestFit="1" customWidth="1"/>
    <col min="9" max="9" width="14.5546875" bestFit="1" customWidth="1"/>
    <col min="11" max="11" width="14.88671875" bestFit="1" customWidth="1"/>
    <col min="12" max="12" width="11.109375" bestFit="1" customWidth="1"/>
    <col min="14" max="14" width="14.5546875" bestFit="1" customWidth="1"/>
  </cols>
  <sheetData>
    <row r="1" spans="1:7" ht="21" x14ac:dyDescent="0.4">
      <c r="A1" s="85" t="s">
        <v>187</v>
      </c>
    </row>
    <row r="4" spans="1:7" ht="21" x14ac:dyDescent="0.4">
      <c r="A4" s="85" t="s">
        <v>101</v>
      </c>
      <c r="E4" s="85" t="s">
        <v>102</v>
      </c>
    </row>
    <row r="5" spans="1:7" ht="18" x14ac:dyDescent="0.35">
      <c r="B5" s="179" t="s">
        <v>14</v>
      </c>
      <c r="C5" s="179"/>
      <c r="F5" s="179" t="s">
        <v>16</v>
      </c>
      <c r="G5" s="179"/>
    </row>
    <row r="6" spans="1:7" x14ac:dyDescent="0.3">
      <c r="A6" s="18"/>
      <c r="B6" s="5" t="s">
        <v>0</v>
      </c>
      <c r="C6" s="5" t="s">
        <v>236</v>
      </c>
      <c r="E6" s="18"/>
      <c r="F6" s="5" t="s">
        <v>0</v>
      </c>
      <c r="G6" s="5" t="s">
        <v>236</v>
      </c>
    </row>
    <row r="7" spans="1:7" x14ac:dyDescent="0.3">
      <c r="A7" s="18">
        <v>1</v>
      </c>
      <c r="B7" s="5">
        <v>97.47278</v>
      </c>
      <c r="C7" s="5">
        <v>79.636790000000005</v>
      </c>
      <c r="E7" s="18">
        <v>1</v>
      </c>
      <c r="F7" s="5">
        <v>74.615369999999999</v>
      </c>
      <c r="G7" s="5">
        <v>45.736429999999999</v>
      </c>
    </row>
    <row r="8" spans="1:7" x14ac:dyDescent="0.3">
      <c r="A8" s="18">
        <v>2</v>
      </c>
      <c r="B8" s="5">
        <v>93.164180000000002</v>
      </c>
      <c r="C8" s="5">
        <v>84.655230000000003</v>
      </c>
      <c r="E8" s="18">
        <v>2</v>
      </c>
      <c r="F8" s="5">
        <v>64.417190000000005</v>
      </c>
      <c r="G8" s="5">
        <v>52.22222</v>
      </c>
    </row>
    <row r="9" spans="1:7" x14ac:dyDescent="0.3">
      <c r="A9" s="18">
        <v>3</v>
      </c>
      <c r="B9" s="5">
        <v>79.724490000000003</v>
      </c>
      <c r="C9" s="5">
        <v>84.654359999999997</v>
      </c>
      <c r="E9" s="18">
        <v>3</v>
      </c>
      <c r="F9" s="5">
        <v>46.909100000000002</v>
      </c>
      <c r="G9" s="5">
        <v>52.329740000000001</v>
      </c>
    </row>
    <row r="10" spans="1:7" x14ac:dyDescent="0.3">
      <c r="A10" s="18">
        <v>4</v>
      </c>
      <c r="B10" s="5">
        <v>89.65</v>
      </c>
      <c r="C10" s="5">
        <v>84.611149999999995</v>
      </c>
      <c r="E10" s="18">
        <v>4</v>
      </c>
      <c r="F10" s="5">
        <v>57.97</v>
      </c>
      <c r="G10" s="5">
        <v>51.679600000000001</v>
      </c>
    </row>
    <row r="11" spans="1:7" x14ac:dyDescent="0.3">
      <c r="A11" s="18">
        <v>5</v>
      </c>
      <c r="B11" s="5">
        <v>85.93</v>
      </c>
      <c r="C11" s="5">
        <v>82.326499999999996</v>
      </c>
      <c r="E11" s="18">
        <v>5</v>
      </c>
      <c r="F11" s="5">
        <v>54.29</v>
      </c>
      <c r="G11" s="5">
        <v>49.416330000000002</v>
      </c>
    </row>
    <row r="12" spans="1:7" x14ac:dyDescent="0.3">
      <c r="A12" s="18">
        <v>6</v>
      </c>
      <c r="B12" s="5">
        <v>89.44</v>
      </c>
      <c r="C12" s="5">
        <v>94.964979999999997</v>
      </c>
      <c r="E12" s="18">
        <v>6</v>
      </c>
      <c r="F12" s="5">
        <v>58.12</v>
      </c>
      <c r="G12" s="5">
        <v>67.647069999999999</v>
      </c>
    </row>
    <row r="13" spans="1:7" x14ac:dyDescent="0.3">
      <c r="A13" s="18">
        <v>7</v>
      </c>
      <c r="B13" s="5">
        <v>94.58672</v>
      </c>
      <c r="C13" s="5">
        <v>94.425150000000002</v>
      </c>
      <c r="E13" s="18">
        <v>7</v>
      </c>
      <c r="F13" s="5">
        <v>66.666679999999999</v>
      </c>
      <c r="G13" s="5">
        <v>66.666650000000004</v>
      </c>
    </row>
    <row r="14" spans="1:7" x14ac:dyDescent="0.3">
      <c r="A14" s="18">
        <v>8</v>
      </c>
      <c r="B14" s="5">
        <v>95.862129999999993</v>
      </c>
      <c r="C14" s="5">
        <v>98.621399999999994</v>
      </c>
      <c r="E14" s="18">
        <v>8</v>
      </c>
      <c r="F14" s="5">
        <v>70.370360000000005</v>
      </c>
      <c r="G14" s="5">
        <v>79.999989999999997</v>
      </c>
    </row>
    <row r="15" spans="1:7" x14ac:dyDescent="0.3">
      <c r="A15" s="18">
        <v>9</v>
      </c>
      <c r="B15" s="5">
        <v>93.671449999999993</v>
      </c>
      <c r="C15" s="5">
        <v>86.055160000000001</v>
      </c>
      <c r="E15" s="18">
        <v>9</v>
      </c>
      <c r="F15" s="5">
        <v>65.068489999999997</v>
      </c>
      <c r="G15" s="5">
        <v>53.952190000000002</v>
      </c>
    </row>
    <row r="16" spans="1:7" x14ac:dyDescent="0.3">
      <c r="A16" s="18">
        <v>10</v>
      </c>
      <c r="B16" s="5">
        <v>85.87</v>
      </c>
      <c r="C16" s="5">
        <v>88.053309999999996</v>
      </c>
      <c r="E16" s="18">
        <v>10</v>
      </c>
      <c r="F16" s="5">
        <v>53.37</v>
      </c>
      <c r="G16" s="5">
        <v>56.395350000000001</v>
      </c>
    </row>
    <row r="17" spans="1:7" x14ac:dyDescent="0.3">
      <c r="A17" s="18">
        <v>11</v>
      </c>
      <c r="B17" s="5">
        <v>91.71</v>
      </c>
      <c r="C17" s="5">
        <v>88.336579999999998</v>
      </c>
      <c r="E17" s="18">
        <v>11</v>
      </c>
      <c r="F17" s="5">
        <v>61.49</v>
      </c>
      <c r="G17" s="5">
        <v>57.142870000000002</v>
      </c>
    </row>
    <row r="18" spans="1:7" x14ac:dyDescent="0.3">
      <c r="A18" s="18">
        <v>12</v>
      </c>
      <c r="B18" s="5">
        <v>91.43</v>
      </c>
      <c r="C18" s="5"/>
      <c r="E18" s="18">
        <v>12</v>
      </c>
      <c r="F18" s="5">
        <v>61.25</v>
      </c>
      <c r="G18" s="5"/>
    </row>
  </sheetData>
  <mergeCells count="2">
    <mergeCell ref="B5:C5"/>
    <mergeCell ref="F5:G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71AD-3C74-450E-89BA-21CF07A83ACE}">
  <dimension ref="A1:S8"/>
  <sheetViews>
    <sheetView workbookViewId="0">
      <selection activeCell="A10" sqref="A10:XFD17"/>
    </sheetView>
  </sheetViews>
  <sheetFormatPr defaultRowHeight="14.4" x14ac:dyDescent="0.3"/>
  <sheetData>
    <row r="1" spans="1:19" s="104" customFormat="1" ht="21" x14ac:dyDescent="0.4">
      <c r="A1" s="85" t="s">
        <v>235</v>
      </c>
    </row>
    <row r="2" spans="1:19" ht="21" x14ac:dyDescent="0.4">
      <c r="A2" s="85" t="s">
        <v>105</v>
      </c>
      <c r="F2" s="85" t="s">
        <v>108</v>
      </c>
      <c r="K2" s="85" t="s">
        <v>114</v>
      </c>
      <c r="P2" s="85" t="s">
        <v>118</v>
      </c>
    </row>
    <row r="3" spans="1:19" x14ac:dyDescent="0.3">
      <c r="A3" s="18" t="s">
        <v>128</v>
      </c>
      <c r="B3" s="18" t="s">
        <v>129</v>
      </c>
      <c r="C3" s="18" t="s">
        <v>130</v>
      </c>
      <c r="D3" s="18" t="s">
        <v>131</v>
      </c>
      <c r="F3" s="3" t="s">
        <v>128</v>
      </c>
      <c r="G3" s="3" t="s">
        <v>129</v>
      </c>
      <c r="H3" s="3" t="s">
        <v>130</v>
      </c>
      <c r="I3" s="3" t="s">
        <v>131</v>
      </c>
      <c r="K3" s="3" t="s">
        <v>128</v>
      </c>
      <c r="L3" s="3" t="s">
        <v>129</v>
      </c>
      <c r="M3" s="3" t="s">
        <v>130</v>
      </c>
      <c r="N3" s="3" t="s">
        <v>131</v>
      </c>
      <c r="P3" s="3" t="s">
        <v>128</v>
      </c>
      <c r="Q3" s="3" t="s">
        <v>129</v>
      </c>
      <c r="R3" s="3" t="s">
        <v>130</v>
      </c>
      <c r="S3" s="3" t="s">
        <v>131</v>
      </c>
    </row>
    <row r="4" spans="1:19" x14ac:dyDescent="0.3">
      <c r="A4" s="18">
        <v>1.08</v>
      </c>
      <c r="B4" s="18">
        <v>1.73</v>
      </c>
      <c r="C4" s="18">
        <v>1.0900000000000001</v>
      </c>
      <c r="D4" s="18">
        <v>1.28</v>
      </c>
      <c r="F4" s="3">
        <v>1.49</v>
      </c>
      <c r="G4" s="3">
        <v>1.17</v>
      </c>
      <c r="H4" s="3">
        <v>1.72</v>
      </c>
      <c r="I4" s="3">
        <v>1.53</v>
      </c>
      <c r="K4" s="3">
        <v>92.6</v>
      </c>
      <c r="L4" s="3">
        <v>74.400000000000006</v>
      </c>
      <c r="M4" s="3">
        <v>88.3</v>
      </c>
      <c r="N4" s="3">
        <v>82.4</v>
      </c>
      <c r="P4" s="3">
        <v>63.7</v>
      </c>
      <c r="Q4" s="3">
        <v>41.9</v>
      </c>
      <c r="R4" s="3">
        <v>56.3</v>
      </c>
      <c r="S4" s="3">
        <v>49.2</v>
      </c>
    </row>
    <row r="5" spans="1:19" x14ac:dyDescent="0.3">
      <c r="A5" s="18">
        <v>1.03</v>
      </c>
      <c r="B5" s="18">
        <v>2</v>
      </c>
      <c r="C5" s="18">
        <v>1.06</v>
      </c>
      <c r="D5" s="18">
        <v>1.61</v>
      </c>
      <c r="F5" s="3">
        <v>1.74</v>
      </c>
      <c r="G5" s="3">
        <v>1.08</v>
      </c>
      <c r="H5" s="3">
        <v>1.85</v>
      </c>
      <c r="I5" s="3">
        <v>1.51</v>
      </c>
      <c r="K5" s="3">
        <v>91.8</v>
      </c>
      <c r="L5" s="3">
        <v>66.599999999999994</v>
      </c>
      <c r="M5" s="3">
        <v>91.3</v>
      </c>
      <c r="N5" s="3">
        <v>78.400000000000006</v>
      </c>
      <c r="P5" s="3">
        <v>62</v>
      </c>
      <c r="Q5" s="3">
        <v>35.6</v>
      </c>
      <c r="R5" s="3">
        <v>61.2</v>
      </c>
      <c r="S5" s="3">
        <v>45.5</v>
      </c>
    </row>
    <row r="6" spans="1:19" x14ac:dyDescent="0.3">
      <c r="A6" s="18">
        <v>1.28</v>
      </c>
      <c r="B6" s="18">
        <v>1.46</v>
      </c>
      <c r="C6" s="18">
        <v>0.73</v>
      </c>
      <c r="D6" s="18">
        <v>1.44</v>
      </c>
      <c r="F6" s="3">
        <v>1.59</v>
      </c>
      <c r="G6" s="3">
        <v>1.08</v>
      </c>
      <c r="H6" s="3">
        <v>1.69</v>
      </c>
      <c r="I6" s="3">
        <v>1.69</v>
      </c>
      <c r="K6" s="3">
        <v>87.3</v>
      </c>
      <c r="L6" s="3">
        <v>80.3</v>
      </c>
      <c r="M6" s="3">
        <v>94.8</v>
      </c>
      <c r="N6" s="3">
        <v>78.7</v>
      </c>
      <c r="P6" s="3">
        <v>55.4</v>
      </c>
      <c r="Q6" s="3">
        <v>47.2</v>
      </c>
      <c r="R6" s="3">
        <v>67.2</v>
      </c>
      <c r="S6" s="3">
        <v>45.5</v>
      </c>
    </row>
    <row r="7" spans="1:19" x14ac:dyDescent="0.3">
      <c r="A7" s="18">
        <v>0.83</v>
      </c>
      <c r="B7" s="18">
        <v>2.02</v>
      </c>
      <c r="C7" s="18"/>
      <c r="D7" s="18">
        <v>0.91</v>
      </c>
      <c r="F7" s="3">
        <v>1.49</v>
      </c>
      <c r="G7" s="3">
        <v>0.93</v>
      </c>
      <c r="H7" s="3"/>
      <c r="I7" s="3">
        <v>1.66</v>
      </c>
      <c r="K7" s="3">
        <v>94</v>
      </c>
      <c r="L7" s="3">
        <v>43.4</v>
      </c>
      <c r="M7" s="3"/>
      <c r="N7" s="3">
        <v>90</v>
      </c>
      <c r="P7" s="3">
        <v>65.8</v>
      </c>
      <c r="Q7" s="3">
        <v>20.3</v>
      </c>
      <c r="R7" s="3"/>
      <c r="S7" s="3">
        <v>58.3</v>
      </c>
    </row>
    <row r="8" spans="1:19" x14ac:dyDescent="0.3">
      <c r="A8" s="18"/>
      <c r="B8" s="18">
        <v>2.73</v>
      </c>
      <c r="C8" s="18"/>
      <c r="D8" s="18">
        <v>1.04</v>
      </c>
      <c r="F8" s="3"/>
      <c r="G8" s="3">
        <v>0.84</v>
      </c>
      <c r="H8" s="3"/>
      <c r="I8" s="3">
        <v>2.09</v>
      </c>
      <c r="K8" s="3"/>
      <c r="L8" s="3">
        <v>43</v>
      </c>
      <c r="M8" s="3"/>
      <c r="N8" s="3">
        <v>84.7</v>
      </c>
      <c r="P8" s="3"/>
      <c r="Q8" s="3">
        <v>20.6</v>
      </c>
      <c r="R8" s="3"/>
      <c r="S8" s="3">
        <v>51.2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D3F2-85FC-4AF3-955D-823F8CC244B9}">
  <dimension ref="A1:R9"/>
  <sheetViews>
    <sheetView workbookViewId="0">
      <selection activeCell="L23" sqref="L23"/>
    </sheetView>
  </sheetViews>
  <sheetFormatPr defaultRowHeight="14.4" x14ac:dyDescent="0.3"/>
  <sheetData>
    <row r="1" spans="1:18" s="104" customFormat="1" ht="21" x14ac:dyDescent="0.4">
      <c r="A1" s="85" t="s">
        <v>235</v>
      </c>
    </row>
    <row r="3" spans="1:18" ht="21" x14ac:dyDescent="0.4">
      <c r="A3" s="85" t="s">
        <v>140</v>
      </c>
    </row>
    <row r="4" spans="1:18" x14ac:dyDescent="0.3">
      <c r="A4" s="3"/>
      <c r="B4" s="118" t="s">
        <v>0</v>
      </c>
      <c r="C4" s="118"/>
      <c r="D4" s="118"/>
      <c r="E4" s="118"/>
      <c r="F4" s="118" t="s">
        <v>3</v>
      </c>
      <c r="G4" s="118"/>
      <c r="H4" s="118"/>
      <c r="I4" s="118"/>
      <c r="J4" s="118"/>
      <c r="K4" s="118" t="s">
        <v>132</v>
      </c>
      <c r="L4" s="118"/>
      <c r="M4" s="118"/>
      <c r="N4" s="118" t="s">
        <v>133</v>
      </c>
      <c r="O4" s="118"/>
      <c r="P4" s="118"/>
      <c r="Q4" s="118"/>
      <c r="R4" s="118"/>
    </row>
    <row r="5" spans="1:18" x14ac:dyDescent="0.3">
      <c r="A5" s="3" t="s">
        <v>134</v>
      </c>
      <c r="B5" s="3">
        <v>3.2758020000000001</v>
      </c>
      <c r="C5" s="3">
        <v>2.668285</v>
      </c>
      <c r="D5" s="3">
        <v>2.6435430000000002</v>
      </c>
      <c r="E5" s="3">
        <v>2.6456369999999998</v>
      </c>
      <c r="F5" s="3">
        <v>1.998988</v>
      </c>
      <c r="G5" s="3">
        <v>2.1926100000000002</v>
      </c>
      <c r="H5" s="3">
        <v>2.179182</v>
      </c>
      <c r="I5" s="3">
        <v>2.3813520000000001</v>
      </c>
      <c r="J5" s="3">
        <v>2.3568600000000002</v>
      </c>
      <c r="K5" s="3">
        <v>3.5097849999999999</v>
      </c>
      <c r="L5" s="3">
        <v>3.5811980000000001</v>
      </c>
      <c r="M5" s="3">
        <v>2.6402939999999999</v>
      </c>
      <c r="N5" s="3">
        <v>4.29657</v>
      </c>
      <c r="O5" s="3">
        <v>3.303112</v>
      </c>
      <c r="P5" s="3">
        <v>3.725041</v>
      </c>
      <c r="Q5" s="3">
        <v>3.825507</v>
      </c>
      <c r="R5" s="3">
        <v>3.5114890000000001</v>
      </c>
    </row>
    <row r="6" spans="1:18" x14ac:dyDescent="0.3">
      <c r="A6" s="3" t="s">
        <v>135</v>
      </c>
      <c r="B6" s="3">
        <v>4.1395590000000002</v>
      </c>
      <c r="C6" s="3">
        <v>4.0786600000000002</v>
      </c>
      <c r="D6" s="3">
        <v>3.9632459999999998</v>
      </c>
      <c r="E6" s="3">
        <v>3.8103500000000001</v>
      </c>
      <c r="F6" s="3">
        <v>3.052168</v>
      </c>
      <c r="G6" s="3">
        <v>3.5431409999999999</v>
      </c>
      <c r="H6" s="3">
        <v>3.124844</v>
      </c>
      <c r="I6" s="3">
        <v>3.7999550000000002</v>
      </c>
      <c r="J6" s="3">
        <v>3.4051200000000001</v>
      </c>
      <c r="K6" s="3">
        <v>3.959581</v>
      </c>
      <c r="L6" s="3">
        <v>3.8111250000000001</v>
      </c>
      <c r="M6" s="3">
        <v>4.0949159999999996</v>
      </c>
      <c r="N6" s="3">
        <v>4.1302770000000004</v>
      </c>
      <c r="O6" s="3">
        <v>3.6642399999999999</v>
      </c>
      <c r="P6" s="3">
        <v>3.6641349999999999</v>
      </c>
      <c r="Q6" s="3">
        <v>3.518821</v>
      </c>
      <c r="R6" s="3">
        <v>3.551523</v>
      </c>
    </row>
    <row r="7" spans="1:18" x14ac:dyDescent="0.3">
      <c r="A7" s="3" t="s">
        <v>136</v>
      </c>
      <c r="B7" s="3">
        <v>2.0623269999999998</v>
      </c>
      <c r="C7" s="3">
        <v>1.740947</v>
      </c>
      <c r="D7" s="3">
        <v>1.27563</v>
      </c>
      <c r="E7" s="3">
        <v>1.6925429999999999</v>
      </c>
      <c r="F7" s="3">
        <v>0.68672299999999997</v>
      </c>
      <c r="G7" s="3">
        <v>0.79610199999999998</v>
      </c>
      <c r="H7" s="3">
        <v>0.77712000000000003</v>
      </c>
      <c r="I7" s="3">
        <v>0.83523400000000003</v>
      </c>
      <c r="J7" s="3">
        <v>1.1293420000000001</v>
      </c>
      <c r="K7" s="3">
        <v>3.3205529999999999</v>
      </c>
      <c r="L7" s="3">
        <v>3.9384290000000002</v>
      </c>
      <c r="M7" s="3">
        <v>2.0928559999999998</v>
      </c>
      <c r="N7" s="3">
        <v>4.1064720000000001</v>
      </c>
      <c r="O7" s="3">
        <v>3.021382</v>
      </c>
      <c r="P7" s="3">
        <v>3.665203</v>
      </c>
      <c r="Q7" s="3">
        <v>3.6036130000000002</v>
      </c>
      <c r="R7" s="3">
        <v>3.3590610000000001</v>
      </c>
    </row>
    <row r="8" spans="1:18" x14ac:dyDescent="0.3">
      <c r="A8" s="3" t="s">
        <v>137</v>
      </c>
      <c r="B8" s="3">
        <v>6.3864369999999999</v>
      </c>
      <c r="C8" s="3">
        <v>5.9745629999999998</v>
      </c>
      <c r="D8" s="3">
        <v>5.1454760000000004</v>
      </c>
      <c r="E8" s="3">
        <v>5.6424380000000003</v>
      </c>
      <c r="F8" s="3">
        <v>2.3730380000000002</v>
      </c>
      <c r="G8" s="3">
        <v>2.5271110000000001</v>
      </c>
      <c r="H8" s="3">
        <v>2.2873549999999998</v>
      </c>
      <c r="I8" s="3">
        <v>2.7467009999999998</v>
      </c>
      <c r="J8" s="3">
        <v>2.3113630000000001</v>
      </c>
      <c r="K8" s="3">
        <v>8.2474159999999994</v>
      </c>
      <c r="L8" s="3">
        <v>7.9856509999999998</v>
      </c>
      <c r="M8" s="3">
        <v>6.6484220000000001</v>
      </c>
      <c r="N8" s="3">
        <v>7.7455749999999997</v>
      </c>
      <c r="O8" s="3">
        <v>5.7347929999999998</v>
      </c>
      <c r="P8" s="3">
        <v>6.5468549999999999</v>
      </c>
      <c r="Q8" s="3">
        <v>6.3193440000000001</v>
      </c>
      <c r="R8" s="3">
        <v>6.3569490000000002</v>
      </c>
    </row>
    <row r="9" spans="1:18" x14ac:dyDescent="0.3">
      <c r="A9" s="3" t="s">
        <v>138</v>
      </c>
      <c r="B9" s="3">
        <v>4.8217160000000003</v>
      </c>
      <c r="C9" s="3">
        <v>4.1825020000000004</v>
      </c>
      <c r="D9" s="3">
        <v>4.5982320000000003</v>
      </c>
      <c r="E9" s="3">
        <v>3.793987</v>
      </c>
      <c r="F9" s="3">
        <v>4.0039110000000004</v>
      </c>
      <c r="G9" s="3">
        <v>4.837008</v>
      </c>
      <c r="H9" s="3">
        <v>4.4808519999999996</v>
      </c>
      <c r="I9" s="3">
        <v>4.9835370000000001</v>
      </c>
      <c r="J9" s="3">
        <v>4.8341120000000002</v>
      </c>
      <c r="K9" s="3">
        <v>3.8821490000000001</v>
      </c>
      <c r="L9" s="3">
        <v>3.7932959999999998</v>
      </c>
      <c r="M9" s="3">
        <v>3.8817439999999999</v>
      </c>
      <c r="N9" s="3">
        <v>4.6826670000000004</v>
      </c>
      <c r="O9" s="3">
        <v>4.649146</v>
      </c>
      <c r="P9" s="3">
        <v>3.9208460000000001</v>
      </c>
      <c r="Q9" s="3">
        <v>4.2997839999999998</v>
      </c>
      <c r="R9" s="3">
        <v>4.2560609999999999</v>
      </c>
    </row>
  </sheetData>
  <mergeCells count="4">
    <mergeCell ref="B4:E4"/>
    <mergeCell ref="F4:J4"/>
    <mergeCell ref="K4:M4"/>
    <mergeCell ref="N4:R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DBCB-0FF1-4C43-A701-56A48F9F72F8}">
  <dimension ref="A1:N28"/>
  <sheetViews>
    <sheetView workbookViewId="0">
      <selection activeCell="R8" sqref="R8"/>
    </sheetView>
  </sheetViews>
  <sheetFormatPr defaultRowHeight="14.4" x14ac:dyDescent="0.3"/>
  <cols>
    <col min="2" max="2" width="9.88671875" bestFit="1" customWidth="1"/>
  </cols>
  <sheetData>
    <row r="1" spans="1:14" ht="21" x14ac:dyDescent="0.4">
      <c r="A1" s="85" t="s">
        <v>186</v>
      </c>
    </row>
    <row r="2" spans="1:14" ht="23.4" x14ac:dyDescent="0.45">
      <c r="A2" s="92" t="s">
        <v>102</v>
      </c>
      <c r="B2" s="92"/>
      <c r="C2" s="92"/>
      <c r="D2" s="92"/>
      <c r="E2" s="92"/>
      <c r="F2" s="92" t="s">
        <v>102</v>
      </c>
      <c r="G2" s="92"/>
      <c r="H2" s="92"/>
      <c r="I2" s="92"/>
      <c r="J2" s="92"/>
      <c r="K2" s="92" t="s">
        <v>105</v>
      </c>
      <c r="L2" s="92"/>
      <c r="M2" s="92"/>
      <c r="N2" s="92"/>
    </row>
    <row r="3" spans="1:14" ht="28.8" x14ac:dyDescent="0.3">
      <c r="A3" s="180" t="s">
        <v>14</v>
      </c>
      <c r="B3" s="180"/>
      <c r="C3" s="180"/>
      <c r="D3" s="180"/>
      <c r="F3" s="180" t="s">
        <v>16</v>
      </c>
      <c r="G3" s="180"/>
      <c r="H3" s="180"/>
      <c r="I3" s="180"/>
      <c r="K3" s="180" t="s">
        <v>17</v>
      </c>
      <c r="L3" s="180"/>
      <c r="M3" s="180"/>
      <c r="N3" s="180"/>
    </row>
    <row r="4" spans="1:14" ht="43.2" x14ac:dyDescent="0.3">
      <c r="A4" s="107" t="s">
        <v>0</v>
      </c>
      <c r="B4" s="107" t="s">
        <v>53</v>
      </c>
      <c r="C4" s="107" t="s">
        <v>92</v>
      </c>
      <c r="D4" s="107" t="s">
        <v>237</v>
      </c>
      <c r="F4" s="107" t="s">
        <v>0</v>
      </c>
      <c r="G4" s="107" t="s">
        <v>53</v>
      </c>
      <c r="H4" s="107" t="s">
        <v>92</v>
      </c>
      <c r="I4" s="107" t="s">
        <v>237</v>
      </c>
      <c r="K4" s="107" t="s">
        <v>0</v>
      </c>
      <c r="L4" s="107" t="s">
        <v>53</v>
      </c>
      <c r="M4" s="107" t="s">
        <v>92</v>
      </c>
      <c r="N4" s="107" t="s">
        <v>237</v>
      </c>
    </row>
    <row r="5" spans="1:14" x14ac:dyDescent="0.3">
      <c r="A5" s="5">
        <v>78.099999999999994</v>
      </c>
      <c r="B5" s="5">
        <v>67.3</v>
      </c>
      <c r="C5" s="16">
        <v>82.373908999999998</v>
      </c>
      <c r="D5" s="16">
        <v>67.925700000000006</v>
      </c>
      <c r="F5" s="5">
        <v>45.4</v>
      </c>
      <c r="G5" s="5">
        <v>36.700000000000003</v>
      </c>
      <c r="H5" s="16">
        <v>49.404746000000003</v>
      </c>
      <c r="I5" s="16">
        <v>37.32591</v>
      </c>
      <c r="K5" s="5">
        <v>1.7</v>
      </c>
      <c r="L5" s="5">
        <v>2.4</v>
      </c>
      <c r="M5" s="16">
        <v>1.407095</v>
      </c>
      <c r="N5" s="16">
        <v>2.4831080000000001</v>
      </c>
    </row>
    <row r="6" spans="1:14" x14ac:dyDescent="0.3">
      <c r="A6" s="5">
        <v>92.3</v>
      </c>
      <c r="B6" s="5">
        <v>70.900000000000006</v>
      </c>
      <c r="C6" s="16">
        <v>89.784203000000005</v>
      </c>
      <c r="D6" s="16">
        <v>70.524730000000005</v>
      </c>
      <c r="F6" s="5">
        <v>63.6</v>
      </c>
      <c r="G6" s="5">
        <v>39.6</v>
      </c>
      <c r="H6" s="16">
        <v>59.728501999999999</v>
      </c>
      <c r="I6" s="16">
        <v>39.1892</v>
      </c>
      <c r="K6" s="5">
        <v>1.3</v>
      </c>
      <c r="L6" s="5">
        <v>2.2999999999999998</v>
      </c>
      <c r="M6" s="16">
        <v>1.473311</v>
      </c>
      <c r="N6" s="16">
        <v>2.2347969999999999</v>
      </c>
    </row>
    <row r="7" spans="1:14" x14ac:dyDescent="0.3">
      <c r="A7" s="5">
        <v>86.9</v>
      </c>
      <c r="B7" s="5">
        <v>72</v>
      </c>
      <c r="C7" s="16">
        <v>77.629142999999999</v>
      </c>
      <c r="D7" s="16">
        <v>27.738510000000002</v>
      </c>
      <c r="F7" s="5">
        <v>55.3</v>
      </c>
      <c r="G7" s="5">
        <v>40</v>
      </c>
      <c r="H7" s="16">
        <v>44.91977</v>
      </c>
      <c r="I7" s="16">
        <v>12.74901</v>
      </c>
      <c r="K7" s="5">
        <v>1.5</v>
      </c>
      <c r="L7" s="5">
        <v>1.9</v>
      </c>
      <c r="M7" s="16">
        <v>1.705068</v>
      </c>
      <c r="N7" s="16">
        <v>3.6253380000000002</v>
      </c>
    </row>
    <row r="8" spans="1:14" x14ac:dyDescent="0.3">
      <c r="A8" s="5">
        <v>85.2</v>
      </c>
      <c r="B8" s="5">
        <v>66.7</v>
      </c>
      <c r="C8" s="16">
        <v>89.872158999999996</v>
      </c>
      <c r="D8" s="16">
        <v>55.254559999999998</v>
      </c>
      <c r="F8" s="5">
        <v>53</v>
      </c>
      <c r="G8" s="5">
        <v>35.9</v>
      </c>
      <c r="H8" s="16">
        <v>59.239133000000002</v>
      </c>
      <c r="I8" s="16">
        <v>28.037400000000002</v>
      </c>
      <c r="K8" s="5">
        <v>1.4</v>
      </c>
      <c r="L8" s="5">
        <v>2.1</v>
      </c>
      <c r="M8" s="16">
        <v>1.241554</v>
      </c>
      <c r="N8" s="16">
        <v>2.5493239999999999</v>
      </c>
    </row>
    <row r="9" spans="1:14" x14ac:dyDescent="0.3">
      <c r="A9" s="5">
        <v>73</v>
      </c>
      <c r="B9" s="5">
        <v>75.099999999999994</v>
      </c>
      <c r="C9" s="16">
        <v>91.840248000000003</v>
      </c>
      <c r="D9" s="16">
        <v>76.817890000000006</v>
      </c>
      <c r="F9" s="5">
        <v>40.700000000000003</v>
      </c>
      <c r="G9" s="5">
        <v>42.9</v>
      </c>
      <c r="H9" s="16">
        <v>62.130192000000001</v>
      </c>
      <c r="I9" s="16">
        <v>44.407899999999998</v>
      </c>
      <c r="K9" s="5">
        <v>1.8</v>
      </c>
      <c r="L9" s="5">
        <v>2</v>
      </c>
      <c r="M9" s="16">
        <v>1.0594589999999999</v>
      </c>
      <c r="N9" s="16">
        <v>1.8650899999999999</v>
      </c>
    </row>
    <row r="10" spans="1:14" x14ac:dyDescent="0.3">
      <c r="A10" s="5">
        <v>84.9</v>
      </c>
      <c r="B10" s="5">
        <v>67.099999999999994</v>
      </c>
      <c r="C10" s="16">
        <v>88.614909999999995</v>
      </c>
      <c r="D10" s="16">
        <v>59.31962</v>
      </c>
      <c r="F10" s="5">
        <v>52.8</v>
      </c>
      <c r="G10" s="5">
        <v>36.200000000000003</v>
      </c>
      <c r="H10" s="16">
        <v>57.35295</v>
      </c>
      <c r="I10" s="16">
        <v>30.838329999999999</v>
      </c>
      <c r="K10" s="5">
        <v>1.5</v>
      </c>
      <c r="L10" s="5">
        <v>2.2000000000000002</v>
      </c>
      <c r="M10" s="16">
        <v>1.2801800000000001</v>
      </c>
      <c r="N10" s="16">
        <v>2.5493239999999999</v>
      </c>
    </row>
    <row r="11" spans="1:14" x14ac:dyDescent="0.3">
      <c r="A11" s="5">
        <v>91.8</v>
      </c>
      <c r="B11" s="5">
        <v>55.4</v>
      </c>
      <c r="C11" s="16">
        <v>84.545689999999993</v>
      </c>
      <c r="D11" s="16">
        <v>32.65316</v>
      </c>
      <c r="F11" s="5">
        <v>62.4</v>
      </c>
      <c r="G11" s="5">
        <v>28.2</v>
      </c>
      <c r="H11" s="16">
        <v>51.999980000000001</v>
      </c>
      <c r="I11" s="16">
        <v>15.3558</v>
      </c>
      <c r="K11" s="5">
        <v>1.2</v>
      </c>
      <c r="L11" s="5">
        <v>2.6</v>
      </c>
      <c r="M11" s="16">
        <v>1.390541</v>
      </c>
      <c r="N11" s="16">
        <v>3.7412160000000001</v>
      </c>
    </row>
    <row r="12" spans="1:14" x14ac:dyDescent="0.3">
      <c r="A12" s="5">
        <v>75.2</v>
      </c>
      <c r="B12" s="18"/>
      <c r="C12" s="16">
        <v>48.658140000000003</v>
      </c>
      <c r="D12" s="108"/>
      <c r="F12" s="5">
        <v>42.6</v>
      </c>
      <c r="G12" s="18"/>
      <c r="H12" s="16">
        <v>23.88533</v>
      </c>
      <c r="I12" s="108"/>
      <c r="K12" s="5">
        <v>1.8</v>
      </c>
      <c r="L12" s="18"/>
      <c r="M12" s="16">
        <v>2.637613</v>
      </c>
      <c r="N12" s="108"/>
    </row>
    <row r="13" spans="1:14" x14ac:dyDescent="0.3">
      <c r="A13" s="5">
        <v>89.2</v>
      </c>
      <c r="B13" s="18"/>
      <c r="C13" s="16">
        <v>89.771010000000004</v>
      </c>
      <c r="D13" s="108"/>
      <c r="F13" s="5">
        <v>58.1</v>
      </c>
      <c r="G13" s="18"/>
      <c r="H13" s="16">
        <v>58.823520000000002</v>
      </c>
      <c r="I13" s="108"/>
      <c r="K13" s="5">
        <v>1.2</v>
      </c>
      <c r="L13" s="18"/>
      <c r="M13" s="16">
        <v>1.158784</v>
      </c>
      <c r="N13" s="108"/>
    </row>
    <row r="14" spans="1:14" x14ac:dyDescent="0.3">
      <c r="A14" s="5">
        <v>84.4</v>
      </c>
      <c r="B14" s="18"/>
      <c r="C14" s="16">
        <v>90.315049999999999</v>
      </c>
      <c r="D14" s="108"/>
      <c r="F14" s="5">
        <v>52</v>
      </c>
      <c r="G14" s="18"/>
      <c r="H14" s="16">
        <v>59.354849999999999</v>
      </c>
      <c r="I14" s="108"/>
      <c r="K14" s="5">
        <v>1.4</v>
      </c>
      <c r="L14" s="18"/>
      <c r="M14" s="16">
        <v>1.042905</v>
      </c>
      <c r="N14" s="108"/>
    </row>
    <row r="15" spans="1:14" x14ac:dyDescent="0.3">
      <c r="A15" s="70"/>
      <c r="B15" s="71"/>
      <c r="C15" s="109"/>
      <c r="D15" s="110"/>
      <c r="F15" s="70"/>
      <c r="G15" s="71"/>
      <c r="H15" s="109"/>
      <c r="I15" s="110"/>
      <c r="K15" s="70"/>
      <c r="L15" s="71"/>
      <c r="M15" s="109"/>
      <c r="N15" s="110"/>
    </row>
    <row r="16" spans="1:14" ht="23.4" x14ac:dyDescent="0.45">
      <c r="A16" s="92" t="s">
        <v>108</v>
      </c>
      <c r="B16" s="92"/>
      <c r="C16" s="92"/>
      <c r="D16" s="92"/>
      <c r="E16" s="92"/>
      <c r="F16" s="92" t="s">
        <v>114</v>
      </c>
      <c r="G16" s="92"/>
      <c r="H16" s="92"/>
      <c r="I16" s="92"/>
      <c r="J16" s="92"/>
      <c r="K16" s="92" t="s">
        <v>118</v>
      </c>
      <c r="L16" s="92"/>
      <c r="M16" s="92"/>
      <c r="N16" s="92"/>
    </row>
    <row r="17" spans="1:14" ht="28.8" x14ac:dyDescent="0.3">
      <c r="A17" s="180" t="s">
        <v>238</v>
      </c>
      <c r="B17" s="180"/>
      <c r="C17" s="180"/>
      <c r="D17" s="180"/>
      <c r="F17" s="180" t="s">
        <v>139</v>
      </c>
      <c r="G17" s="180"/>
      <c r="H17" s="180"/>
      <c r="I17" s="180"/>
      <c r="K17" s="180" t="s">
        <v>239</v>
      </c>
      <c r="L17" s="180"/>
      <c r="M17" s="180"/>
      <c r="N17" s="180"/>
    </row>
    <row r="18" spans="1:14" ht="43.2" x14ac:dyDescent="0.3">
      <c r="A18" s="107" t="s">
        <v>0</v>
      </c>
      <c r="B18" s="107" t="s">
        <v>53</v>
      </c>
      <c r="C18" s="107" t="s">
        <v>92</v>
      </c>
      <c r="D18" s="107" t="s">
        <v>237</v>
      </c>
      <c r="F18" s="107" t="s">
        <v>0</v>
      </c>
      <c r="G18" s="107" t="s">
        <v>53</v>
      </c>
      <c r="H18" s="107" t="s">
        <v>92</v>
      </c>
      <c r="I18" s="107" t="s">
        <v>237</v>
      </c>
      <c r="K18" s="107" t="s">
        <v>0</v>
      </c>
      <c r="L18" s="107" t="s">
        <v>53</v>
      </c>
      <c r="M18" s="107" t="s">
        <v>92</v>
      </c>
      <c r="N18" s="107" t="s">
        <v>237</v>
      </c>
    </row>
    <row r="19" spans="1:14" x14ac:dyDescent="0.3">
      <c r="A19" s="5">
        <v>1.3</v>
      </c>
      <c r="B19" s="5">
        <v>1</v>
      </c>
      <c r="C19" s="16">
        <v>1.572635</v>
      </c>
      <c r="D19" s="16">
        <v>1.2360359999999999</v>
      </c>
      <c r="F19" s="5">
        <v>8.5</v>
      </c>
      <c r="G19" s="5">
        <v>20.100000000000001</v>
      </c>
      <c r="H19" s="16">
        <v>5.1224129999999999</v>
      </c>
      <c r="I19" s="16">
        <v>21.947679999999998</v>
      </c>
      <c r="K19" s="5">
        <v>89.4</v>
      </c>
      <c r="L19" s="5">
        <v>94.2</v>
      </c>
      <c r="M19" s="16">
        <v>109.46484</v>
      </c>
      <c r="N19" s="16">
        <v>129.8974</v>
      </c>
    </row>
    <row r="20" spans="1:14" x14ac:dyDescent="0.3">
      <c r="A20" s="5">
        <v>1.4</v>
      </c>
      <c r="B20" s="5">
        <v>1</v>
      </c>
      <c r="C20" s="16">
        <v>1.589189</v>
      </c>
      <c r="D20" s="16">
        <v>1.506419</v>
      </c>
      <c r="F20" s="5">
        <v>3.8</v>
      </c>
      <c r="G20" s="5">
        <v>18.100000000000001</v>
      </c>
      <c r="H20" s="16">
        <v>5.7796159999999999</v>
      </c>
      <c r="I20" s="16">
        <v>16.857050000000001</v>
      </c>
      <c r="K20" s="5">
        <v>106.2</v>
      </c>
      <c r="L20" s="5">
        <v>121.6</v>
      </c>
      <c r="M20" s="16">
        <v>125.422259</v>
      </c>
      <c r="N20" s="16">
        <v>156.5052</v>
      </c>
    </row>
    <row r="21" spans="1:14" x14ac:dyDescent="0.3">
      <c r="A21" s="5">
        <v>1.4</v>
      </c>
      <c r="B21" s="5">
        <v>1.1000000000000001</v>
      </c>
      <c r="C21" s="16">
        <v>1.556081</v>
      </c>
      <c r="D21" s="16">
        <v>0.89391900000000002</v>
      </c>
      <c r="F21" s="5">
        <v>5.6</v>
      </c>
      <c r="G21" s="5">
        <v>11.5</v>
      </c>
      <c r="H21" s="16">
        <v>8.4528429999999997</v>
      </c>
      <c r="I21" s="16">
        <v>55.355670000000003</v>
      </c>
      <c r="K21" s="5">
        <v>102</v>
      </c>
      <c r="L21" s="5">
        <v>81.900000000000006</v>
      </c>
      <c r="M21" s="16">
        <v>156.293566</v>
      </c>
      <c r="N21" s="16">
        <v>154.2679</v>
      </c>
    </row>
    <row r="22" spans="1:14" x14ac:dyDescent="0.3">
      <c r="A22" s="5">
        <v>1.5</v>
      </c>
      <c r="B22" s="5">
        <v>1.2</v>
      </c>
      <c r="C22" s="16">
        <v>1.787838</v>
      </c>
      <c r="D22" s="16">
        <v>1.1091219999999999</v>
      </c>
      <c r="F22" s="5">
        <v>5.4</v>
      </c>
      <c r="G22" s="5">
        <v>14.9</v>
      </c>
      <c r="H22" s="16">
        <v>3.678817</v>
      </c>
      <c r="I22" s="16">
        <v>23.432970000000001</v>
      </c>
      <c r="K22" s="5">
        <v>105.8</v>
      </c>
      <c r="L22" s="5">
        <v>92.8</v>
      </c>
      <c r="M22" s="16">
        <v>126.39353699999999</v>
      </c>
      <c r="N22" s="16">
        <v>114.07680000000001</v>
      </c>
    </row>
    <row r="23" spans="1:14" x14ac:dyDescent="0.3">
      <c r="A23" s="5">
        <v>1.2</v>
      </c>
      <c r="B23" s="5">
        <v>1.4</v>
      </c>
      <c r="C23" s="16">
        <v>1.9368240000000001</v>
      </c>
      <c r="D23" s="16">
        <v>1.6995499999999999</v>
      </c>
      <c r="F23" s="5">
        <v>9.6</v>
      </c>
      <c r="G23" s="5">
        <v>12</v>
      </c>
      <c r="H23" s="16">
        <v>2.4062589999999999</v>
      </c>
      <c r="I23" s="16">
        <v>10.64803</v>
      </c>
      <c r="K23" s="5">
        <v>103.8</v>
      </c>
      <c r="L23" s="5">
        <v>111.2</v>
      </c>
      <c r="M23" s="16">
        <v>109.139267</v>
      </c>
      <c r="N23" s="16">
        <v>108.8777</v>
      </c>
    </row>
    <row r="24" spans="1:14" x14ac:dyDescent="0.3">
      <c r="A24" s="5">
        <v>1.4</v>
      </c>
      <c r="B24" s="5">
        <v>1.1000000000000001</v>
      </c>
      <c r="C24" s="16">
        <v>1.6774770000000001</v>
      </c>
      <c r="D24" s="16">
        <v>1.2360359999999999</v>
      </c>
      <c r="F24" s="5">
        <v>6.1</v>
      </c>
      <c r="G24" s="5">
        <v>15.7</v>
      </c>
      <c r="H24" s="16">
        <v>3.9906359999999999</v>
      </c>
      <c r="I24" s="16">
        <v>23.432970000000001</v>
      </c>
      <c r="K24" s="5">
        <v>72.7</v>
      </c>
      <c r="L24" s="5">
        <v>105.6</v>
      </c>
      <c r="M24" s="16">
        <v>94.023169999999993</v>
      </c>
      <c r="N24" s="16">
        <v>119.79170000000001</v>
      </c>
    </row>
    <row r="25" spans="1:14" x14ac:dyDescent="0.3">
      <c r="A25" s="5">
        <v>1.4</v>
      </c>
      <c r="B25" s="5">
        <v>1.1000000000000001</v>
      </c>
      <c r="C25" s="16">
        <v>1.8374999999999999</v>
      </c>
      <c r="D25" s="16">
        <v>1.092568</v>
      </c>
      <c r="F25" s="5">
        <v>3.2</v>
      </c>
      <c r="G25" s="5">
        <v>23.7</v>
      </c>
      <c r="H25" s="16">
        <v>4.9653309999999999</v>
      </c>
      <c r="I25" s="16">
        <v>59.687309999999997</v>
      </c>
      <c r="K25" s="5">
        <v>92.5</v>
      </c>
      <c r="L25" s="5">
        <v>106.8</v>
      </c>
      <c r="M25" s="16">
        <v>116.85169999999999</v>
      </c>
      <c r="N25" s="16">
        <v>181.12270000000001</v>
      </c>
    </row>
    <row r="26" spans="1:14" x14ac:dyDescent="0.3">
      <c r="A26" s="5">
        <v>1.4</v>
      </c>
      <c r="B26" s="18"/>
      <c r="C26" s="16">
        <v>1.026351</v>
      </c>
      <c r="D26" s="16"/>
      <c r="F26" s="5">
        <v>9.1</v>
      </c>
      <c r="G26" s="18"/>
      <c r="H26" s="16">
        <v>25.49802</v>
      </c>
      <c r="I26" s="108"/>
      <c r="K26" s="5">
        <v>90.5</v>
      </c>
      <c r="L26" s="18"/>
      <c r="M26" s="16">
        <v>123.2375</v>
      </c>
      <c r="N26" s="108"/>
    </row>
    <row r="27" spans="1:14" x14ac:dyDescent="0.3">
      <c r="A27" s="5">
        <v>1.2</v>
      </c>
      <c r="B27" s="18"/>
      <c r="C27" s="16">
        <v>1.7547299999999999</v>
      </c>
      <c r="D27" s="108"/>
      <c r="F27" s="5">
        <v>3.7</v>
      </c>
      <c r="G27" s="18"/>
      <c r="H27" s="16">
        <v>3.060581</v>
      </c>
      <c r="I27" s="108"/>
      <c r="K27" s="5">
        <v>81.599999999999994</v>
      </c>
      <c r="L27" s="18"/>
      <c r="M27" s="16">
        <v>114.846</v>
      </c>
      <c r="N27" s="108"/>
    </row>
    <row r="28" spans="1:14" x14ac:dyDescent="0.3">
      <c r="A28" s="5">
        <v>1.5</v>
      </c>
      <c r="B28" s="18"/>
      <c r="C28" s="16">
        <v>1.969932</v>
      </c>
      <c r="D28" s="108"/>
      <c r="F28" s="5">
        <v>5.3</v>
      </c>
      <c r="G28" s="18"/>
      <c r="H28" s="16">
        <v>2.3062550000000002</v>
      </c>
      <c r="I28" s="108"/>
      <c r="K28" s="5">
        <v>83.3</v>
      </c>
      <c r="L28" s="18"/>
      <c r="M28" s="16">
        <v>106.3541</v>
      </c>
      <c r="N28" s="108"/>
    </row>
  </sheetData>
  <mergeCells count="6">
    <mergeCell ref="A3:D3"/>
    <mergeCell ref="F3:I3"/>
    <mergeCell ref="K3:N3"/>
    <mergeCell ref="A17:D17"/>
    <mergeCell ref="F17:I17"/>
    <mergeCell ref="K17:N1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6F76-1597-466B-A050-6A6B9DD4708B}">
  <dimension ref="A1:X86"/>
  <sheetViews>
    <sheetView topLeftCell="A5" workbookViewId="0">
      <selection activeCell="L43" sqref="L43"/>
    </sheetView>
  </sheetViews>
  <sheetFormatPr defaultRowHeight="14.4" x14ac:dyDescent="0.3"/>
  <cols>
    <col min="2" max="2" width="14.88671875" bestFit="1" customWidth="1"/>
    <col min="4" max="4" width="14.5546875" bestFit="1" customWidth="1"/>
    <col min="5" max="5" width="14.88671875" bestFit="1" customWidth="1"/>
    <col min="7" max="7" width="11.109375" bestFit="1" customWidth="1"/>
    <col min="8" max="8" width="14.88671875" bestFit="1" customWidth="1"/>
    <col min="9" max="9" width="14.5546875" bestFit="1" customWidth="1"/>
    <col min="11" max="11" width="14.88671875" bestFit="1" customWidth="1"/>
    <col min="12" max="12" width="11.109375" bestFit="1" customWidth="1"/>
    <col min="14" max="14" width="14.5546875" bestFit="1" customWidth="1"/>
  </cols>
  <sheetData>
    <row r="1" spans="1:9" ht="21" x14ac:dyDescent="0.4">
      <c r="A1" s="85" t="s">
        <v>185</v>
      </c>
    </row>
    <row r="3" spans="1:9" ht="21" x14ac:dyDescent="0.4">
      <c r="A3" s="100" t="s">
        <v>101</v>
      </c>
      <c r="B3" s="44"/>
      <c r="C3" s="44"/>
      <c r="D3" s="44"/>
      <c r="E3" s="44"/>
      <c r="F3" s="44"/>
      <c r="G3" s="44"/>
      <c r="H3" s="44"/>
    </row>
    <row r="4" spans="1:9" x14ac:dyDescent="0.3">
      <c r="A4" s="17" t="s">
        <v>0</v>
      </c>
      <c r="B4" s="17" t="s">
        <v>53</v>
      </c>
    </row>
    <row r="5" spans="1:9" x14ac:dyDescent="0.3">
      <c r="A5" s="45">
        <v>21.78032</v>
      </c>
      <c r="B5" s="45">
        <v>4.4605620000000004</v>
      </c>
    </row>
    <row r="6" spans="1:9" x14ac:dyDescent="0.3">
      <c r="A6" s="45">
        <v>72.505799999999994</v>
      </c>
      <c r="B6" s="45">
        <v>6.222969</v>
      </c>
    </row>
    <row r="7" spans="1:9" x14ac:dyDescent="0.3">
      <c r="A7" s="45">
        <v>13.79805</v>
      </c>
      <c r="B7" s="45">
        <v>3.1522869999999998</v>
      </c>
    </row>
    <row r="8" spans="1:9" x14ac:dyDescent="0.3">
      <c r="A8" s="45">
        <v>12.091609999999999</v>
      </c>
      <c r="B8" s="45">
        <v>5.2371920000000003</v>
      </c>
    </row>
    <row r="10" spans="1:9" ht="21" x14ac:dyDescent="0.4">
      <c r="A10" s="85" t="s">
        <v>102</v>
      </c>
    </row>
    <row r="11" spans="1:9" x14ac:dyDescent="0.3">
      <c r="A11" s="5"/>
      <c r="B11" s="124" t="s">
        <v>0</v>
      </c>
      <c r="C11" s="124"/>
      <c r="D11" s="124"/>
      <c r="E11" s="124"/>
      <c r="F11" s="124" t="s">
        <v>13</v>
      </c>
      <c r="G11" s="124"/>
      <c r="H11" s="124"/>
      <c r="I11" s="124"/>
    </row>
    <row r="12" spans="1:9" x14ac:dyDescent="0.3">
      <c r="A12" s="5"/>
      <c r="B12" s="5">
        <v>1</v>
      </c>
      <c r="C12" s="5">
        <v>2</v>
      </c>
      <c r="D12" s="5">
        <v>3</v>
      </c>
      <c r="E12" s="5">
        <v>4</v>
      </c>
      <c r="F12" s="5">
        <v>1</v>
      </c>
      <c r="G12" s="5">
        <v>2</v>
      </c>
      <c r="H12" s="5">
        <v>3</v>
      </c>
      <c r="I12" s="5">
        <v>4</v>
      </c>
    </row>
    <row r="13" spans="1:9" x14ac:dyDescent="0.3">
      <c r="A13" s="99" t="s">
        <v>35</v>
      </c>
      <c r="B13" s="45">
        <v>0.53610899999999995</v>
      </c>
      <c r="C13" s="45">
        <v>0.57789299999999999</v>
      </c>
      <c r="D13" s="45">
        <v>0.56542000000000003</v>
      </c>
      <c r="E13" s="45">
        <v>0.52387399999999995</v>
      </c>
      <c r="F13" s="45">
        <v>0.47684399999999999</v>
      </c>
      <c r="G13" s="45">
        <v>0.42382399999999998</v>
      </c>
      <c r="H13" s="45">
        <v>0.49374299999999999</v>
      </c>
      <c r="I13" s="45">
        <v>0.429425</v>
      </c>
    </row>
    <row r="14" spans="1:9" x14ac:dyDescent="0.3">
      <c r="A14" s="99" t="s">
        <v>36</v>
      </c>
      <c r="B14" s="45">
        <v>2.4615000000000001E-2</v>
      </c>
      <c r="C14" s="45">
        <v>7.9699999999999997E-3</v>
      </c>
      <c r="D14" s="45">
        <v>4.0978000000000001E-2</v>
      </c>
      <c r="E14" s="45">
        <v>4.3326000000000003E-2</v>
      </c>
      <c r="F14" s="45">
        <v>0.106902</v>
      </c>
      <c r="G14" s="45">
        <v>6.8106E-2</v>
      </c>
      <c r="H14" s="45">
        <v>0.15662999999999999</v>
      </c>
      <c r="I14" s="45">
        <v>8.1994999999999998E-2</v>
      </c>
    </row>
    <row r="16" spans="1:9" ht="21" x14ac:dyDescent="0.4">
      <c r="A16" s="85" t="s">
        <v>105</v>
      </c>
    </row>
    <row r="17" spans="1:18" ht="27" x14ac:dyDescent="0.3">
      <c r="A17" s="5"/>
      <c r="B17" s="111" t="s">
        <v>154</v>
      </c>
      <c r="C17" s="112" t="s">
        <v>155</v>
      </c>
    </row>
    <row r="18" spans="1:18" x14ac:dyDescent="0.3">
      <c r="A18" s="99" t="s">
        <v>81</v>
      </c>
      <c r="B18" s="45">
        <v>6.9</v>
      </c>
      <c r="C18" s="45">
        <v>11.8</v>
      </c>
    </row>
    <row r="19" spans="1:18" x14ac:dyDescent="0.3">
      <c r="A19" s="99" t="s">
        <v>82</v>
      </c>
      <c r="B19" s="45">
        <v>1.7</v>
      </c>
      <c r="C19" s="45">
        <v>4.5</v>
      </c>
    </row>
    <row r="20" spans="1:18" x14ac:dyDescent="0.3">
      <c r="A20" s="99" t="s">
        <v>83</v>
      </c>
      <c r="B20" s="45">
        <v>10.8</v>
      </c>
      <c r="C20" s="45">
        <v>35.5</v>
      </c>
    </row>
    <row r="21" spans="1:18" x14ac:dyDescent="0.3">
      <c r="A21" s="99" t="s">
        <v>84</v>
      </c>
      <c r="B21" s="45">
        <v>29.4</v>
      </c>
      <c r="C21" s="45">
        <v>75.3</v>
      </c>
    </row>
    <row r="23" spans="1:18" ht="21" x14ac:dyDescent="0.4">
      <c r="A23" s="101" t="s">
        <v>108</v>
      </c>
    </row>
    <row r="24" spans="1:18" x14ac:dyDescent="0.3">
      <c r="A24" s="5"/>
      <c r="B24" s="159" t="s">
        <v>77</v>
      </c>
      <c r="C24" s="176"/>
      <c r="D24" s="160"/>
      <c r="E24" s="159" t="s">
        <v>156</v>
      </c>
      <c r="F24" s="176"/>
      <c r="G24" s="176"/>
      <c r="H24" s="176"/>
      <c r="I24" s="160"/>
      <c r="J24" s="159" t="s">
        <v>157</v>
      </c>
      <c r="K24" s="176"/>
      <c r="L24" s="176"/>
      <c r="M24" s="160"/>
      <c r="N24" s="159" t="s">
        <v>158</v>
      </c>
      <c r="O24" s="176"/>
      <c r="P24" s="176"/>
      <c r="Q24" s="176"/>
      <c r="R24" s="160"/>
    </row>
    <row r="25" spans="1:18" x14ac:dyDescent="0.3">
      <c r="A25" s="99" t="s">
        <v>134</v>
      </c>
      <c r="B25" s="45">
        <v>2.68</v>
      </c>
      <c r="C25" s="45">
        <v>2.61</v>
      </c>
      <c r="D25" s="45">
        <v>2.41</v>
      </c>
      <c r="E25" s="45">
        <v>2.5099999999999998</v>
      </c>
      <c r="F25" s="45">
        <v>2.23</v>
      </c>
      <c r="G25" s="45">
        <v>2.29</v>
      </c>
      <c r="H25" s="45">
        <v>2.54</v>
      </c>
      <c r="I25" s="45">
        <v>1.98</v>
      </c>
      <c r="J25" s="45">
        <v>2.4300000000000002</v>
      </c>
      <c r="K25" s="45">
        <v>2.23</v>
      </c>
      <c r="L25" s="45">
        <v>2.4700000000000002</v>
      </c>
      <c r="M25" s="45">
        <v>2.5299999999999998</v>
      </c>
      <c r="N25" s="45">
        <v>2.2799999999999998</v>
      </c>
      <c r="O25" s="45">
        <v>2.11</v>
      </c>
      <c r="P25" s="45">
        <v>2.14</v>
      </c>
      <c r="Q25" s="45">
        <v>2.16</v>
      </c>
      <c r="R25" s="45">
        <v>2.09</v>
      </c>
    </row>
    <row r="26" spans="1:18" x14ac:dyDescent="0.3">
      <c r="A26" s="99" t="s">
        <v>135</v>
      </c>
      <c r="B26" s="45">
        <v>3.6</v>
      </c>
      <c r="C26" s="45">
        <v>3.72</v>
      </c>
      <c r="D26" s="45">
        <v>3.28</v>
      </c>
      <c r="E26" s="45">
        <v>3.54</v>
      </c>
      <c r="F26" s="45">
        <v>3.18</v>
      </c>
      <c r="G26" s="45">
        <v>3.27</v>
      </c>
      <c r="H26" s="45">
        <v>3.51</v>
      </c>
      <c r="I26" s="45">
        <v>3.13</v>
      </c>
      <c r="J26" s="45">
        <v>4.2</v>
      </c>
      <c r="K26" s="45">
        <v>4.28</v>
      </c>
      <c r="L26" s="45">
        <v>4.07</v>
      </c>
      <c r="M26" s="45">
        <v>4.08</v>
      </c>
      <c r="N26" s="45">
        <v>3.85</v>
      </c>
      <c r="O26" s="45">
        <v>3.57</v>
      </c>
      <c r="P26" s="45">
        <v>3.94</v>
      </c>
      <c r="Q26" s="45">
        <v>3.66</v>
      </c>
      <c r="R26" s="45">
        <v>3.38</v>
      </c>
    </row>
    <row r="27" spans="1:18" x14ac:dyDescent="0.3">
      <c r="A27" s="99" t="s">
        <v>136</v>
      </c>
      <c r="B27" s="45">
        <v>1.94</v>
      </c>
      <c r="C27" s="45">
        <v>2.0699999999999998</v>
      </c>
      <c r="D27" s="45">
        <v>1.1599999999999999</v>
      </c>
      <c r="E27" s="45">
        <v>1.1599999999999999</v>
      </c>
      <c r="F27" s="45">
        <v>1.1000000000000001</v>
      </c>
      <c r="G27" s="45">
        <v>1.04</v>
      </c>
      <c r="H27" s="45">
        <v>1.34</v>
      </c>
      <c r="I27" s="45">
        <v>0.98</v>
      </c>
      <c r="J27" s="45">
        <v>1.52</v>
      </c>
      <c r="K27" s="45">
        <v>0.37</v>
      </c>
      <c r="L27" s="45">
        <v>1.74</v>
      </c>
      <c r="M27" s="45">
        <v>1.96</v>
      </c>
      <c r="N27" s="45">
        <v>1.29</v>
      </c>
      <c r="O27" s="45">
        <v>1.39</v>
      </c>
      <c r="P27" s="45">
        <v>1.33</v>
      </c>
      <c r="Q27" s="45">
        <v>1.1200000000000001</v>
      </c>
      <c r="R27" s="45">
        <v>1.1399999999999999</v>
      </c>
    </row>
    <row r="28" spans="1:18" x14ac:dyDescent="0.3">
      <c r="A28" s="99" t="s">
        <v>137</v>
      </c>
      <c r="B28" s="45">
        <v>5.24</v>
      </c>
      <c r="C28" s="45">
        <v>5.19</v>
      </c>
      <c r="D28" s="45">
        <v>4.34</v>
      </c>
      <c r="E28" s="45">
        <v>2.1800000000000002</v>
      </c>
      <c r="F28" s="45">
        <v>2.08</v>
      </c>
      <c r="G28" s="45">
        <v>2.27</v>
      </c>
      <c r="H28" s="45">
        <v>2.71</v>
      </c>
      <c r="I28" s="45">
        <v>1.97</v>
      </c>
      <c r="J28" s="45">
        <v>5.75</v>
      </c>
      <c r="K28" s="45">
        <v>5.79</v>
      </c>
      <c r="L28" s="45">
        <v>5.45</v>
      </c>
      <c r="M28" s="45">
        <v>5.86</v>
      </c>
      <c r="N28" s="45">
        <v>3.37</v>
      </c>
      <c r="O28" s="45">
        <v>3.2</v>
      </c>
      <c r="P28" s="45">
        <v>3.64</v>
      </c>
      <c r="Q28" s="45">
        <v>3.02</v>
      </c>
      <c r="R28" s="45">
        <v>2.91</v>
      </c>
    </row>
    <row r="29" spans="1:18" x14ac:dyDescent="0.3">
      <c r="A29" s="99" t="s">
        <v>159</v>
      </c>
      <c r="B29" s="45">
        <v>0.19700000000000001</v>
      </c>
      <c r="C29" s="45">
        <v>4.1000000000000002E-2</v>
      </c>
      <c r="D29" s="45"/>
      <c r="E29" s="45">
        <v>7.8E-2</v>
      </c>
      <c r="F29" s="45">
        <v>6.5000000000000002E-2</v>
      </c>
      <c r="G29" s="45">
        <v>6.4000000000000001E-2</v>
      </c>
      <c r="H29" s="45">
        <v>9.9000000000000005E-2</v>
      </c>
      <c r="I29" s="45">
        <v>6.7000000000000004E-2</v>
      </c>
      <c r="J29" s="45">
        <v>0.218</v>
      </c>
      <c r="K29" s="45">
        <v>0.09</v>
      </c>
      <c r="L29" s="45">
        <v>2.8000000000000001E-2</v>
      </c>
      <c r="M29" s="45">
        <v>5.3999999999999999E-2</v>
      </c>
      <c r="N29" s="45">
        <v>3.5000000000000003E-2</v>
      </c>
      <c r="O29" s="45">
        <v>7.0999999999999994E-2</v>
      </c>
      <c r="P29" s="45">
        <v>3.6999999999999998E-2</v>
      </c>
      <c r="Q29" s="45">
        <v>5.3999999999999999E-2</v>
      </c>
      <c r="R29" s="45">
        <v>8.9999999999999993E-3</v>
      </c>
    </row>
    <row r="30" spans="1:18" x14ac:dyDescent="0.3">
      <c r="A30" s="99" t="s">
        <v>160</v>
      </c>
      <c r="B30" s="45">
        <v>1.76</v>
      </c>
      <c r="C30" s="45">
        <v>1.96</v>
      </c>
      <c r="D30" s="45">
        <v>1.62</v>
      </c>
      <c r="E30" s="45">
        <v>1.37</v>
      </c>
      <c r="F30" s="45">
        <v>1.21</v>
      </c>
      <c r="G30" s="45">
        <v>1.17</v>
      </c>
      <c r="H30" s="45">
        <v>1.46</v>
      </c>
      <c r="I30" s="45">
        <v>1.23</v>
      </c>
      <c r="J30" s="45">
        <v>2.4700000000000002</v>
      </c>
      <c r="K30" s="45">
        <v>2.68</v>
      </c>
      <c r="L30" s="45">
        <v>2.34</v>
      </c>
      <c r="M30" s="45">
        <v>2.17</v>
      </c>
      <c r="N30" s="45">
        <v>1.49</v>
      </c>
      <c r="O30" s="45">
        <v>1.65</v>
      </c>
      <c r="P30" s="45">
        <v>1.87</v>
      </c>
      <c r="Q30" s="45">
        <v>1.51</v>
      </c>
      <c r="R30" s="45">
        <v>1.47</v>
      </c>
    </row>
    <row r="31" spans="1:18" x14ac:dyDescent="0.3">
      <c r="A31" s="99" t="s">
        <v>138</v>
      </c>
      <c r="B31" s="45">
        <v>5.25</v>
      </c>
      <c r="C31" s="45">
        <v>4.45</v>
      </c>
      <c r="D31" s="45">
        <v>4.0199999999999996</v>
      </c>
      <c r="E31" s="45">
        <v>5.82</v>
      </c>
      <c r="F31" s="45">
        <v>5.19</v>
      </c>
      <c r="G31" s="45">
        <v>5.24</v>
      </c>
      <c r="H31" s="45">
        <v>5.33</v>
      </c>
      <c r="I31" s="45">
        <v>4.66</v>
      </c>
      <c r="J31" s="45">
        <v>4.09</v>
      </c>
      <c r="K31" s="45">
        <v>3.8</v>
      </c>
      <c r="L31" s="45">
        <v>4.3099999999999996</v>
      </c>
      <c r="M31" s="45">
        <v>4.5599999999999996</v>
      </c>
      <c r="N31" s="45">
        <v>4.8099999999999996</v>
      </c>
      <c r="O31" s="45">
        <v>4.45</v>
      </c>
      <c r="P31" s="45">
        <v>4.5599999999999996</v>
      </c>
      <c r="Q31" s="45">
        <v>4.84</v>
      </c>
      <c r="R31" s="45">
        <v>4.41</v>
      </c>
    </row>
    <row r="33" spans="1:19" ht="21" x14ac:dyDescent="0.4">
      <c r="A33" s="101" t="s">
        <v>114</v>
      </c>
    </row>
    <row r="34" spans="1:19" x14ac:dyDescent="0.3">
      <c r="A34" s="181" t="s">
        <v>14</v>
      </c>
      <c r="B34" s="181"/>
      <c r="C34" s="181"/>
      <c r="D34" s="181"/>
      <c r="F34" s="181" t="s">
        <v>16</v>
      </c>
      <c r="G34" s="181"/>
      <c r="H34" s="181"/>
      <c r="I34" s="181"/>
      <c r="K34" s="181" t="s">
        <v>17</v>
      </c>
      <c r="L34" s="181"/>
      <c r="M34" s="181"/>
      <c r="N34" s="181"/>
      <c r="P34" s="181" t="s">
        <v>139</v>
      </c>
      <c r="Q34" s="181"/>
      <c r="R34" s="181"/>
      <c r="S34" s="181"/>
    </row>
    <row r="35" spans="1:19" x14ac:dyDescent="0.3">
      <c r="A35" s="46" t="s">
        <v>161</v>
      </c>
      <c r="B35" s="46" t="s">
        <v>162</v>
      </c>
      <c r="C35" s="46" t="s">
        <v>163</v>
      </c>
      <c r="D35" s="46" t="s">
        <v>164</v>
      </c>
      <c r="F35" s="46" t="s">
        <v>161</v>
      </c>
      <c r="G35" s="46" t="s">
        <v>162</v>
      </c>
      <c r="H35" s="46" t="s">
        <v>163</v>
      </c>
      <c r="I35" s="46" t="s">
        <v>164</v>
      </c>
      <c r="K35" s="46" t="s">
        <v>161</v>
      </c>
      <c r="L35" s="46" t="s">
        <v>162</v>
      </c>
      <c r="M35" s="46" t="s">
        <v>163</v>
      </c>
      <c r="N35" s="46" t="s">
        <v>164</v>
      </c>
      <c r="P35" s="46" t="s">
        <v>161</v>
      </c>
      <c r="Q35" s="46" t="s">
        <v>162</v>
      </c>
      <c r="R35" s="46" t="s">
        <v>163</v>
      </c>
      <c r="S35" s="46" t="s">
        <v>164</v>
      </c>
    </row>
    <row r="36" spans="1:19" x14ac:dyDescent="0.3">
      <c r="A36" s="45">
        <v>94.751230000000007</v>
      </c>
      <c r="B36" s="45">
        <v>89.647139999999993</v>
      </c>
      <c r="C36" s="45">
        <v>93.348969999999994</v>
      </c>
      <c r="D36" s="45">
        <v>88.603369999999998</v>
      </c>
      <c r="F36" s="45">
        <v>68.044079999999994</v>
      </c>
      <c r="G36" s="45">
        <v>58.91892</v>
      </c>
      <c r="H36" s="45">
        <v>64.233559999999997</v>
      </c>
      <c r="I36" s="45">
        <v>56.685200000000002</v>
      </c>
      <c r="K36" s="45">
        <v>0.96013499999999996</v>
      </c>
      <c r="L36" s="45">
        <v>1.258108</v>
      </c>
      <c r="M36" s="45">
        <v>0.81114900000000001</v>
      </c>
      <c r="N36" s="45">
        <v>1.065577</v>
      </c>
      <c r="P36" s="45">
        <v>1.843904</v>
      </c>
      <c r="Q36" s="45">
        <v>3.8106170000000001</v>
      </c>
      <c r="R36" s="45">
        <v>1.1634279999999999</v>
      </c>
      <c r="S36" s="45">
        <v>2.443864</v>
      </c>
    </row>
    <row r="37" spans="1:19" x14ac:dyDescent="0.3">
      <c r="A37" s="45">
        <v>97.530829999999995</v>
      </c>
      <c r="B37" s="45">
        <v>67.894409999999993</v>
      </c>
      <c r="C37" s="45">
        <v>98.909940000000006</v>
      </c>
      <c r="D37" s="45">
        <v>82.112710000000007</v>
      </c>
      <c r="F37" s="45">
        <v>75.136600000000001</v>
      </c>
      <c r="G37" s="45">
        <v>35.483899999999998</v>
      </c>
      <c r="H37" s="45">
        <v>80.869569999999996</v>
      </c>
      <c r="I37" s="45">
        <v>49.101779999999998</v>
      </c>
      <c r="K37" s="45">
        <v>0.60256799999999999</v>
      </c>
      <c r="L37" s="45">
        <v>1.3243240000000001</v>
      </c>
      <c r="M37" s="45">
        <v>0.36418899999999998</v>
      </c>
      <c r="N37" s="45">
        <v>1.407095</v>
      </c>
      <c r="P37" s="45">
        <v>0.51006200000000002</v>
      </c>
      <c r="Q37" s="45">
        <v>4.3654929999999998</v>
      </c>
      <c r="R37" s="45">
        <v>0.122324</v>
      </c>
      <c r="S37" s="45">
        <v>5.1224129999999999</v>
      </c>
    </row>
    <row r="38" spans="1:19" x14ac:dyDescent="0.3">
      <c r="A38" s="45">
        <v>90.824380000000005</v>
      </c>
      <c r="B38" s="45">
        <v>86.626189999999994</v>
      </c>
      <c r="C38" s="45">
        <v>96.964470000000006</v>
      </c>
      <c r="D38" s="45">
        <v>68.125029999999995</v>
      </c>
      <c r="F38" s="45">
        <v>59.35445</v>
      </c>
      <c r="G38" s="45">
        <v>54.586539999999999</v>
      </c>
      <c r="H38" s="45">
        <v>72.8</v>
      </c>
      <c r="I38" s="45">
        <v>36.363630000000001</v>
      </c>
      <c r="K38" s="45">
        <v>0.80405400000000005</v>
      </c>
      <c r="L38" s="45">
        <v>1.3267230000000001</v>
      </c>
      <c r="M38" s="45">
        <v>0.56283799999999995</v>
      </c>
      <c r="N38" s="45">
        <v>1.6995499999999999</v>
      </c>
      <c r="P38" s="45">
        <v>1.1356740000000001</v>
      </c>
      <c r="Q38" s="45">
        <v>4.3864349999999996</v>
      </c>
      <c r="R38" s="45">
        <v>0.42125000000000001</v>
      </c>
      <c r="S38" s="45">
        <v>8.3823089999999993</v>
      </c>
    </row>
    <row r="39" spans="1:19" x14ac:dyDescent="0.3">
      <c r="A39" s="45"/>
      <c r="B39" s="45">
        <v>88.466769999999997</v>
      </c>
      <c r="C39" s="45">
        <v>95.818179999999998</v>
      </c>
      <c r="D39" s="45">
        <v>96.295270000000002</v>
      </c>
      <c r="F39" s="45"/>
      <c r="G39" s="45">
        <v>56.422040000000003</v>
      </c>
      <c r="H39" s="45">
        <v>69.907420000000002</v>
      </c>
      <c r="I39" s="45">
        <v>71.232889999999998</v>
      </c>
      <c r="K39" s="45"/>
      <c r="L39" s="45">
        <v>1.0484230000000001</v>
      </c>
      <c r="M39" s="45">
        <v>0.71734200000000004</v>
      </c>
      <c r="N39" s="45">
        <v>0.69527000000000005</v>
      </c>
      <c r="P39" s="45"/>
      <c r="Q39" s="45">
        <v>2.3393060000000001</v>
      </c>
      <c r="R39" s="45">
        <v>0.82888099999999998</v>
      </c>
      <c r="S39" s="45">
        <v>0.76008100000000001</v>
      </c>
    </row>
    <row r="40" spans="1:19" x14ac:dyDescent="0.3">
      <c r="A40" s="45"/>
      <c r="B40" s="45">
        <v>83.139110000000002</v>
      </c>
      <c r="C40" s="45"/>
      <c r="D40" s="45">
        <v>79.759929999999997</v>
      </c>
      <c r="F40" s="45"/>
      <c r="G40" s="45">
        <v>50.86421</v>
      </c>
      <c r="H40" s="45"/>
      <c r="I40" s="45">
        <v>47.36842</v>
      </c>
      <c r="K40" s="45"/>
      <c r="L40" s="45">
        <v>1.6471279999999999</v>
      </c>
      <c r="M40" s="45"/>
      <c r="N40" s="45">
        <v>1.820946</v>
      </c>
      <c r="P40" s="45"/>
      <c r="Q40" s="45">
        <v>7.7291749999999997</v>
      </c>
      <c r="R40" s="45"/>
      <c r="S40" s="45">
        <v>10.013350000000001</v>
      </c>
    </row>
    <row r="41" spans="1:19" x14ac:dyDescent="0.3">
      <c r="A41" s="45"/>
      <c r="B41" s="45"/>
      <c r="C41" s="45"/>
      <c r="D41" s="45">
        <v>86.68186</v>
      </c>
      <c r="F41" s="45"/>
      <c r="G41" s="45"/>
      <c r="H41" s="45"/>
      <c r="I41" s="45">
        <v>53.667969999999997</v>
      </c>
      <c r="K41" s="45"/>
      <c r="L41" s="45"/>
      <c r="M41" s="45"/>
      <c r="N41" s="45">
        <v>0.99324299999999999</v>
      </c>
      <c r="P41" s="45"/>
      <c r="Q41" s="45"/>
      <c r="R41" s="45"/>
      <c r="S41" s="45">
        <v>2.021388</v>
      </c>
    </row>
    <row r="51" spans="1:24" x14ac:dyDescent="0.3">
      <c r="A51" s="178" t="s">
        <v>147</v>
      </c>
      <c r="B51" s="177">
        <v>21</v>
      </c>
      <c r="D51" s="133">
        <f>AVERAGE(C51:C53)</f>
        <v>23.604265000000002</v>
      </c>
      <c r="F51" s="178" t="s">
        <v>147</v>
      </c>
      <c r="G51" s="177">
        <v>21</v>
      </c>
      <c r="I51" s="133">
        <f>AVERAGE(H51:H53)</f>
        <v>19.713052999999999</v>
      </c>
      <c r="K51" s="178" t="s">
        <v>147</v>
      </c>
      <c r="L51" s="177">
        <v>21</v>
      </c>
      <c r="N51" s="133">
        <f>AVERAGE(M51:M53)</f>
        <v>21.009599999999999</v>
      </c>
      <c r="P51" s="178" t="s">
        <v>147</v>
      </c>
      <c r="Q51" s="177">
        <v>21</v>
      </c>
      <c r="S51" s="133">
        <f>AVERAGE(R51:R53)</f>
        <v>27.152342000000001</v>
      </c>
      <c r="U51" s="178" t="s">
        <v>147</v>
      </c>
      <c r="V51" s="177">
        <v>21</v>
      </c>
      <c r="X51" s="133">
        <f>AVERAGE(W51:W53)</f>
        <v>22.662656999999999</v>
      </c>
    </row>
    <row r="52" spans="1:24" x14ac:dyDescent="0.3">
      <c r="A52" s="178"/>
      <c r="B52" s="177"/>
      <c r="D52" s="133"/>
      <c r="F52" s="178"/>
      <c r="G52" s="177"/>
      <c r="I52" s="133"/>
      <c r="K52" s="178"/>
      <c r="L52" s="177"/>
      <c r="N52" s="133"/>
      <c r="P52" s="178"/>
      <c r="Q52" s="177"/>
      <c r="S52" s="133"/>
      <c r="U52" s="178"/>
      <c r="V52" s="177"/>
      <c r="X52" s="133"/>
    </row>
    <row r="53" spans="1:24" x14ac:dyDescent="0.3">
      <c r="A53" s="178"/>
      <c r="B53" s="177"/>
      <c r="C53" s="93">
        <v>23.604265000000002</v>
      </c>
      <c r="D53" s="133"/>
      <c r="F53" s="178"/>
      <c r="G53" s="177"/>
      <c r="H53" s="93">
        <v>19.713052999999999</v>
      </c>
      <c r="I53" s="133"/>
      <c r="K53" s="178"/>
      <c r="L53" s="177"/>
      <c r="M53" s="93">
        <v>21.009599999999999</v>
      </c>
      <c r="N53" s="133"/>
      <c r="P53" s="178"/>
      <c r="Q53" s="177"/>
      <c r="R53" s="93">
        <v>27.152342000000001</v>
      </c>
      <c r="S53" s="133"/>
      <c r="U53" s="178"/>
      <c r="V53" s="177"/>
      <c r="W53" s="93">
        <v>22.662656999999999</v>
      </c>
      <c r="X53" s="133"/>
    </row>
    <row r="54" spans="1:24" x14ac:dyDescent="0.3">
      <c r="A54" s="178" t="s">
        <v>147</v>
      </c>
      <c r="B54" s="177">
        <v>22</v>
      </c>
      <c r="C54" s="93">
        <v>23.834620000000001</v>
      </c>
      <c r="D54" s="133">
        <f>AVERAGE(C54:C56)</f>
        <v>23.839109666666669</v>
      </c>
      <c r="F54" s="178" t="s">
        <v>147</v>
      </c>
      <c r="G54" s="177">
        <v>22</v>
      </c>
      <c r="H54" s="93">
        <v>19.689442</v>
      </c>
      <c r="I54" s="133">
        <f>AVERAGE(H54:H56)</f>
        <v>19.694731333333333</v>
      </c>
      <c r="K54" s="178" t="s">
        <v>147</v>
      </c>
      <c r="L54" s="177">
        <v>22</v>
      </c>
      <c r="M54" s="93">
        <v>21.078074999999998</v>
      </c>
      <c r="N54" s="133">
        <f>AVERAGE(M54:M56)</f>
        <v>21.116067000000001</v>
      </c>
      <c r="P54" s="178" t="s">
        <v>147</v>
      </c>
      <c r="Q54" s="177">
        <v>22</v>
      </c>
      <c r="R54" s="93">
        <v>27.256907999999999</v>
      </c>
      <c r="S54" s="133">
        <f>AVERAGE(R54:R56)</f>
        <v>27.197750666666664</v>
      </c>
      <c r="U54" s="178" t="s">
        <v>147</v>
      </c>
      <c r="V54" s="177">
        <v>22</v>
      </c>
      <c r="W54" s="93">
        <v>22.689644000000001</v>
      </c>
      <c r="X54" s="133">
        <f>AVERAGE(W54:W56)</f>
        <v>22.696002666666669</v>
      </c>
    </row>
    <row r="55" spans="1:24" x14ac:dyDescent="0.3">
      <c r="A55" s="178"/>
      <c r="B55" s="177"/>
      <c r="C55" s="93">
        <v>23.867407</v>
      </c>
      <c r="D55" s="133"/>
      <c r="F55" s="178"/>
      <c r="G55" s="177"/>
      <c r="H55" s="93">
        <v>19.70289</v>
      </c>
      <c r="I55" s="133"/>
      <c r="K55" s="178"/>
      <c r="L55" s="177"/>
      <c r="M55" s="93">
        <v>21.123201000000002</v>
      </c>
      <c r="N55" s="133"/>
      <c r="P55" s="178"/>
      <c r="Q55" s="177"/>
      <c r="R55" s="93">
        <v>27.219307000000001</v>
      </c>
      <c r="S55" s="133"/>
      <c r="U55" s="178"/>
      <c r="V55" s="177"/>
      <c r="W55" s="93">
        <v>22.743734</v>
      </c>
      <c r="X55" s="133"/>
    </row>
    <row r="56" spans="1:24" x14ac:dyDescent="0.3">
      <c r="A56" s="178"/>
      <c r="B56" s="177"/>
      <c r="C56" s="93">
        <v>23.815301999999999</v>
      </c>
      <c r="D56" s="133"/>
      <c r="F56" s="178"/>
      <c r="G56" s="177"/>
      <c r="H56" s="93">
        <v>19.691862</v>
      </c>
      <c r="I56" s="133"/>
      <c r="K56" s="178"/>
      <c r="L56" s="177"/>
      <c r="M56" s="93">
        <v>21.146925</v>
      </c>
      <c r="N56" s="133"/>
      <c r="P56" s="178"/>
      <c r="Q56" s="177"/>
      <c r="R56" s="93">
        <v>27.117037</v>
      </c>
      <c r="S56" s="133"/>
      <c r="U56" s="178"/>
      <c r="V56" s="177"/>
      <c r="W56" s="93">
        <v>22.654630000000001</v>
      </c>
      <c r="X56" s="133"/>
    </row>
    <row r="57" spans="1:24" x14ac:dyDescent="0.3">
      <c r="A57" s="178" t="s">
        <v>148</v>
      </c>
      <c r="B57" s="177">
        <v>23</v>
      </c>
      <c r="C57" s="93">
        <v>23.591847999999999</v>
      </c>
      <c r="D57" s="133">
        <f>AVERAGE(C57:C59)</f>
        <v>23.536930666666667</v>
      </c>
      <c r="F57" s="178" t="s">
        <v>148</v>
      </c>
      <c r="G57" s="177">
        <v>23</v>
      </c>
      <c r="H57" s="93">
        <v>19.441528000000002</v>
      </c>
      <c r="I57" s="133">
        <f>AVERAGE(H57:H59)</f>
        <v>19.450908333333331</v>
      </c>
      <c r="K57" s="178" t="s">
        <v>148</v>
      </c>
      <c r="L57" s="177">
        <v>23</v>
      </c>
      <c r="M57" s="93">
        <v>20.542204000000002</v>
      </c>
      <c r="N57" s="133">
        <f>AVERAGE(M57:M59)</f>
        <v>20.529244666666667</v>
      </c>
      <c r="P57" s="178" t="s">
        <v>148</v>
      </c>
      <c r="Q57" s="177">
        <v>23</v>
      </c>
      <c r="R57" s="93">
        <v>25.667707</v>
      </c>
      <c r="S57" s="133">
        <f>AVERAGE(R57:R59)</f>
        <v>25.672899999999998</v>
      </c>
      <c r="U57" s="178" t="s">
        <v>148</v>
      </c>
      <c r="V57" s="177">
        <v>23</v>
      </c>
      <c r="W57" s="93">
        <v>21.956432</v>
      </c>
      <c r="X57" s="133">
        <f>AVERAGE(W57:W59)</f>
        <v>21.954723999999999</v>
      </c>
    </row>
    <row r="58" spans="1:24" x14ac:dyDescent="0.3">
      <c r="A58" s="178"/>
      <c r="B58" s="177"/>
      <c r="C58" s="93">
        <v>23.481076999999999</v>
      </c>
      <c r="D58" s="133"/>
      <c r="F58" s="178"/>
      <c r="G58" s="177"/>
      <c r="H58" s="93">
        <v>19.438853999999999</v>
      </c>
      <c r="I58" s="133"/>
      <c r="K58" s="178"/>
      <c r="L58" s="177"/>
      <c r="M58" s="93">
        <v>20.516302</v>
      </c>
      <c r="N58" s="133"/>
      <c r="P58" s="178"/>
      <c r="Q58" s="177"/>
      <c r="R58" s="93">
        <v>25.6281</v>
      </c>
      <c r="S58" s="133"/>
      <c r="U58" s="178"/>
      <c r="V58" s="177"/>
      <c r="W58" s="93">
        <v>21.937498000000001</v>
      </c>
      <c r="X58" s="133"/>
    </row>
    <row r="59" spans="1:24" x14ac:dyDescent="0.3">
      <c r="A59" s="178"/>
      <c r="B59" s="177"/>
      <c r="C59" s="93">
        <v>23.537866999999999</v>
      </c>
      <c r="D59" s="133"/>
      <c r="F59" s="178"/>
      <c r="G59" s="177"/>
      <c r="H59" s="93">
        <v>19.472342999999999</v>
      </c>
      <c r="I59" s="133"/>
      <c r="K59" s="178"/>
      <c r="L59" s="177"/>
      <c r="M59" s="93">
        <v>20.529228</v>
      </c>
      <c r="N59" s="133"/>
      <c r="P59" s="178"/>
      <c r="Q59" s="177"/>
      <c r="R59" s="93">
        <v>25.722892999999999</v>
      </c>
      <c r="S59" s="133"/>
      <c r="U59" s="178"/>
      <c r="V59" s="177"/>
      <c r="W59" s="93">
        <v>21.970241999999999</v>
      </c>
      <c r="X59" s="133"/>
    </row>
    <row r="61" spans="1:24" ht="21" x14ac:dyDescent="0.4">
      <c r="A61" s="85" t="s">
        <v>102</v>
      </c>
    </row>
    <row r="62" spans="1:24" x14ac:dyDescent="0.3">
      <c r="A62" s="130" t="s">
        <v>14</v>
      </c>
      <c r="B62" s="130"/>
      <c r="C62" s="130"/>
      <c r="D62" s="130"/>
      <c r="F62" s="130" t="s">
        <v>16</v>
      </c>
      <c r="G62" s="130"/>
      <c r="H62" s="130"/>
      <c r="I62" s="130"/>
      <c r="K62" s="130" t="s">
        <v>17</v>
      </c>
      <c r="L62" s="130"/>
      <c r="M62" s="130"/>
      <c r="N62" s="130"/>
    </row>
    <row r="63" spans="1:24" x14ac:dyDescent="0.3">
      <c r="A63" s="3" t="s">
        <v>0</v>
      </c>
      <c r="B63" s="3" t="s">
        <v>3</v>
      </c>
      <c r="C63" s="3" t="s">
        <v>165</v>
      </c>
      <c r="D63" s="3" t="s">
        <v>166</v>
      </c>
      <c r="F63" s="3" t="s">
        <v>0</v>
      </c>
      <c r="G63" s="3" t="s">
        <v>3</v>
      </c>
      <c r="H63" s="3" t="s">
        <v>165</v>
      </c>
      <c r="I63" s="3" t="s">
        <v>166</v>
      </c>
      <c r="K63" s="3" t="s">
        <v>0</v>
      </c>
      <c r="L63" s="3" t="s">
        <v>3</v>
      </c>
      <c r="M63" s="3" t="s">
        <v>165</v>
      </c>
      <c r="N63" s="3" t="s">
        <v>166</v>
      </c>
    </row>
    <row r="64" spans="1:24" x14ac:dyDescent="0.3">
      <c r="A64" s="15">
        <v>89</v>
      </c>
      <c r="B64" s="15">
        <v>60.7</v>
      </c>
      <c r="C64" s="15">
        <v>91.2</v>
      </c>
      <c r="D64" s="15">
        <v>70.8</v>
      </c>
      <c r="F64" s="15">
        <v>58.2</v>
      </c>
      <c r="G64" s="15">
        <v>31.6</v>
      </c>
      <c r="H64" s="15">
        <v>61.3</v>
      </c>
      <c r="I64" s="15">
        <v>39</v>
      </c>
      <c r="K64" s="15">
        <v>1.4</v>
      </c>
      <c r="L64" s="15">
        <v>2.4</v>
      </c>
      <c r="M64" s="15">
        <v>1.2</v>
      </c>
      <c r="N64" s="15">
        <v>1.9</v>
      </c>
    </row>
    <row r="65" spans="1:14" x14ac:dyDescent="0.3">
      <c r="A65" s="15">
        <v>90.5</v>
      </c>
      <c r="B65" s="15">
        <v>85.1</v>
      </c>
      <c r="C65" s="15">
        <v>94.6</v>
      </c>
      <c r="D65" s="15">
        <v>69.2</v>
      </c>
      <c r="F65" s="15">
        <v>60.4</v>
      </c>
      <c r="G65" s="15">
        <v>53.1</v>
      </c>
      <c r="H65" s="15">
        <v>67.900000000000006</v>
      </c>
      <c r="I65" s="15">
        <v>37.9</v>
      </c>
      <c r="K65" s="15">
        <v>1.3</v>
      </c>
      <c r="L65" s="15">
        <v>1.5</v>
      </c>
      <c r="M65" s="15">
        <v>1</v>
      </c>
      <c r="N65" s="15">
        <v>2.1</v>
      </c>
    </row>
    <row r="66" spans="1:14" x14ac:dyDescent="0.3">
      <c r="A66" s="15">
        <v>93</v>
      </c>
      <c r="B66" s="15">
        <v>78.400000000000006</v>
      </c>
      <c r="C66" s="15">
        <v>93.5</v>
      </c>
      <c r="D66" s="15">
        <v>78.099999999999994</v>
      </c>
      <c r="F66" s="15">
        <v>64.8</v>
      </c>
      <c r="G66" s="15">
        <v>45.8</v>
      </c>
      <c r="H66" s="15">
        <v>65.2</v>
      </c>
      <c r="I66" s="15">
        <v>45.9</v>
      </c>
      <c r="K66" s="15">
        <v>1.2</v>
      </c>
      <c r="L66" s="15">
        <v>1.7</v>
      </c>
      <c r="M66" s="15">
        <v>1</v>
      </c>
      <c r="N66" s="15">
        <v>2</v>
      </c>
    </row>
    <row r="67" spans="1:14" x14ac:dyDescent="0.3">
      <c r="A67" s="15">
        <v>83.5</v>
      </c>
      <c r="B67" s="15">
        <v>74.2</v>
      </c>
      <c r="C67" s="15">
        <v>92.3</v>
      </c>
      <c r="D67" s="15">
        <v>31.6</v>
      </c>
      <c r="F67" s="15">
        <v>50.8</v>
      </c>
      <c r="G67" s="15">
        <v>42.3</v>
      </c>
      <c r="H67" s="15">
        <v>62.9</v>
      </c>
      <c r="I67" s="15">
        <v>14.9</v>
      </c>
      <c r="K67" s="15">
        <v>1.5</v>
      </c>
      <c r="L67" s="15">
        <v>2.1</v>
      </c>
      <c r="M67" s="15">
        <v>1</v>
      </c>
      <c r="N67" s="15">
        <v>4</v>
      </c>
    </row>
    <row r="68" spans="1:14" x14ac:dyDescent="0.3">
      <c r="A68" s="15">
        <v>91.814920000000001</v>
      </c>
      <c r="B68" s="15">
        <v>31</v>
      </c>
      <c r="C68" s="15"/>
      <c r="D68" s="15">
        <v>52.2</v>
      </c>
      <c r="F68" s="15">
        <v>62.251080000000002</v>
      </c>
      <c r="G68" s="15">
        <v>14.6</v>
      </c>
      <c r="H68" s="15"/>
      <c r="I68" s="15">
        <v>26</v>
      </c>
      <c r="K68" s="15">
        <v>1.110395</v>
      </c>
      <c r="L68" s="15">
        <v>4</v>
      </c>
      <c r="M68" s="15"/>
      <c r="N68" s="15">
        <v>2.5</v>
      </c>
    </row>
    <row r="69" spans="1:14" x14ac:dyDescent="0.3">
      <c r="A69" s="15">
        <v>92.476259999999996</v>
      </c>
      <c r="B69" s="15">
        <v>41.7</v>
      </c>
      <c r="C69" s="15"/>
      <c r="D69" s="15">
        <v>75</v>
      </c>
      <c r="F69" s="15">
        <v>64.011600000000001</v>
      </c>
      <c r="G69" s="15">
        <v>20.100000000000001</v>
      </c>
      <c r="H69" s="15"/>
      <c r="I69" s="15">
        <v>43.1</v>
      </c>
      <c r="K69" s="15">
        <v>1.2657480000000001</v>
      </c>
      <c r="L69" s="15">
        <v>3.2</v>
      </c>
      <c r="M69" s="15"/>
      <c r="N69" s="15">
        <v>2.1</v>
      </c>
    </row>
    <row r="70" spans="1:14" x14ac:dyDescent="0.3">
      <c r="A70" s="15">
        <v>92.320800000000006</v>
      </c>
      <c r="B70" s="15">
        <v>80.7</v>
      </c>
      <c r="C70" s="15"/>
      <c r="D70" s="15"/>
      <c r="F70" s="15">
        <v>63.32573</v>
      </c>
      <c r="G70" s="15">
        <v>48.8</v>
      </c>
      <c r="H70" s="15"/>
      <c r="I70" s="15"/>
      <c r="K70" s="15">
        <v>1.1422300000000001</v>
      </c>
      <c r="L70" s="15">
        <v>2.1</v>
      </c>
      <c r="M70" s="15"/>
      <c r="N70" s="15"/>
    </row>
    <row r="71" spans="1:14" x14ac:dyDescent="0.3">
      <c r="A71" s="15">
        <v>92.585160000000002</v>
      </c>
      <c r="B71" s="15">
        <v>69.3</v>
      </c>
      <c r="C71" s="15"/>
      <c r="D71" s="15"/>
      <c r="F71" s="15">
        <v>63.706499999999998</v>
      </c>
      <c r="G71" s="15">
        <v>38.6</v>
      </c>
      <c r="H71" s="15"/>
      <c r="I71" s="15"/>
      <c r="K71" s="15">
        <v>1.0980859999999999</v>
      </c>
      <c r="L71" s="15">
        <v>2.6</v>
      </c>
      <c r="M71" s="15"/>
      <c r="N71" s="15"/>
    </row>
    <row r="72" spans="1:14" x14ac:dyDescent="0.3">
      <c r="A72" s="15">
        <v>94.211780000000005</v>
      </c>
      <c r="B72" s="15">
        <v>80.900000000000006</v>
      </c>
      <c r="C72" s="15"/>
      <c r="D72" s="15"/>
      <c r="F72" s="15">
        <v>67.254919999999998</v>
      </c>
      <c r="G72" s="15">
        <v>48.5</v>
      </c>
      <c r="H72" s="15"/>
      <c r="I72" s="15"/>
      <c r="K72" s="15">
        <v>1.1076170000000001</v>
      </c>
      <c r="L72" s="15">
        <v>1.7</v>
      </c>
      <c r="M72" s="15"/>
      <c r="N72" s="15"/>
    </row>
    <row r="74" spans="1:14" ht="21" x14ac:dyDescent="0.4">
      <c r="A74" s="85" t="s">
        <v>105</v>
      </c>
    </row>
    <row r="75" spans="1:14" x14ac:dyDescent="0.3">
      <c r="A75" s="119" t="s">
        <v>14</v>
      </c>
      <c r="B75" s="119"/>
      <c r="D75" s="119" t="s">
        <v>16</v>
      </c>
      <c r="E75" s="119"/>
      <c r="G75" s="119" t="s">
        <v>17</v>
      </c>
      <c r="H75" s="119"/>
      <c r="J75" s="119" t="s">
        <v>139</v>
      </c>
      <c r="K75" s="119"/>
    </row>
    <row r="76" spans="1:14" x14ac:dyDescent="0.3">
      <c r="A76" s="3" t="s">
        <v>165</v>
      </c>
      <c r="B76" s="46" t="s">
        <v>166</v>
      </c>
      <c r="D76" s="3" t="s">
        <v>165</v>
      </c>
      <c r="E76" s="46" t="s">
        <v>166</v>
      </c>
      <c r="G76" s="3" t="s">
        <v>165</v>
      </c>
      <c r="H76" s="46" t="s">
        <v>166</v>
      </c>
      <c r="J76" s="3" t="s">
        <v>165</v>
      </c>
      <c r="K76" s="46" t="s">
        <v>166</v>
      </c>
    </row>
    <row r="77" spans="1:14" x14ac:dyDescent="0.3">
      <c r="A77" s="4">
        <v>80.599999999999994</v>
      </c>
      <c r="B77" s="4">
        <v>7.26</v>
      </c>
      <c r="D77" s="4">
        <v>47.85</v>
      </c>
      <c r="E77" s="4">
        <v>3.1</v>
      </c>
      <c r="G77" s="4">
        <v>1.61</v>
      </c>
      <c r="H77" s="4">
        <v>3.63</v>
      </c>
      <c r="J77" s="4">
        <v>7.24</v>
      </c>
      <c r="K77" s="4">
        <v>55.36</v>
      </c>
    </row>
    <row r="78" spans="1:14" x14ac:dyDescent="0.3">
      <c r="A78" s="4">
        <v>94.62</v>
      </c>
      <c r="B78" s="4">
        <v>61.35</v>
      </c>
      <c r="D78" s="4">
        <v>66.98</v>
      </c>
      <c r="E78" s="4">
        <v>31.61</v>
      </c>
      <c r="G78" s="4">
        <v>0.77</v>
      </c>
      <c r="H78" s="4">
        <v>1.97</v>
      </c>
      <c r="J78" s="4">
        <v>1.02</v>
      </c>
      <c r="K78" s="4">
        <v>12.25</v>
      </c>
    </row>
    <row r="79" spans="1:14" x14ac:dyDescent="0.3">
      <c r="A79" s="4">
        <v>85.7</v>
      </c>
      <c r="B79" s="4">
        <v>67.78</v>
      </c>
      <c r="D79" s="4">
        <v>52.89</v>
      </c>
      <c r="E79" s="4">
        <v>36.68</v>
      </c>
      <c r="G79" s="4">
        <v>1.17</v>
      </c>
      <c r="H79" s="4">
        <v>2.09</v>
      </c>
      <c r="J79" s="4">
        <v>3.14</v>
      </c>
      <c r="K79" s="4">
        <v>14.16</v>
      </c>
    </row>
    <row r="80" spans="1:14" x14ac:dyDescent="0.3">
      <c r="A80" s="4">
        <v>93.92</v>
      </c>
      <c r="B80" s="4">
        <v>36.35</v>
      </c>
      <c r="D80" s="4">
        <v>65.489999999999995</v>
      </c>
      <c r="E80" s="4">
        <v>17.100000000000001</v>
      </c>
      <c r="G80" s="4">
        <v>0.81</v>
      </c>
      <c r="H80" s="4">
        <v>3.16</v>
      </c>
      <c r="J80" s="4">
        <v>1.1599999999999999</v>
      </c>
      <c r="K80" s="4">
        <v>39.61</v>
      </c>
    </row>
    <row r="81" spans="1:11" x14ac:dyDescent="0.3">
      <c r="A81" s="4">
        <v>91.6</v>
      </c>
      <c r="B81" s="4">
        <v>19.55</v>
      </c>
      <c r="D81" s="4">
        <v>61.33</v>
      </c>
      <c r="E81" s="4">
        <v>8.64</v>
      </c>
      <c r="G81" s="4">
        <v>0.96</v>
      </c>
      <c r="H81" s="4">
        <v>3.33</v>
      </c>
      <c r="J81" s="4">
        <v>1.84</v>
      </c>
      <c r="K81" s="4">
        <v>45.02</v>
      </c>
    </row>
    <row r="82" spans="1:11" x14ac:dyDescent="0.3">
      <c r="A82" s="4">
        <v>80.459999999999994</v>
      </c>
      <c r="B82" s="4">
        <v>34.58</v>
      </c>
      <c r="D82" s="4">
        <v>47.57</v>
      </c>
      <c r="E82" s="4">
        <v>15.87</v>
      </c>
      <c r="G82" s="4">
        <v>1.55</v>
      </c>
      <c r="H82" s="4">
        <v>2.63</v>
      </c>
      <c r="J82" s="4">
        <v>6.54</v>
      </c>
      <c r="K82" s="4">
        <v>25.37</v>
      </c>
    </row>
    <row r="83" spans="1:11" x14ac:dyDescent="0.3">
      <c r="A83" s="4">
        <v>91.28</v>
      </c>
      <c r="B83" s="4">
        <v>65.19</v>
      </c>
      <c r="D83" s="4">
        <v>61.24</v>
      </c>
      <c r="E83" s="4">
        <v>35.340000000000003</v>
      </c>
      <c r="G83" s="4">
        <v>1.1000000000000001</v>
      </c>
      <c r="H83" s="4">
        <v>2.67</v>
      </c>
      <c r="J83" s="4">
        <v>2.69</v>
      </c>
      <c r="K83" s="4">
        <v>26.16</v>
      </c>
    </row>
    <row r="84" spans="1:11" x14ac:dyDescent="0.3">
      <c r="A84" s="4">
        <v>93.92</v>
      </c>
      <c r="B84" s="4">
        <v>34.39</v>
      </c>
      <c r="D84" s="4">
        <v>65.37</v>
      </c>
      <c r="E84" s="4">
        <v>16.02</v>
      </c>
      <c r="G84" s="4">
        <v>0.78</v>
      </c>
      <c r="H84" s="4">
        <v>3.12</v>
      </c>
      <c r="J84" s="4">
        <v>1.06</v>
      </c>
      <c r="K84" s="4">
        <v>38.61</v>
      </c>
    </row>
    <row r="85" spans="1:11" x14ac:dyDescent="0.3">
      <c r="A85" s="4"/>
      <c r="B85" s="4">
        <v>30.63</v>
      </c>
      <c r="D85" s="4"/>
      <c r="E85" s="4">
        <v>14.23</v>
      </c>
      <c r="G85" s="4"/>
      <c r="H85" s="4">
        <v>3.59</v>
      </c>
      <c r="J85" s="4"/>
      <c r="K85" s="4">
        <v>54.15</v>
      </c>
    </row>
    <row r="86" spans="1:11" x14ac:dyDescent="0.3">
      <c r="A86" s="4"/>
      <c r="B86" s="4">
        <v>27.27</v>
      </c>
      <c r="D86" s="4"/>
      <c r="E86" s="4">
        <v>12.5</v>
      </c>
      <c r="G86" s="4"/>
      <c r="H86" s="4">
        <v>3.59</v>
      </c>
      <c r="J86" s="4"/>
      <c r="K86" s="4">
        <v>54.15</v>
      </c>
    </row>
  </sheetData>
  <mergeCells count="62">
    <mergeCell ref="B11:E11"/>
    <mergeCell ref="F11:I11"/>
    <mergeCell ref="B24:D24"/>
    <mergeCell ref="E24:I24"/>
    <mergeCell ref="J24:M24"/>
    <mergeCell ref="N24:R24"/>
    <mergeCell ref="A34:D34"/>
    <mergeCell ref="F34:I34"/>
    <mergeCell ref="K34:N34"/>
    <mergeCell ref="P34:S34"/>
    <mergeCell ref="A62:D62"/>
    <mergeCell ref="F62:I62"/>
    <mergeCell ref="K62:N62"/>
    <mergeCell ref="A75:B75"/>
    <mergeCell ref="D75:E75"/>
    <mergeCell ref="G75:H75"/>
    <mergeCell ref="J75:K75"/>
    <mergeCell ref="U51:U53"/>
    <mergeCell ref="U54:U56"/>
    <mergeCell ref="P57:P59"/>
    <mergeCell ref="P51:P53"/>
    <mergeCell ref="P54:P56"/>
    <mergeCell ref="Q51:Q53"/>
    <mergeCell ref="S51:S53"/>
    <mergeCell ref="Q54:Q56"/>
    <mergeCell ref="S54:S56"/>
    <mergeCell ref="Q57:Q59"/>
    <mergeCell ref="S57:S59"/>
    <mergeCell ref="U57:U59"/>
    <mergeCell ref="K54:K56"/>
    <mergeCell ref="K57:K59"/>
    <mergeCell ref="K51:K53"/>
    <mergeCell ref="F54:F56"/>
    <mergeCell ref="F57:F59"/>
    <mergeCell ref="F51:F53"/>
    <mergeCell ref="A51:A53"/>
    <mergeCell ref="A54:A56"/>
    <mergeCell ref="A57:A59"/>
    <mergeCell ref="L54:L56"/>
    <mergeCell ref="N54:N56"/>
    <mergeCell ref="L57:L59"/>
    <mergeCell ref="N57:N59"/>
    <mergeCell ref="L51:L53"/>
    <mergeCell ref="N51:N53"/>
    <mergeCell ref="G54:G56"/>
    <mergeCell ref="I54:I56"/>
    <mergeCell ref="G57:G59"/>
    <mergeCell ref="I57:I59"/>
    <mergeCell ref="G51:G53"/>
    <mergeCell ref="I51:I53"/>
    <mergeCell ref="B54:B56"/>
    <mergeCell ref="V54:V56"/>
    <mergeCell ref="X54:X56"/>
    <mergeCell ref="V57:V59"/>
    <mergeCell ref="X57:X59"/>
    <mergeCell ref="V51:V53"/>
    <mergeCell ref="X51:X53"/>
    <mergeCell ref="D54:D56"/>
    <mergeCell ref="B57:B59"/>
    <mergeCell ref="D57:D59"/>
    <mergeCell ref="B51:B53"/>
    <mergeCell ref="D51:D5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F179-6D6F-4B11-B465-C7640FD565DB}">
  <dimension ref="A1:T27"/>
  <sheetViews>
    <sheetView tabSelected="1" topLeftCell="A5" workbookViewId="0">
      <selection activeCell="P27" sqref="P27"/>
    </sheetView>
  </sheetViews>
  <sheetFormatPr defaultRowHeight="14.4" x14ac:dyDescent="0.3"/>
  <sheetData>
    <row r="1" spans="1:11" ht="21" x14ac:dyDescent="0.4">
      <c r="A1" s="85" t="s">
        <v>184</v>
      </c>
    </row>
    <row r="2" spans="1:11" ht="17.399999999999999" x14ac:dyDescent="0.3">
      <c r="A2" s="103" t="s">
        <v>101</v>
      </c>
    </row>
    <row r="3" spans="1:11" x14ac:dyDescent="0.3">
      <c r="A3" s="5"/>
      <c r="B3" s="124" t="s">
        <v>0</v>
      </c>
      <c r="C3" s="124"/>
      <c r="D3" s="124"/>
      <c r="E3" s="124"/>
      <c r="F3" s="124"/>
      <c r="G3" s="124" t="s">
        <v>3</v>
      </c>
      <c r="H3" s="124"/>
      <c r="I3" s="124"/>
      <c r="J3" s="124"/>
      <c r="K3" s="124"/>
    </row>
    <row r="4" spans="1:11" x14ac:dyDescent="0.3">
      <c r="A4" s="5" t="s">
        <v>181</v>
      </c>
      <c r="B4" s="5">
        <v>9.2999999999999992E-3</v>
      </c>
      <c r="C4" s="5">
        <v>5.4000000000000003E-3</v>
      </c>
      <c r="D4" s="5">
        <v>8.5000000000000006E-3</v>
      </c>
      <c r="E4" s="5">
        <v>1.06E-2</v>
      </c>
      <c r="F4" s="5">
        <v>8.6999999999999994E-3</v>
      </c>
      <c r="G4" s="5">
        <v>1.6400000000000001E-2</v>
      </c>
      <c r="H4" s="5">
        <v>1.89E-2</v>
      </c>
      <c r="I4" s="5">
        <v>1.6299999999999999E-2</v>
      </c>
      <c r="J4" s="5">
        <v>1.52E-2</v>
      </c>
      <c r="K4" s="5">
        <v>1.1599999999999999E-2</v>
      </c>
    </row>
    <row r="5" spans="1:11" x14ac:dyDescent="0.3">
      <c r="A5" s="5" t="s">
        <v>182</v>
      </c>
      <c r="B5" s="5">
        <v>7.9000000000000008E-3</v>
      </c>
      <c r="C5" s="5">
        <v>4.8999999999999998E-3</v>
      </c>
      <c r="D5" s="5">
        <v>7.0000000000000001E-3</v>
      </c>
      <c r="E5" s="5">
        <v>8.8999999999999999E-3</v>
      </c>
      <c r="F5" s="5">
        <v>7.4000000000000003E-3</v>
      </c>
      <c r="G5" s="5">
        <v>1.7500000000000002E-2</v>
      </c>
      <c r="H5" s="5">
        <v>2.23E-2</v>
      </c>
      <c r="I5" s="5">
        <v>1.78E-2</v>
      </c>
      <c r="J5" s="5">
        <v>1.44E-2</v>
      </c>
      <c r="K5" s="5">
        <v>1.29E-2</v>
      </c>
    </row>
    <row r="6" spans="1:11" x14ac:dyDescent="0.3">
      <c r="A6" s="5" t="s">
        <v>183</v>
      </c>
      <c r="B6" s="5">
        <v>4.0000000000000001E-3</v>
      </c>
      <c r="C6" s="5">
        <v>2.3999999999999998E-3</v>
      </c>
      <c r="D6" s="5">
        <v>3.2000000000000002E-3</v>
      </c>
      <c r="E6" s="5">
        <v>3.3999999999999998E-3</v>
      </c>
      <c r="F6" s="5">
        <v>3.0999999999999999E-3</v>
      </c>
      <c r="G6" s="5">
        <v>8.3000000000000001E-3</v>
      </c>
      <c r="H6" s="5">
        <v>1.0999999999999999E-2</v>
      </c>
      <c r="I6" s="5">
        <v>8.0999999999999996E-3</v>
      </c>
      <c r="J6" s="5">
        <v>6.4999999999999997E-3</v>
      </c>
      <c r="K6" s="5">
        <v>6.6E-3</v>
      </c>
    </row>
    <row r="9" spans="1:11" ht="17.399999999999999" x14ac:dyDescent="0.3">
      <c r="A9" s="103" t="s">
        <v>102</v>
      </c>
    </row>
    <row r="10" spans="1:11" x14ac:dyDescent="0.3">
      <c r="A10" s="5"/>
      <c r="B10" s="124" t="s">
        <v>0</v>
      </c>
      <c r="C10" s="124"/>
      <c r="D10" s="124"/>
      <c r="E10" s="124"/>
      <c r="F10" s="124"/>
      <c r="G10" s="124" t="s">
        <v>3</v>
      </c>
      <c r="H10" s="124"/>
      <c r="I10" s="124"/>
      <c r="J10" s="124"/>
      <c r="K10" s="124"/>
    </row>
    <row r="11" spans="1:11" x14ac:dyDescent="0.3">
      <c r="A11" s="5" t="s">
        <v>181</v>
      </c>
      <c r="B11" s="5">
        <v>2</v>
      </c>
      <c r="C11" s="5">
        <v>2</v>
      </c>
      <c r="D11" s="5">
        <v>3</v>
      </c>
      <c r="E11" s="5">
        <v>3</v>
      </c>
      <c r="F11" s="5">
        <v>2</v>
      </c>
      <c r="G11" s="5">
        <v>10</v>
      </c>
      <c r="H11" s="5">
        <v>9</v>
      </c>
      <c r="I11" s="5">
        <v>9</v>
      </c>
      <c r="J11" s="5">
        <v>8</v>
      </c>
      <c r="K11" s="5">
        <v>11</v>
      </c>
    </row>
    <row r="12" spans="1:11" x14ac:dyDescent="0.3">
      <c r="A12" s="5" t="s">
        <v>182</v>
      </c>
      <c r="B12" s="5">
        <v>2</v>
      </c>
      <c r="C12" s="5">
        <v>2</v>
      </c>
      <c r="D12" s="5">
        <v>2</v>
      </c>
      <c r="E12" s="5">
        <v>3</v>
      </c>
      <c r="F12" s="5">
        <v>2</v>
      </c>
      <c r="G12" s="5">
        <v>10</v>
      </c>
      <c r="H12" s="5">
        <v>10</v>
      </c>
      <c r="I12" s="5">
        <v>10</v>
      </c>
      <c r="J12" s="5">
        <v>8</v>
      </c>
      <c r="K12" s="5">
        <v>12</v>
      </c>
    </row>
    <row r="13" spans="1:11" x14ac:dyDescent="0.3">
      <c r="A13" s="5" t="s">
        <v>183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5">
        <v>5</v>
      </c>
      <c r="H13" s="5">
        <v>5</v>
      </c>
      <c r="I13" s="5">
        <v>5</v>
      </c>
      <c r="J13" s="5">
        <v>4</v>
      </c>
      <c r="K13" s="5">
        <v>6</v>
      </c>
    </row>
    <row r="17" spans="1:20" ht="17.399999999999999" x14ac:dyDescent="0.3">
      <c r="A17" s="116" t="s">
        <v>105</v>
      </c>
      <c r="B17" s="119" t="s">
        <v>161</v>
      </c>
      <c r="C17" s="119"/>
      <c r="D17" s="119"/>
      <c r="E17" s="119"/>
      <c r="F17" s="119" t="s">
        <v>162</v>
      </c>
      <c r="G17" s="119"/>
      <c r="H17" s="119"/>
      <c r="I17" s="119"/>
      <c r="J17" s="119" t="s">
        <v>241</v>
      </c>
      <c r="K17" s="119"/>
      <c r="L17" s="119"/>
      <c r="M17" s="119"/>
      <c r="N17" s="119"/>
      <c r="O17" s="119" t="s">
        <v>242</v>
      </c>
      <c r="P17" s="119"/>
      <c r="Q17" s="119"/>
      <c r="R17" s="119"/>
      <c r="S17" s="119"/>
      <c r="T17" s="119"/>
    </row>
    <row r="18" spans="1:20" x14ac:dyDescent="0.3">
      <c r="A18" s="18"/>
      <c r="B18" s="18" t="s">
        <v>243</v>
      </c>
      <c r="C18" s="18" t="s">
        <v>244</v>
      </c>
      <c r="D18" s="18" t="s">
        <v>245</v>
      </c>
      <c r="E18" s="18" t="s">
        <v>246</v>
      </c>
      <c r="F18" s="18" t="s">
        <v>247</v>
      </c>
      <c r="G18" s="18" t="s">
        <v>248</v>
      </c>
      <c r="H18" s="18" t="s">
        <v>249</v>
      </c>
      <c r="I18" s="18" t="s">
        <v>250</v>
      </c>
      <c r="J18" s="18" t="s">
        <v>251</v>
      </c>
      <c r="K18" s="18" t="s">
        <v>252</v>
      </c>
      <c r="L18" s="18" t="s">
        <v>253</v>
      </c>
      <c r="M18" s="18" t="s">
        <v>254</v>
      </c>
      <c r="N18" s="18" t="s">
        <v>255</v>
      </c>
      <c r="O18" s="18" t="s">
        <v>256</v>
      </c>
      <c r="P18" s="18" t="s">
        <v>257</v>
      </c>
      <c r="Q18" s="18" t="s">
        <v>258</v>
      </c>
      <c r="R18" s="18" t="s">
        <v>259</v>
      </c>
      <c r="S18" s="18" t="s">
        <v>260</v>
      </c>
      <c r="T18" s="18" t="s">
        <v>261</v>
      </c>
    </row>
    <row r="19" spans="1:20" x14ac:dyDescent="0.3">
      <c r="A19" s="115" t="s">
        <v>262</v>
      </c>
      <c r="B19" s="117">
        <v>1.1936616382275682E-2</v>
      </c>
      <c r="C19" s="117">
        <v>1.5023007568726269E-2</v>
      </c>
      <c r="D19" s="117">
        <v>9.544082581535317E-3</v>
      </c>
      <c r="E19" s="117">
        <v>1.1851109270867053E-2</v>
      </c>
      <c r="F19" s="117">
        <v>3.0330717872389338E-2</v>
      </c>
      <c r="G19" s="117">
        <v>2.9042384615472507E-2</v>
      </c>
      <c r="H19" s="117">
        <v>2.5130354068159597E-2</v>
      </c>
      <c r="I19" s="117">
        <v>2.1056487569679389E-2</v>
      </c>
      <c r="J19" s="117">
        <v>9.1934109171628361E-4</v>
      </c>
      <c r="K19" s="117">
        <v>1.1130505041637318E-3</v>
      </c>
      <c r="L19" s="117">
        <v>6.85012927120732E-4</v>
      </c>
      <c r="M19" s="117">
        <v>1.0296037349808392E-3</v>
      </c>
      <c r="N19" s="117">
        <v>7.3262850149297815E-4</v>
      </c>
      <c r="O19" s="117">
        <v>1.5492396687787869E-3</v>
      </c>
      <c r="P19" s="117">
        <v>8.7355253810239022E-4</v>
      </c>
      <c r="Q19" s="117">
        <v>6.3062860012280393E-4</v>
      </c>
      <c r="R19" s="117">
        <v>7.2464919820045286E-4</v>
      </c>
      <c r="S19" s="117">
        <v>1.0643964933840201E-3</v>
      </c>
      <c r="T19" s="117">
        <v>6.7491152006563904E-4</v>
      </c>
    </row>
    <row r="20" spans="1:20" x14ac:dyDescent="0.3">
      <c r="A20" s="115" t="s">
        <v>263</v>
      </c>
      <c r="B20" s="117">
        <v>8.011047250322683E-3</v>
      </c>
      <c r="C20" s="117">
        <v>9.7957238110720473E-3</v>
      </c>
      <c r="D20" s="117">
        <v>4.5012663418628413E-3</v>
      </c>
      <c r="E20" s="117">
        <v>7.4920635395331484E-3</v>
      </c>
      <c r="F20" s="117">
        <v>2.0982731140632233E-2</v>
      </c>
      <c r="G20" s="117">
        <v>2.5189432836542847E-2</v>
      </c>
      <c r="H20" s="117">
        <v>2.339863920703187E-2</v>
      </c>
      <c r="I20" s="117">
        <v>2.2577814369367056E-2</v>
      </c>
      <c r="J20" s="117">
        <v>1.1628526080844645E-3</v>
      </c>
      <c r="K20" s="117">
        <v>1.1785914596621251E-3</v>
      </c>
      <c r="L20" s="117">
        <v>1.0056956104912461E-3</v>
      </c>
      <c r="M20" s="117">
        <v>2.1848004222106286E-3</v>
      </c>
      <c r="N20" s="117">
        <v>9.7122716128330308E-4</v>
      </c>
      <c r="O20" s="117">
        <v>2.0171877758617209E-3</v>
      </c>
      <c r="P20" s="117">
        <v>1.6918824648976898E-3</v>
      </c>
      <c r="Q20" s="117">
        <v>1.502410540560837E-3</v>
      </c>
      <c r="R20" s="117">
        <v>1.5104554424113887E-3</v>
      </c>
      <c r="S20" s="117">
        <v>1.5659013034109413E-3</v>
      </c>
      <c r="T20" s="117">
        <v>1.0854846991552858E-3</v>
      </c>
    </row>
    <row r="23" spans="1:20" x14ac:dyDescent="0.3">
      <c r="B23" s="119" t="s">
        <v>161</v>
      </c>
      <c r="C23" s="119"/>
      <c r="D23" s="119"/>
      <c r="E23" s="119"/>
      <c r="F23" s="119" t="s">
        <v>162</v>
      </c>
      <c r="G23" s="119"/>
      <c r="H23" s="119"/>
      <c r="I23" s="119"/>
    </row>
    <row r="24" spans="1:20" ht="17.399999999999999" x14ac:dyDescent="0.3">
      <c r="A24" s="116" t="s">
        <v>108</v>
      </c>
      <c r="B24" s="18">
        <v>1</v>
      </c>
      <c r="C24" s="18">
        <v>2</v>
      </c>
      <c r="D24" s="18">
        <v>3</v>
      </c>
      <c r="E24" s="18">
        <v>4</v>
      </c>
      <c r="F24" s="18">
        <v>1</v>
      </c>
      <c r="G24" s="18">
        <v>2</v>
      </c>
      <c r="H24" s="18">
        <v>3</v>
      </c>
      <c r="I24" s="18">
        <v>4</v>
      </c>
    </row>
    <row r="25" spans="1:20" x14ac:dyDescent="0.3">
      <c r="A25" s="17" t="s">
        <v>264</v>
      </c>
      <c r="B25" s="117">
        <v>4.2258348002940975E-4</v>
      </c>
      <c r="C25" s="117">
        <v>5.7457028239207072E-4</v>
      </c>
      <c r="D25" s="117">
        <v>4.3481941030024769E-4</v>
      </c>
      <c r="E25" s="117">
        <v>2.691824799123125E-4</v>
      </c>
      <c r="F25" s="117">
        <v>1.0735476067684933E-3</v>
      </c>
      <c r="G25" s="117">
        <v>1.2682670684880848E-3</v>
      </c>
      <c r="H25" s="117">
        <v>1.3794858878436076E-3</v>
      </c>
      <c r="I25" s="117">
        <v>1.6879638540434625E-3</v>
      </c>
    </row>
    <row r="26" spans="1:20" x14ac:dyDescent="0.3">
      <c r="A26" s="115" t="s">
        <v>265</v>
      </c>
      <c r="B26" s="117">
        <v>2.4578289996979846E-3</v>
      </c>
      <c r="C26" s="117">
        <v>2.2961926302654564E-3</v>
      </c>
      <c r="D26" s="117">
        <v>2.3756855874794152E-3</v>
      </c>
      <c r="E26" s="117">
        <v>2.1996572593144799E-3</v>
      </c>
      <c r="F26" s="117">
        <v>3.2215424468987068E-3</v>
      </c>
      <c r="G26" s="117">
        <v>2.8428990335637215E-3</v>
      </c>
      <c r="H26" s="117">
        <v>2.6055974137110015E-3</v>
      </c>
      <c r="I26" s="117">
        <v>2.6895092852506942E-3</v>
      </c>
    </row>
    <row r="27" spans="1:20" x14ac:dyDescent="0.3">
      <c r="A27" s="115" t="s">
        <v>266</v>
      </c>
      <c r="B27" s="117">
        <v>3.5725390437818636E-3</v>
      </c>
      <c r="C27" s="117">
        <v>4.4629159791973036E-3</v>
      </c>
      <c r="D27" s="117">
        <v>4.2108591579408852E-3</v>
      </c>
      <c r="E27" s="117">
        <v>3.4194142850130557E-3</v>
      </c>
      <c r="F27" s="117">
        <v>3.901973714939555E-3</v>
      </c>
      <c r="G27" s="117">
        <v>2.5352973816749904E-3</v>
      </c>
      <c r="H27" s="117">
        <v>2.7257686818479877E-3</v>
      </c>
      <c r="I27" s="117">
        <v>2.7701926096747897E-3</v>
      </c>
    </row>
  </sheetData>
  <mergeCells count="10">
    <mergeCell ref="B23:E23"/>
    <mergeCell ref="F23:I23"/>
    <mergeCell ref="O17:T17"/>
    <mergeCell ref="B3:F3"/>
    <mergeCell ref="G3:K3"/>
    <mergeCell ref="B10:F10"/>
    <mergeCell ref="G10:K10"/>
    <mergeCell ref="B17:E17"/>
    <mergeCell ref="F17:I17"/>
    <mergeCell ref="J17:N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F01A-9696-4A9E-AFA6-6D97EC511C61}">
  <dimension ref="A1:AG20"/>
  <sheetViews>
    <sheetView workbookViewId="0">
      <selection activeCell="L33" sqref="L33"/>
    </sheetView>
  </sheetViews>
  <sheetFormatPr defaultRowHeight="14.4" x14ac:dyDescent="0.3"/>
  <cols>
    <col min="2" max="2" width="11.109375" customWidth="1"/>
    <col min="4" max="4" width="10.21875" customWidth="1"/>
  </cols>
  <sheetData>
    <row r="1" spans="1:33" ht="21" x14ac:dyDescent="0.4">
      <c r="A1" s="85" t="s">
        <v>194</v>
      </c>
    </row>
    <row r="2" spans="1:33" x14ac:dyDescent="0.3">
      <c r="A2" s="1" t="s">
        <v>7</v>
      </c>
    </row>
    <row r="3" spans="1:33" x14ac:dyDescent="0.3">
      <c r="A3" t="s">
        <v>14</v>
      </c>
    </row>
    <row r="4" spans="1:33" x14ac:dyDescent="0.3">
      <c r="A4" s="3" t="s">
        <v>10</v>
      </c>
      <c r="B4" s="118" t="s">
        <v>0</v>
      </c>
      <c r="C4" s="118"/>
      <c r="D4" s="118"/>
      <c r="E4" s="118"/>
      <c r="F4" s="118"/>
      <c r="G4" s="118"/>
      <c r="H4" s="118"/>
      <c r="I4" s="118"/>
      <c r="J4" s="118"/>
      <c r="K4" s="118"/>
      <c r="L4" s="118" t="s">
        <v>11</v>
      </c>
      <c r="M4" s="118"/>
      <c r="N4" s="118"/>
      <c r="O4" s="118"/>
      <c r="P4" s="118" t="s">
        <v>12</v>
      </c>
      <c r="Q4" s="118"/>
      <c r="R4" s="118"/>
      <c r="S4" s="118"/>
      <c r="T4" s="118"/>
      <c r="U4" s="118"/>
      <c r="V4" s="118"/>
      <c r="W4" s="118" t="s">
        <v>13</v>
      </c>
      <c r="X4" s="118"/>
      <c r="Y4" s="118"/>
      <c r="Z4" s="118"/>
      <c r="AA4" s="118"/>
      <c r="AB4" s="118"/>
      <c r="AC4" s="2"/>
      <c r="AD4" s="2"/>
      <c r="AE4" s="2"/>
      <c r="AF4" s="2"/>
      <c r="AG4" s="2"/>
    </row>
    <row r="5" spans="1:33" x14ac:dyDescent="0.3">
      <c r="A5" s="3">
        <v>2</v>
      </c>
      <c r="B5" s="14">
        <v>90.19802</v>
      </c>
      <c r="C5" s="14">
        <v>92.956869999999995</v>
      </c>
      <c r="D5" s="14">
        <v>86.467749999999995</v>
      </c>
      <c r="E5" s="14">
        <v>89.928120000000007</v>
      </c>
      <c r="F5" s="14">
        <v>91.670339999999996</v>
      </c>
      <c r="G5" s="14">
        <v>87.100650000000002</v>
      </c>
      <c r="H5" s="14">
        <v>90.509339999999995</v>
      </c>
      <c r="I5" s="14">
        <v>92.246930000000006</v>
      </c>
      <c r="J5" s="14">
        <v>90.406610000000001</v>
      </c>
      <c r="K5" s="14">
        <v>88.491550000000004</v>
      </c>
      <c r="L5" s="14">
        <v>89.405299999999997</v>
      </c>
      <c r="M5" s="14">
        <v>93.067779999999999</v>
      </c>
      <c r="N5" s="14">
        <v>90.405050000000003</v>
      </c>
      <c r="O5" s="14">
        <v>90.723690000000005</v>
      </c>
      <c r="P5" s="14">
        <v>90.225769999999997</v>
      </c>
      <c r="Q5" s="14">
        <v>91.144189999999995</v>
      </c>
      <c r="R5" s="14">
        <v>89.903809999999993</v>
      </c>
      <c r="S5" s="14">
        <v>90.570580000000007</v>
      </c>
      <c r="T5" s="14">
        <v>87.826369999999997</v>
      </c>
      <c r="U5" s="14">
        <v>88.792670000000001</v>
      </c>
      <c r="V5" s="14">
        <v>77.616960000000006</v>
      </c>
      <c r="W5" s="14">
        <v>85.766030000000001</v>
      </c>
      <c r="X5" s="14">
        <v>77.269289999999998</v>
      </c>
      <c r="Y5" s="14">
        <v>87.810490000000001</v>
      </c>
      <c r="Z5" s="14">
        <v>87.294870000000003</v>
      </c>
      <c r="AA5" s="14">
        <v>88.696939999999998</v>
      </c>
      <c r="AB5" s="14">
        <v>81.887720000000002</v>
      </c>
      <c r="AC5" s="2"/>
      <c r="AD5" s="2"/>
      <c r="AE5" s="2"/>
      <c r="AF5" s="2"/>
      <c r="AG5" s="2"/>
    </row>
    <row r="6" spans="1:33" x14ac:dyDescent="0.3">
      <c r="A6" s="3">
        <v>4</v>
      </c>
      <c r="B6" s="14">
        <v>87.874510000000001</v>
      </c>
      <c r="C6" s="14">
        <v>87.134910000000005</v>
      </c>
      <c r="D6" s="14">
        <v>82.833060000000003</v>
      </c>
      <c r="E6" s="14">
        <v>91.08381</v>
      </c>
      <c r="F6" s="14">
        <v>84.294700000000006</v>
      </c>
      <c r="G6" s="14">
        <v>89.739819999999995</v>
      </c>
      <c r="H6" s="14">
        <v>91.712680000000006</v>
      </c>
      <c r="I6" s="14">
        <v>93.042630000000003</v>
      </c>
      <c r="J6" s="14">
        <v>89.188950000000006</v>
      </c>
      <c r="K6" s="14">
        <v>90.090220000000002</v>
      </c>
      <c r="L6" s="14">
        <v>90.232119999999995</v>
      </c>
      <c r="M6" s="14">
        <v>86.14349</v>
      </c>
      <c r="N6" s="14">
        <v>89.934629999999999</v>
      </c>
      <c r="O6" s="14">
        <v>91.160049999999998</v>
      </c>
      <c r="P6" s="14">
        <v>86.732950000000002</v>
      </c>
      <c r="Q6" s="14">
        <v>83.813400000000001</v>
      </c>
      <c r="R6" s="14">
        <v>90.496920000000003</v>
      </c>
      <c r="S6" s="14">
        <v>88.896280000000004</v>
      </c>
      <c r="T6" s="14">
        <v>87.774940000000001</v>
      </c>
      <c r="U6" s="14">
        <v>82.358040000000003</v>
      </c>
      <c r="V6" s="14">
        <v>87.135859999999994</v>
      </c>
      <c r="W6" s="14">
        <v>77.886681999999993</v>
      </c>
      <c r="X6" s="14">
        <v>60.274434999999997</v>
      </c>
      <c r="Y6" s="14">
        <v>84.564366000000007</v>
      </c>
      <c r="Z6" s="14">
        <v>77.204854999999995</v>
      </c>
      <c r="AA6" s="14">
        <v>83.481937000000002</v>
      </c>
      <c r="AB6" s="14">
        <v>81.358840000000001</v>
      </c>
      <c r="AC6" s="2"/>
      <c r="AD6" s="2"/>
      <c r="AE6" s="2"/>
      <c r="AF6" s="2"/>
      <c r="AG6" s="2"/>
    </row>
    <row r="7" spans="1:33" x14ac:dyDescent="0.3">
      <c r="A7" s="3">
        <v>6</v>
      </c>
      <c r="B7" s="14">
        <v>76.658349999999999</v>
      </c>
      <c r="C7" s="14">
        <v>91.814920000000001</v>
      </c>
      <c r="D7" s="14">
        <v>92.476259999999996</v>
      </c>
      <c r="E7" s="14">
        <v>92.320800000000006</v>
      </c>
      <c r="F7" s="14">
        <v>92.585160000000002</v>
      </c>
      <c r="G7" s="14">
        <v>94.211780000000005</v>
      </c>
      <c r="H7" s="14">
        <v>91.196749999999994</v>
      </c>
      <c r="I7" s="14">
        <v>85.838149999999999</v>
      </c>
      <c r="J7" s="14">
        <v>90.206479999999999</v>
      </c>
      <c r="K7" s="14">
        <v>90.59787</v>
      </c>
      <c r="L7" s="14">
        <v>90.169730000000001</v>
      </c>
      <c r="M7" s="14">
        <v>91.752679999999998</v>
      </c>
      <c r="N7" s="14">
        <v>91.861699999999999</v>
      </c>
      <c r="O7" s="14">
        <v>91.975269999999995</v>
      </c>
      <c r="P7" s="14">
        <v>86.954849999999993</v>
      </c>
      <c r="Q7" s="14">
        <v>83.608879999999999</v>
      </c>
      <c r="R7" s="14">
        <v>88.76388</v>
      </c>
      <c r="S7" s="14">
        <v>87.997010000000003</v>
      </c>
      <c r="T7" s="14">
        <v>88.69659</v>
      </c>
      <c r="U7" s="14">
        <v>66.610119999999995</v>
      </c>
      <c r="V7" s="14">
        <v>72.961420000000004</v>
      </c>
      <c r="W7" s="14">
        <v>73.665620000000004</v>
      </c>
      <c r="X7" s="14">
        <v>78.147580000000005</v>
      </c>
      <c r="Y7" s="14">
        <v>81.533739999999995</v>
      </c>
      <c r="Z7" s="14">
        <v>69.462119999999999</v>
      </c>
      <c r="AA7" s="14">
        <v>18.002099999999999</v>
      </c>
      <c r="AB7" s="14">
        <v>58.974290000000003</v>
      </c>
      <c r="AC7" s="2"/>
      <c r="AD7" s="2"/>
      <c r="AE7" s="2"/>
      <c r="AF7" s="2"/>
      <c r="AG7" s="2"/>
    </row>
    <row r="8" spans="1:33" x14ac:dyDescent="0.3">
      <c r="A8" s="3">
        <v>9</v>
      </c>
      <c r="B8" s="14">
        <v>98.1</v>
      </c>
      <c r="C8" s="14">
        <v>85.5</v>
      </c>
      <c r="D8" s="14">
        <v>92.5</v>
      </c>
      <c r="E8" s="14">
        <v>78.900000000000006</v>
      </c>
      <c r="F8" s="14">
        <v>78.5</v>
      </c>
      <c r="G8" s="14">
        <v>97.2</v>
      </c>
      <c r="H8" s="14">
        <v>70.599999999999994</v>
      </c>
      <c r="I8" s="14">
        <v>80.599999999999994</v>
      </c>
      <c r="J8" s="14">
        <v>90.1</v>
      </c>
      <c r="K8" s="14">
        <v>79.3</v>
      </c>
      <c r="L8" s="14">
        <v>72.599999999999994</v>
      </c>
      <c r="M8" s="14">
        <v>65.2</v>
      </c>
      <c r="N8" s="14">
        <v>61</v>
      </c>
      <c r="O8" s="14">
        <v>72.7</v>
      </c>
      <c r="P8" s="14">
        <v>77.3</v>
      </c>
      <c r="Q8" s="14">
        <v>69.400000000000006</v>
      </c>
      <c r="R8" s="14">
        <v>67.900000000000006</v>
      </c>
      <c r="S8" s="14">
        <v>53.8</v>
      </c>
      <c r="T8" s="14">
        <v>76.5</v>
      </c>
      <c r="U8" s="14">
        <v>35.700000000000003</v>
      </c>
      <c r="V8" s="14">
        <v>44.2</v>
      </c>
      <c r="W8" s="14">
        <v>35.700000000000003</v>
      </c>
      <c r="X8" s="14">
        <v>58.2</v>
      </c>
      <c r="Y8" s="14">
        <v>65</v>
      </c>
      <c r="Z8" s="14">
        <v>34.200000000000003</v>
      </c>
      <c r="AA8" s="14">
        <v>61.4</v>
      </c>
      <c r="AB8" s="14" t="s">
        <v>15</v>
      </c>
      <c r="AC8" s="2"/>
      <c r="AD8" s="2"/>
      <c r="AE8" s="2"/>
      <c r="AF8" s="2"/>
      <c r="AG8" s="2"/>
    </row>
    <row r="9" spans="1:33" x14ac:dyDescent="0.3">
      <c r="A9" t="s">
        <v>16</v>
      </c>
    </row>
    <row r="10" spans="1:33" x14ac:dyDescent="0.3">
      <c r="A10" s="3" t="s">
        <v>10</v>
      </c>
      <c r="B10" s="118" t="s">
        <v>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 t="s">
        <v>11</v>
      </c>
      <c r="M10" s="118"/>
      <c r="N10" s="118"/>
      <c r="O10" s="118"/>
      <c r="P10" s="118" t="s">
        <v>12</v>
      </c>
      <c r="Q10" s="118"/>
      <c r="R10" s="118"/>
      <c r="S10" s="118"/>
      <c r="T10" s="118"/>
      <c r="U10" s="118"/>
      <c r="V10" s="118"/>
      <c r="W10" s="118" t="s">
        <v>13</v>
      </c>
      <c r="X10" s="118"/>
      <c r="Y10" s="118"/>
      <c r="Z10" s="118"/>
      <c r="AA10" s="118"/>
      <c r="AB10" s="118"/>
    </row>
    <row r="11" spans="1:33" x14ac:dyDescent="0.3">
      <c r="A11" s="3">
        <v>2</v>
      </c>
      <c r="B11" s="14">
        <v>59.293190000000003</v>
      </c>
      <c r="C11" s="14">
        <v>64.349109999999996</v>
      </c>
      <c r="D11" s="14">
        <v>54.640830000000001</v>
      </c>
      <c r="E11" s="14">
        <v>59.223300000000002</v>
      </c>
      <c r="F11" s="14">
        <v>61.95064</v>
      </c>
      <c r="G11" s="14">
        <v>55.319159999999997</v>
      </c>
      <c r="H11" s="14">
        <v>60.629420000000003</v>
      </c>
      <c r="I11" s="14">
        <v>63.112830000000002</v>
      </c>
      <c r="J11" s="14">
        <v>59.795560000000002</v>
      </c>
      <c r="K11" s="14">
        <v>56.692250000000001</v>
      </c>
      <c r="L11" s="14">
        <v>58.787199999999999</v>
      </c>
      <c r="M11" s="14">
        <v>64.592879999999994</v>
      </c>
      <c r="N11" s="14">
        <v>60.132890000000003</v>
      </c>
      <c r="O11" s="14">
        <v>60.553220000000003</v>
      </c>
      <c r="P11" s="14">
        <v>59.45776</v>
      </c>
      <c r="Q11" s="14">
        <v>60.686689999999999</v>
      </c>
      <c r="R11" s="14">
        <v>58.765929999999997</v>
      </c>
      <c r="S11" s="14">
        <v>59.771769999999997</v>
      </c>
      <c r="T11" s="14">
        <v>56.14284</v>
      </c>
      <c r="U11" s="14">
        <v>57.856720000000003</v>
      </c>
      <c r="V11" s="14">
        <v>45.274030000000003</v>
      </c>
      <c r="W11" s="14">
        <v>52.912640000000003</v>
      </c>
      <c r="X11" s="14">
        <v>44.590159999999997</v>
      </c>
      <c r="Y11" s="14">
        <v>56.164400000000001</v>
      </c>
      <c r="Z11" s="14">
        <v>55.301659999999998</v>
      </c>
      <c r="AA11" s="14">
        <v>57.415959999999998</v>
      </c>
      <c r="AB11" s="14">
        <v>49.830370000000002</v>
      </c>
    </row>
    <row r="12" spans="1:33" x14ac:dyDescent="0.3">
      <c r="A12" s="3">
        <v>4</v>
      </c>
      <c r="B12" s="14">
        <v>56.298090000000002</v>
      </c>
      <c r="C12" s="14">
        <v>55.82432</v>
      </c>
      <c r="D12" s="14">
        <v>50.607889999999998</v>
      </c>
      <c r="E12" s="14">
        <v>61.543750000000003</v>
      </c>
      <c r="F12" s="14">
        <v>52.35904</v>
      </c>
      <c r="G12" s="14">
        <v>59.137479999999996</v>
      </c>
      <c r="H12" s="14">
        <v>62.020209999999999</v>
      </c>
      <c r="I12" s="14">
        <v>65.043610000000001</v>
      </c>
      <c r="J12" s="14">
        <v>58.526620000000001</v>
      </c>
      <c r="K12" s="14">
        <v>59.909230000000001</v>
      </c>
      <c r="L12" s="14">
        <v>59.976289999999999</v>
      </c>
      <c r="M12" s="14">
        <v>54.62565</v>
      </c>
      <c r="N12" s="14">
        <v>59.635570000000001</v>
      </c>
      <c r="O12" s="14">
        <v>61.240070000000003</v>
      </c>
      <c r="P12" s="14">
        <v>55.121380000000002</v>
      </c>
      <c r="Q12" s="14">
        <v>51.677489999999999</v>
      </c>
      <c r="R12" s="14">
        <v>60.105319999999999</v>
      </c>
      <c r="S12" s="14">
        <v>57.868850000000002</v>
      </c>
      <c r="T12" s="14">
        <v>56.195549999999997</v>
      </c>
      <c r="U12" s="14">
        <v>50.010849999999998</v>
      </c>
      <c r="V12" s="14">
        <v>55.359310000000001</v>
      </c>
      <c r="W12" s="14">
        <v>45.445633000000001</v>
      </c>
      <c r="X12" s="14">
        <v>31.748089</v>
      </c>
      <c r="Y12" s="14">
        <v>52.767888999999997</v>
      </c>
      <c r="Z12" s="14">
        <v>44.902507999999997</v>
      </c>
      <c r="AA12" s="14">
        <v>51.307146000000003</v>
      </c>
      <c r="AB12" s="14">
        <v>49.198709999999998</v>
      </c>
    </row>
    <row r="13" spans="1:33" x14ac:dyDescent="0.3">
      <c r="A13" s="3">
        <v>6</v>
      </c>
      <c r="B13" s="14">
        <v>44.596769999999999</v>
      </c>
      <c r="C13" s="14">
        <v>62.251080000000002</v>
      </c>
      <c r="D13" s="14">
        <v>64.011600000000001</v>
      </c>
      <c r="E13" s="14">
        <v>63.32573</v>
      </c>
      <c r="F13" s="14">
        <v>63.706499999999998</v>
      </c>
      <c r="G13" s="14">
        <v>67.254919999999998</v>
      </c>
      <c r="H13" s="14">
        <v>61.545000000000002</v>
      </c>
      <c r="I13" s="14">
        <v>54.519370000000002</v>
      </c>
      <c r="J13" s="14">
        <v>59.693860000000001</v>
      </c>
      <c r="K13" s="14">
        <v>60.586129999999997</v>
      </c>
      <c r="L13" s="14">
        <v>59.921869999999998</v>
      </c>
      <c r="M13" s="14">
        <v>62.174709999999997</v>
      </c>
      <c r="N13" s="14">
        <v>62.510269999999998</v>
      </c>
      <c r="O13" s="14">
        <v>62.972090000000001</v>
      </c>
      <c r="P13" s="14">
        <v>55.425710000000002</v>
      </c>
      <c r="Q13" s="14">
        <v>51.232170000000004</v>
      </c>
      <c r="R13" s="14">
        <v>57.597819999999999</v>
      </c>
      <c r="S13" s="14">
        <v>56.133710000000001</v>
      </c>
      <c r="T13" s="14">
        <v>57.221209999999999</v>
      </c>
      <c r="U13" s="14">
        <v>36.099589999999999</v>
      </c>
      <c r="V13" s="14">
        <v>40.8431</v>
      </c>
      <c r="W13" s="14">
        <v>42.108879999999999</v>
      </c>
      <c r="X13" s="14">
        <v>45.766770000000001</v>
      </c>
      <c r="Y13" s="14">
        <v>48.691099999999999</v>
      </c>
      <c r="Z13" s="14">
        <v>38.43929</v>
      </c>
      <c r="AA13" s="14">
        <v>8.1941469999999992</v>
      </c>
      <c r="AB13" s="14">
        <v>30.803560000000001</v>
      </c>
    </row>
    <row r="14" spans="1:33" x14ac:dyDescent="0.3">
      <c r="A14" s="3">
        <v>9</v>
      </c>
      <c r="B14" s="14">
        <v>77.5</v>
      </c>
      <c r="C14" s="14">
        <v>53.4</v>
      </c>
      <c r="D14" s="14">
        <v>63.6</v>
      </c>
      <c r="E14" s="14">
        <v>46.4</v>
      </c>
      <c r="F14" s="14">
        <v>45.9</v>
      </c>
      <c r="G14" s="14">
        <v>73.8</v>
      </c>
      <c r="H14" s="14">
        <v>39.200000000000003</v>
      </c>
      <c r="I14" s="14">
        <v>47.9</v>
      </c>
      <c r="J14" s="14">
        <v>60.4</v>
      </c>
      <c r="K14" s="14">
        <v>46.1</v>
      </c>
      <c r="L14" s="14">
        <v>39.9</v>
      </c>
      <c r="M14" s="14">
        <v>34.1</v>
      </c>
      <c r="N14" s="14">
        <v>31.5</v>
      </c>
      <c r="O14" s="14">
        <v>40.799999999999997</v>
      </c>
      <c r="P14" s="14">
        <v>44.1</v>
      </c>
      <c r="Q14" s="14">
        <v>36.4</v>
      </c>
      <c r="R14" s="14">
        <v>37.1</v>
      </c>
      <c r="S14" s="14">
        <v>27.1</v>
      </c>
      <c r="T14" s="14">
        <v>43.4</v>
      </c>
      <c r="U14" s="14">
        <v>16.5</v>
      </c>
      <c r="V14" s="14">
        <v>21.1</v>
      </c>
      <c r="W14" s="14">
        <v>17</v>
      </c>
      <c r="X14" s="14">
        <v>30.2</v>
      </c>
      <c r="Y14" s="14">
        <v>35.1</v>
      </c>
      <c r="Z14" s="14">
        <v>16.2</v>
      </c>
      <c r="AA14" s="14">
        <v>32</v>
      </c>
      <c r="AB14" s="14" t="s">
        <v>15</v>
      </c>
    </row>
    <row r="15" spans="1:33" x14ac:dyDescent="0.3">
      <c r="A15" t="s">
        <v>17</v>
      </c>
    </row>
    <row r="16" spans="1:33" x14ac:dyDescent="0.3">
      <c r="A16" s="3" t="s">
        <v>10</v>
      </c>
      <c r="B16" s="118" t="s">
        <v>0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 t="s">
        <v>11</v>
      </c>
      <c r="M16" s="118"/>
      <c r="N16" s="118"/>
      <c r="O16" s="118"/>
      <c r="P16" s="118" t="s">
        <v>12</v>
      </c>
      <c r="Q16" s="118"/>
      <c r="R16" s="118"/>
      <c r="S16" s="118"/>
      <c r="T16" s="118"/>
      <c r="U16" s="118"/>
      <c r="V16" s="118"/>
      <c r="W16" s="118" t="s">
        <v>13</v>
      </c>
      <c r="X16" s="118"/>
      <c r="Y16" s="118"/>
      <c r="Z16" s="118"/>
      <c r="AA16" s="118"/>
      <c r="AB16" s="118"/>
    </row>
    <row r="17" spans="1:28" x14ac:dyDescent="0.3">
      <c r="A17" s="3">
        <v>2</v>
      </c>
      <c r="B17" s="14">
        <v>1.083855</v>
      </c>
      <c r="C17" s="14">
        <v>1.063874</v>
      </c>
      <c r="D17" s="14">
        <v>1.431289</v>
      </c>
      <c r="E17" s="14">
        <v>1.2051350000000001</v>
      </c>
      <c r="F17" s="14">
        <v>1.10128</v>
      </c>
      <c r="G17" s="14">
        <v>1.3519140000000001</v>
      </c>
      <c r="H17" s="14">
        <v>1.3530180000000001</v>
      </c>
      <c r="I17" s="14">
        <v>1.120946</v>
      </c>
      <c r="J17" s="14">
        <v>1.1304050000000001</v>
      </c>
      <c r="K17" s="14">
        <v>1.1212610000000001</v>
      </c>
      <c r="L17" s="14">
        <v>1.3500749999999999</v>
      </c>
      <c r="M17" s="14">
        <v>1.067736</v>
      </c>
      <c r="N17" s="14">
        <v>1.241554</v>
      </c>
      <c r="O17" s="14">
        <v>1.1985140000000001</v>
      </c>
      <c r="P17" s="16">
        <v>1.1204480000000001</v>
      </c>
      <c r="Q17" s="16">
        <v>1.010901</v>
      </c>
      <c r="R17" s="16">
        <v>1.072193</v>
      </c>
      <c r="S17" s="16">
        <v>1.0373870000000001</v>
      </c>
      <c r="T17" s="16">
        <v>1.270524</v>
      </c>
      <c r="U17" s="16">
        <v>1.363275</v>
      </c>
      <c r="V17" s="16">
        <v>1.900957</v>
      </c>
      <c r="W17" s="16">
        <v>1.1469590000000001</v>
      </c>
      <c r="X17" s="16">
        <v>1.721622</v>
      </c>
      <c r="Y17" s="16">
        <v>1.286486</v>
      </c>
      <c r="Z17" s="16">
        <v>1.245374</v>
      </c>
      <c r="AA17" s="16">
        <v>1.258108</v>
      </c>
      <c r="AB17" s="16">
        <v>1.8650899999999999</v>
      </c>
    </row>
    <row r="18" spans="1:28" x14ac:dyDescent="0.3">
      <c r="A18" s="3">
        <v>4</v>
      </c>
      <c r="B18" s="14">
        <v>1.3006759999999999</v>
      </c>
      <c r="C18" s="14">
        <v>1.5318020000000001</v>
      </c>
      <c r="D18" s="14">
        <v>1.698969</v>
      </c>
      <c r="E18" s="14">
        <v>1.3195950000000001</v>
      </c>
      <c r="F18" s="14">
        <v>1.679484</v>
      </c>
      <c r="G18" s="14">
        <v>1.281479</v>
      </c>
      <c r="H18" s="14">
        <v>1.0984100000000001</v>
      </c>
      <c r="I18" s="14">
        <v>1.2250000000000001</v>
      </c>
      <c r="J18" s="14">
        <v>1.3813439999999999</v>
      </c>
      <c r="K18" s="14">
        <v>1.3497920000000001</v>
      </c>
      <c r="L18" s="14">
        <v>1.2886690000000001</v>
      </c>
      <c r="M18" s="14">
        <v>1.6095630000000001</v>
      </c>
      <c r="N18" s="14">
        <v>1.344557</v>
      </c>
      <c r="O18" s="14">
        <v>1.170982</v>
      </c>
      <c r="P18" s="16">
        <v>1.476232</v>
      </c>
      <c r="Q18" s="16">
        <v>1.64253</v>
      </c>
      <c r="R18" s="16">
        <v>1.180207</v>
      </c>
      <c r="S18" s="16">
        <v>1.3090440000000001</v>
      </c>
      <c r="T18" s="16">
        <v>1.3165340000000001</v>
      </c>
      <c r="U18" s="16">
        <v>1.6823060000000001</v>
      </c>
      <c r="V18" s="16">
        <v>1.348236</v>
      </c>
      <c r="W18" s="16">
        <v>1.844122</v>
      </c>
      <c r="X18" s="16">
        <v>2.7758530000000001</v>
      </c>
      <c r="Y18" s="16">
        <v>1.7105859999999999</v>
      </c>
      <c r="Z18" s="16">
        <v>1.926113</v>
      </c>
      <c r="AA18" s="16">
        <v>1.6595439999999999</v>
      </c>
      <c r="AB18" s="16">
        <v>1.8521069999999999</v>
      </c>
    </row>
    <row r="19" spans="1:28" x14ac:dyDescent="0.3">
      <c r="A19" s="3">
        <v>6</v>
      </c>
      <c r="B19" s="14">
        <v>2.067752</v>
      </c>
      <c r="C19" s="14">
        <v>1.110395</v>
      </c>
      <c r="D19" s="14">
        <v>1.2657480000000001</v>
      </c>
      <c r="E19" s="14">
        <v>1.1422300000000001</v>
      </c>
      <c r="F19" s="14">
        <v>1.0980859999999999</v>
      </c>
      <c r="G19" s="14">
        <v>1.1076170000000001</v>
      </c>
      <c r="H19" s="14">
        <v>1.2498309999999999</v>
      </c>
      <c r="I19" s="14">
        <v>1.749212</v>
      </c>
      <c r="J19" s="14">
        <v>1.2071730000000001</v>
      </c>
      <c r="K19" s="14">
        <v>1.283426</v>
      </c>
      <c r="L19" s="14">
        <v>1.306497</v>
      </c>
      <c r="M19" s="14">
        <v>1.1229169999999999</v>
      </c>
      <c r="N19" s="14">
        <v>1.1638770000000001</v>
      </c>
      <c r="O19" s="14">
        <v>1.244313</v>
      </c>
      <c r="P19" s="16">
        <v>1.473311</v>
      </c>
      <c r="Q19" s="16">
        <v>1.556081</v>
      </c>
      <c r="R19" s="16">
        <v>1.285698</v>
      </c>
      <c r="S19" s="16">
        <v>1.1808559999999999</v>
      </c>
      <c r="T19" s="16">
        <v>1.191892</v>
      </c>
      <c r="U19" s="16">
        <v>2.3532220000000001</v>
      </c>
      <c r="V19" s="16">
        <v>1.911241</v>
      </c>
      <c r="W19" s="16">
        <v>2.3175680000000001</v>
      </c>
      <c r="X19" s="16">
        <v>1.873367</v>
      </c>
      <c r="Y19" s="16">
        <v>1.5141439999999999</v>
      </c>
      <c r="Z19" s="16">
        <v>2.350676</v>
      </c>
      <c r="AA19" s="16">
        <v>4.853097</v>
      </c>
      <c r="AB19" s="16">
        <v>2.7632539999999999</v>
      </c>
    </row>
    <row r="20" spans="1:28" x14ac:dyDescent="0.3">
      <c r="A20" s="3">
        <v>9</v>
      </c>
      <c r="B20" s="14">
        <v>0.6</v>
      </c>
      <c r="C20" s="14">
        <v>1.5</v>
      </c>
      <c r="D20" s="14">
        <v>1.1000000000000001</v>
      </c>
      <c r="E20" s="14">
        <v>1.8</v>
      </c>
      <c r="F20" s="14">
        <v>1.8</v>
      </c>
      <c r="G20" s="14">
        <v>0.6</v>
      </c>
      <c r="H20" s="14">
        <v>2.2000000000000002</v>
      </c>
      <c r="I20" s="14">
        <v>1.6</v>
      </c>
      <c r="J20" s="14">
        <v>1.5</v>
      </c>
      <c r="K20" s="14">
        <v>1.4</v>
      </c>
      <c r="L20" s="14">
        <v>1.6</v>
      </c>
      <c r="M20" s="14">
        <v>1.7</v>
      </c>
      <c r="N20" s="14">
        <v>2.1</v>
      </c>
      <c r="O20" s="14">
        <v>2.1</v>
      </c>
      <c r="P20" s="16">
        <v>1.5</v>
      </c>
      <c r="Q20" s="16">
        <v>1.2</v>
      </c>
      <c r="R20" s="16">
        <v>2.2999999999999998</v>
      </c>
      <c r="S20" s="16">
        <v>2.5</v>
      </c>
      <c r="T20" s="16">
        <v>1.5</v>
      </c>
      <c r="U20" s="16">
        <v>2.7</v>
      </c>
      <c r="V20" s="16">
        <v>2.5</v>
      </c>
      <c r="W20" s="16">
        <v>3.8</v>
      </c>
      <c r="X20" s="16">
        <v>2.7</v>
      </c>
      <c r="Y20" s="16">
        <v>2.6</v>
      </c>
      <c r="Z20" s="16">
        <v>3.8</v>
      </c>
      <c r="AA20" s="16">
        <v>2.2999999999999998</v>
      </c>
      <c r="AB20" s="16" t="s">
        <v>15</v>
      </c>
    </row>
  </sheetData>
  <mergeCells count="12">
    <mergeCell ref="B4:K4"/>
    <mergeCell ref="L4:O4"/>
    <mergeCell ref="P4:V4"/>
    <mergeCell ref="W4:AB4"/>
    <mergeCell ref="W16:AB16"/>
    <mergeCell ref="B10:K10"/>
    <mergeCell ref="L10:O10"/>
    <mergeCell ref="P10:V10"/>
    <mergeCell ref="W10:AB10"/>
    <mergeCell ref="B16:K16"/>
    <mergeCell ref="L16:O16"/>
    <mergeCell ref="P16:V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95C8-1CE6-491E-A0AC-DA32C39D622B}">
  <dimension ref="A1:L19"/>
  <sheetViews>
    <sheetView topLeftCell="A20" workbookViewId="0">
      <selection activeCell="A20" sqref="A20:XFD51"/>
    </sheetView>
  </sheetViews>
  <sheetFormatPr defaultRowHeight="14.4" x14ac:dyDescent="0.3"/>
  <cols>
    <col min="2" max="2" width="11.88671875" customWidth="1"/>
    <col min="4" max="4" width="10.44140625" bestFit="1" customWidth="1"/>
    <col min="6" max="6" width="10.44140625" bestFit="1" customWidth="1"/>
    <col min="8" max="8" width="10.44140625" bestFit="1" customWidth="1"/>
    <col min="10" max="10" width="10.44140625" bestFit="1" customWidth="1"/>
    <col min="12" max="12" width="10.44140625" bestFit="1" customWidth="1"/>
  </cols>
  <sheetData>
    <row r="1" spans="1:12" ht="21" x14ac:dyDescent="0.4">
      <c r="A1" s="85" t="s">
        <v>193</v>
      </c>
    </row>
    <row r="2" spans="1:12" x14ac:dyDescent="0.3">
      <c r="A2" s="1" t="s">
        <v>18</v>
      </c>
    </row>
    <row r="3" spans="1:12" x14ac:dyDescent="0.3">
      <c r="A3" s="119" t="s">
        <v>19</v>
      </c>
      <c r="B3" s="119"/>
      <c r="C3" s="119" t="s">
        <v>17</v>
      </c>
      <c r="D3" s="119"/>
      <c r="E3" s="119" t="s">
        <v>20</v>
      </c>
      <c r="F3" s="119"/>
      <c r="G3" s="119" t="s">
        <v>20</v>
      </c>
      <c r="H3" s="119"/>
      <c r="I3" s="119" t="s">
        <v>14</v>
      </c>
      <c r="J3" s="119"/>
      <c r="K3" s="119" t="s">
        <v>16</v>
      </c>
      <c r="L3" s="119"/>
    </row>
    <row r="4" spans="1:12" x14ac:dyDescent="0.3">
      <c r="A4" s="3" t="s">
        <v>0</v>
      </c>
      <c r="B4" s="3" t="s">
        <v>3</v>
      </c>
      <c r="C4" s="3" t="s">
        <v>0</v>
      </c>
      <c r="D4" s="3" t="s">
        <v>3</v>
      </c>
      <c r="E4" s="3" t="s">
        <v>0</v>
      </c>
      <c r="F4" s="3" t="s">
        <v>3</v>
      </c>
      <c r="G4" s="3" t="s">
        <v>0</v>
      </c>
      <c r="H4" s="3" t="s">
        <v>3</v>
      </c>
      <c r="I4" s="3" t="s">
        <v>0</v>
      </c>
      <c r="J4" s="3" t="s">
        <v>3</v>
      </c>
      <c r="K4" s="3" t="s">
        <v>0</v>
      </c>
      <c r="L4" s="3" t="s">
        <v>3</v>
      </c>
    </row>
    <row r="5" spans="1:12" x14ac:dyDescent="0.3">
      <c r="A5" s="13">
        <v>3.1695500000000001</v>
      </c>
      <c r="B5" s="13">
        <v>5.692755</v>
      </c>
      <c r="C5" s="13">
        <v>1.1212610000000001</v>
      </c>
      <c r="D5" s="13">
        <v>5.1843399999999997</v>
      </c>
      <c r="E5" s="13">
        <v>0.85639600000000005</v>
      </c>
      <c r="F5" s="13">
        <v>0.65296500000000002</v>
      </c>
      <c r="G5" s="13">
        <v>1.7172069999999999</v>
      </c>
      <c r="H5" s="13">
        <v>0.81601699999999999</v>
      </c>
      <c r="I5" s="14">
        <v>92.997559999999993</v>
      </c>
      <c r="J5" s="14">
        <v>19.408069999999999</v>
      </c>
      <c r="K5" s="14">
        <v>64.62397</v>
      </c>
      <c r="L5" s="14">
        <v>8.9309130000000003</v>
      </c>
    </row>
    <row r="6" spans="1:12" x14ac:dyDescent="0.3">
      <c r="A6" s="13">
        <v>3.1397520000000001</v>
      </c>
      <c r="B6" s="13">
        <v>3.9426239999999999</v>
      </c>
      <c r="C6" s="13">
        <v>0.96289400000000003</v>
      </c>
      <c r="D6" s="13">
        <v>2.530011</v>
      </c>
      <c r="E6" s="13">
        <v>0.87460599999999999</v>
      </c>
      <c r="F6" s="13">
        <v>0.63457200000000002</v>
      </c>
      <c r="G6" s="13">
        <v>1.8512949999999999</v>
      </c>
      <c r="H6" s="13">
        <v>1.0456639999999999</v>
      </c>
      <c r="I6" s="14">
        <v>95.248549999999994</v>
      </c>
      <c r="J6" s="14">
        <v>66.003659999999996</v>
      </c>
      <c r="K6" s="14">
        <v>69.332160000000002</v>
      </c>
      <c r="L6" s="14">
        <v>35.829259999999998</v>
      </c>
    </row>
    <row r="7" spans="1:12" x14ac:dyDescent="0.3">
      <c r="A7" s="13">
        <v>3.275156</v>
      </c>
      <c r="B7" s="13">
        <v>3.8570950000000002</v>
      </c>
      <c r="C7" s="13">
        <v>1.069647</v>
      </c>
      <c r="D7" s="13">
        <v>2.3975789999999999</v>
      </c>
      <c r="E7" s="13">
        <v>0.88882499999999998</v>
      </c>
      <c r="F7" s="13">
        <v>0.75320900000000002</v>
      </c>
      <c r="G7" s="13">
        <v>1.7649170000000001</v>
      </c>
      <c r="H7" s="13">
        <v>1.2250000000000001</v>
      </c>
      <c r="I7" s="14">
        <v>94.302059999999997</v>
      </c>
      <c r="J7" s="14">
        <v>68.675190000000001</v>
      </c>
      <c r="K7" s="14">
        <v>67.340580000000003</v>
      </c>
      <c r="L7" s="14">
        <v>37.839770000000001</v>
      </c>
    </row>
    <row r="8" spans="1:12" x14ac:dyDescent="0.3">
      <c r="A8" s="13">
        <v>2.9548990000000002</v>
      </c>
      <c r="B8" s="13">
        <v>3.3273649999999999</v>
      </c>
      <c r="C8" s="13">
        <v>0.88288299999999997</v>
      </c>
      <c r="D8" s="13">
        <v>1.9257880000000001</v>
      </c>
      <c r="E8" s="13">
        <v>0.78907700000000003</v>
      </c>
      <c r="F8" s="13">
        <v>0.68699299999999996</v>
      </c>
      <c r="G8" s="13">
        <v>1.58643</v>
      </c>
      <c r="H8" s="13">
        <v>1.407095</v>
      </c>
      <c r="I8" s="14">
        <v>95.649119999999996</v>
      </c>
      <c r="J8" s="14">
        <v>74.330719999999999</v>
      </c>
      <c r="K8" s="14">
        <v>70.121380000000002</v>
      </c>
      <c r="L8" s="14">
        <v>42.122729999999997</v>
      </c>
    </row>
    <row r="9" spans="1:12" x14ac:dyDescent="0.3">
      <c r="A9" s="13">
        <v>3.09009</v>
      </c>
      <c r="B9" s="13">
        <v>3.8881329999999998</v>
      </c>
      <c r="C9" s="13">
        <v>1.0456639999999999</v>
      </c>
      <c r="D9" s="13">
        <v>1.9264779999999999</v>
      </c>
      <c r="E9" s="13">
        <v>0.93254499999999996</v>
      </c>
      <c r="F9" s="13">
        <v>0.66009300000000004</v>
      </c>
      <c r="G9" s="13">
        <v>1.718863</v>
      </c>
      <c r="H9" s="13">
        <v>1.429856</v>
      </c>
      <c r="I9" s="14">
        <v>93.825958</v>
      </c>
      <c r="J9" s="14">
        <v>82.321070000000006</v>
      </c>
      <c r="K9" s="14">
        <v>66.160726999999994</v>
      </c>
      <c r="L9" s="14">
        <v>50.452359999999999</v>
      </c>
    </row>
    <row r="10" spans="1:12" x14ac:dyDescent="0.3">
      <c r="A10" s="13">
        <v>3.5756760000000001</v>
      </c>
      <c r="B10" s="13">
        <v>5.305574</v>
      </c>
      <c r="C10" s="13">
        <v>1.3105290000000001</v>
      </c>
      <c r="D10" s="13">
        <v>4.8108630000000003</v>
      </c>
      <c r="E10" s="13">
        <v>0.84425700000000004</v>
      </c>
      <c r="F10" s="13">
        <v>0.63733099999999998</v>
      </c>
      <c r="G10" s="13">
        <v>1.876126</v>
      </c>
      <c r="H10" s="13">
        <v>0.75129900000000005</v>
      </c>
      <c r="I10" s="14">
        <v>92.071029999999993</v>
      </c>
      <c r="J10" s="14">
        <v>20.330960000000001</v>
      </c>
      <c r="K10" s="14">
        <v>63.348779999999998</v>
      </c>
      <c r="L10" s="14">
        <v>9.324363</v>
      </c>
    </row>
    <row r="11" spans="1:12" x14ac:dyDescent="0.3">
      <c r="A11" s="13">
        <v>3.3935810000000002</v>
      </c>
      <c r="B11" s="13">
        <v>5.0103600000000004</v>
      </c>
      <c r="C11" s="13">
        <v>1.2733890000000001</v>
      </c>
      <c r="D11" s="13">
        <v>4.196453</v>
      </c>
      <c r="E11" s="13">
        <v>0.91874999999999996</v>
      </c>
      <c r="F11" s="13">
        <v>0.52973000000000003</v>
      </c>
      <c r="G11" s="13">
        <v>1.8362270000000001</v>
      </c>
      <c r="H11" s="13">
        <v>0.72837799999999997</v>
      </c>
      <c r="I11" s="14">
        <v>91.667240000000007</v>
      </c>
      <c r="J11" s="14">
        <v>33.996169999999999</v>
      </c>
      <c r="K11" s="14">
        <v>62.47654</v>
      </c>
      <c r="L11" s="14">
        <v>16.244479999999999</v>
      </c>
    </row>
    <row r="12" spans="1:12" x14ac:dyDescent="0.3">
      <c r="A12" s="13">
        <v>3.1121620000000001</v>
      </c>
      <c r="B12" s="13">
        <v>5.3414409999999997</v>
      </c>
      <c r="C12" s="13">
        <v>1.1670609999999999</v>
      </c>
      <c r="D12" s="13">
        <v>5.209009</v>
      </c>
      <c r="E12" s="13">
        <v>0.86356999999999995</v>
      </c>
      <c r="F12" s="13">
        <v>0.68055600000000005</v>
      </c>
      <c r="G12" s="13">
        <v>1.873367</v>
      </c>
      <c r="H12" s="13">
        <v>0.73941400000000002</v>
      </c>
      <c r="I12" s="14">
        <v>91.850980000000007</v>
      </c>
      <c r="J12" s="14">
        <v>5.6409140000000004</v>
      </c>
      <c r="K12" s="14">
        <v>62.499989999999997</v>
      </c>
      <c r="L12" s="14">
        <v>2.4793310000000002</v>
      </c>
    </row>
    <row r="13" spans="1:12" x14ac:dyDescent="0.3">
      <c r="A13" s="13">
        <v>3.0514640000000002</v>
      </c>
      <c r="B13" s="13">
        <v>4.9993239999999997</v>
      </c>
      <c r="C13" s="13">
        <v>1.0042789999999999</v>
      </c>
      <c r="D13" s="13">
        <v>3.909516</v>
      </c>
      <c r="E13" s="13">
        <v>0.81114900000000001</v>
      </c>
      <c r="F13" s="13">
        <v>0.79459500000000005</v>
      </c>
      <c r="G13" s="13">
        <v>1.7712840000000001</v>
      </c>
      <c r="H13" s="13">
        <v>0.943581</v>
      </c>
      <c r="I13" s="14">
        <v>94.291439999999994</v>
      </c>
      <c r="J13" s="14">
        <v>43.917009999999998</v>
      </c>
      <c r="K13" s="14">
        <v>67.088620000000006</v>
      </c>
      <c r="L13" s="14">
        <v>21.799109999999999</v>
      </c>
    </row>
    <row r="14" spans="1:12" x14ac:dyDescent="0.3">
      <c r="A14" s="13">
        <v>3.252872</v>
      </c>
      <c r="B14" s="13"/>
      <c r="C14" s="13">
        <v>1.0318689999999999</v>
      </c>
      <c r="D14" s="13"/>
      <c r="E14" s="13">
        <v>0.68699299999999996</v>
      </c>
      <c r="F14" s="13"/>
      <c r="G14" s="13">
        <v>1.7961149999999999</v>
      </c>
      <c r="H14" s="13"/>
      <c r="I14" s="14">
        <v>94.742109999999997</v>
      </c>
      <c r="J14" s="14"/>
      <c r="K14" s="14">
        <v>68.278220000000005</v>
      </c>
      <c r="L14" s="14"/>
    </row>
    <row r="15" spans="1:12" x14ac:dyDescent="0.3">
      <c r="A15" s="13">
        <v>3.1921729999999999</v>
      </c>
      <c r="B15" s="13"/>
      <c r="C15" s="13">
        <v>1.042905</v>
      </c>
      <c r="D15" s="13"/>
      <c r="E15" s="13">
        <v>0.68147500000000005</v>
      </c>
      <c r="F15" s="13"/>
      <c r="G15" s="13">
        <v>1.7519709999999999</v>
      </c>
      <c r="H15" s="13"/>
      <c r="I15" s="14">
        <v>94.335899999999995</v>
      </c>
      <c r="J15" s="14"/>
      <c r="K15" s="14">
        <v>67.329310000000007</v>
      </c>
      <c r="L15" s="14"/>
    </row>
    <row r="16" spans="1:12" x14ac:dyDescent="0.3">
      <c r="A16" s="13">
        <v>3.0431870000000001</v>
      </c>
      <c r="B16" s="13"/>
      <c r="C16" s="13">
        <v>1.3988179999999999</v>
      </c>
      <c r="D16" s="13"/>
      <c r="E16" s="13">
        <v>0.77804099999999998</v>
      </c>
      <c r="F16" s="13"/>
      <c r="G16" s="13">
        <v>1.4374439999999999</v>
      </c>
      <c r="H16" s="13"/>
      <c r="I16" s="14">
        <v>86.084379999999996</v>
      </c>
      <c r="J16" s="14"/>
      <c r="K16" s="14">
        <v>54.034439999999996</v>
      </c>
      <c r="L16" s="14"/>
    </row>
    <row r="17" spans="1:12" x14ac:dyDescent="0.3">
      <c r="A17" s="13">
        <v>3.159065</v>
      </c>
      <c r="B17" s="13"/>
      <c r="C17" s="13">
        <v>1.1643019999999999</v>
      </c>
      <c r="D17" s="13"/>
      <c r="E17" s="13">
        <v>0.86356999999999995</v>
      </c>
      <c r="F17" s="13"/>
      <c r="G17" s="13">
        <v>1.6112610000000001</v>
      </c>
      <c r="H17" s="13"/>
      <c r="I17" s="14">
        <v>92.191839999999999</v>
      </c>
      <c r="J17" s="14"/>
      <c r="K17" s="14">
        <v>63.144100000000002</v>
      </c>
      <c r="L17" s="14"/>
    </row>
    <row r="18" spans="1:12" x14ac:dyDescent="0.3">
      <c r="A18" s="13">
        <v>3.3328829999999998</v>
      </c>
      <c r="B18" s="13"/>
      <c r="C18" s="13">
        <v>1.2663850000000001</v>
      </c>
      <c r="D18" s="13"/>
      <c r="E18" s="13">
        <v>0.84149799999999997</v>
      </c>
      <c r="F18" s="13"/>
      <c r="G18" s="13">
        <v>1.671959</v>
      </c>
      <c r="H18" s="13"/>
      <c r="I18" s="14">
        <v>91.422280000000001</v>
      </c>
      <c r="J18" s="14"/>
      <c r="K18" s="14">
        <v>62.003320000000002</v>
      </c>
      <c r="L18" s="14"/>
    </row>
    <row r="19" spans="1:12" x14ac:dyDescent="0.3">
      <c r="A19" s="13">
        <v>2.9217909999999998</v>
      </c>
      <c r="B19" s="13"/>
      <c r="C19" s="13">
        <v>1.2250000000000001</v>
      </c>
      <c r="D19" s="13"/>
      <c r="E19" s="19"/>
      <c r="F19" s="19"/>
      <c r="G19" s="13">
        <v>1.589189</v>
      </c>
      <c r="H19" s="13"/>
      <c r="I19" s="14">
        <v>89.180419999999998</v>
      </c>
      <c r="J19" s="14"/>
      <c r="K19" s="14">
        <v>58.073659999999997</v>
      </c>
      <c r="L19" s="14"/>
    </row>
  </sheetData>
  <mergeCells count="6"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3EEC-12AB-4A9C-9810-165C4CD49965}">
  <dimension ref="A1:S14"/>
  <sheetViews>
    <sheetView workbookViewId="0">
      <selection activeCell="F25" sqref="F25"/>
    </sheetView>
  </sheetViews>
  <sheetFormatPr defaultRowHeight="14.4" x14ac:dyDescent="0.3"/>
  <cols>
    <col min="2" max="2" width="11.88671875" customWidth="1"/>
    <col min="4" max="4" width="10.44140625" bestFit="1" customWidth="1"/>
    <col min="6" max="6" width="10.44140625" bestFit="1" customWidth="1"/>
    <col min="8" max="8" width="10.44140625" bestFit="1" customWidth="1"/>
    <col min="10" max="10" width="10.44140625" bestFit="1" customWidth="1"/>
    <col min="12" max="12" width="10.44140625" bestFit="1" customWidth="1"/>
  </cols>
  <sheetData>
    <row r="1" spans="1:19" ht="21" x14ac:dyDescent="0.4">
      <c r="A1" s="85" t="s">
        <v>193</v>
      </c>
    </row>
    <row r="2" spans="1:19" x14ac:dyDescent="0.3">
      <c r="A2" s="24"/>
      <c r="B2" s="24"/>
      <c r="C2" s="24"/>
      <c r="D2" s="24"/>
      <c r="E2" s="25"/>
      <c r="F2" s="25"/>
      <c r="G2" s="24"/>
      <c r="H2" s="24"/>
      <c r="I2" s="26"/>
      <c r="J2" s="26"/>
      <c r="K2" s="26"/>
      <c r="L2" s="26"/>
    </row>
    <row r="3" spans="1:19" x14ac:dyDescent="0.3">
      <c r="A3" s="1" t="s">
        <v>26</v>
      </c>
    </row>
    <row r="4" spans="1:19" x14ac:dyDescent="0.3">
      <c r="A4" s="27" t="s">
        <v>27</v>
      </c>
      <c r="B4" s="119" t="s">
        <v>0</v>
      </c>
      <c r="C4" s="119"/>
      <c r="D4" s="119"/>
      <c r="E4" s="119"/>
      <c r="F4" s="119"/>
      <c r="G4" s="119" t="s">
        <v>25</v>
      </c>
      <c r="H4" s="119"/>
      <c r="I4" s="119"/>
      <c r="J4" s="119"/>
      <c r="K4" s="119"/>
    </row>
    <row r="5" spans="1:19" x14ac:dyDescent="0.3">
      <c r="A5" s="21" t="s">
        <v>21</v>
      </c>
      <c r="B5" s="15">
        <v>1.0514060000000001</v>
      </c>
      <c r="C5" s="15">
        <v>1.010294</v>
      </c>
      <c r="D5" s="15">
        <v>0.975437</v>
      </c>
      <c r="E5" s="15">
        <v>0.98951299999999998</v>
      </c>
      <c r="F5" s="15">
        <v>0.97335000000000005</v>
      </c>
      <c r="G5" s="15">
        <v>1.0403290000000001</v>
      </c>
      <c r="H5" s="15">
        <v>1.1601189999999999</v>
      </c>
      <c r="I5" s="15">
        <v>0.87406099999999998</v>
      </c>
      <c r="J5" s="15">
        <v>1.09213</v>
      </c>
      <c r="K5" s="15">
        <v>0.74978800000000001</v>
      </c>
      <c r="L5" s="2"/>
      <c r="M5" s="2"/>
      <c r="N5" s="2"/>
      <c r="O5" s="2"/>
      <c r="P5" s="2"/>
      <c r="Q5" s="2"/>
      <c r="R5" s="2"/>
      <c r="S5" s="2"/>
    </row>
    <row r="6" spans="1:19" x14ac:dyDescent="0.3">
      <c r="A6" s="21" t="s">
        <v>22</v>
      </c>
      <c r="B6" s="15">
        <v>1.455427</v>
      </c>
      <c r="C6" s="15">
        <v>0.80169999999999997</v>
      </c>
      <c r="D6" s="15">
        <v>0.74736100000000005</v>
      </c>
      <c r="E6" s="15">
        <v>1.1846000000000001</v>
      </c>
      <c r="F6" s="15">
        <v>0.81091199999999997</v>
      </c>
      <c r="G6" s="15">
        <v>2.5073279999999998</v>
      </c>
      <c r="H6" s="15">
        <v>14.224019999999999</v>
      </c>
      <c r="I6" s="15">
        <v>6.1283890000000003</v>
      </c>
      <c r="J6" s="15">
        <v>3.6137950000000001</v>
      </c>
      <c r="K6" s="15">
        <v>14.017440000000001</v>
      </c>
      <c r="L6" s="2"/>
      <c r="M6" s="2"/>
      <c r="N6" s="2"/>
      <c r="O6" s="2"/>
      <c r="P6" s="2"/>
      <c r="Q6" s="2"/>
      <c r="R6" s="2"/>
      <c r="S6" s="2"/>
    </row>
    <row r="7" spans="1:19" x14ac:dyDescent="0.3">
      <c r="A7" s="21" t="s">
        <v>23</v>
      </c>
      <c r="B7" s="15">
        <v>1.1059129999999999</v>
      </c>
      <c r="C7" s="15">
        <v>1.448774</v>
      </c>
      <c r="D7" s="15">
        <v>1.2372840000000001</v>
      </c>
      <c r="E7" s="15">
        <v>0.51447399999999999</v>
      </c>
      <c r="F7" s="15">
        <v>0.69355500000000003</v>
      </c>
      <c r="G7" s="15">
        <v>10.593529999999999</v>
      </c>
      <c r="H7" s="15">
        <v>11.25643</v>
      </c>
      <c r="I7" s="15">
        <v>5.250813</v>
      </c>
      <c r="J7" s="15">
        <v>10.618410000000001</v>
      </c>
      <c r="K7" s="15">
        <v>6.6277889999999999</v>
      </c>
      <c r="L7" s="2"/>
      <c r="M7" s="2"/>
      <c r="N7" s="2"/>
      <c r="O7" s="2"/>
      <c r="P7" s="2"/>
      <c r="Q7" s="2"/>
      <c r="R7" s="2"/>
      <c r="S7" s="2"/>
    </row>
    <row r="8" spans="1:19" x14ac:dyDescent="0.3">
      <c r="A8" s="21" t="s">
        <v>24</v>
      </c>
      <c r="B8" s="15">
        <v>0.66209700000000005</v>
      </c>
      <c r="C8" s="15">
        <v>1.6987989999999999</v>
      </c>
      <c r="D8" s="15">
        <v>1.162849</v>
      </c>
      <c r="E8" s="15">
        <v>0.93464100000000006</v>
      </c>
      <c r="F8" s="15">
        <v>0.54161400000000004</v>
      </c>
      <c r="G8" s="15">
        <v>3.0659670000000001</v>
      </c>
      <c r="H8" s="15">
        <v>4.593591</v>
      </c>
      <c r="I8" s="15">
        <v>2.0054660000000002</v>
      </c>
      <c r="J8" s="15">
        <v>3.537976</v>
      </c>
      <c r="K8" s="15">
        <v>1.9107289999999999</v>
      </c>
      <c r="L8" s="2"/>
      <c r="M8" s="2"/>
      <c r="N8" s="2"/>
      <c r="O8" s="2"/>
      <c r="P8" s="2"/>
      <c r="Q8" s="2"/>
      <c r="R8" s="2"/>
      <c r="S8" s="2"/>
    </row>
    <row r="9" spans="1:19" x14ac:dyDescent="0.3">
      <c r="A9" s="20"/>
      <c r="B9" s="2"/>
      <c r="C9" s="2"/>
      <c r="D9" s="2"/>
      <c r="E9" s="2"/>
      <c r="F9" s="2"/>
      <c r="G9" s="2"/>
    </row>
    <row r="10" spans="1:19" x14ac:dyDescent="0.3">
      <c r="A10" s="27" t="s">
        <v>28</v>
      </c>
      <c r="B10" s="119" t="s">
        <v>0</v>
      </c>
      <c r="C10" s="119"/>
      <c r="D10" s="119"/>
      <c r="E10" s="119"/>
      <c r="F10" s="119"/>
      <c r="G10" s="119" t="s">
        <v>25</v>
      </c>
      <c r="H10" s="119"/>
      <c r="I10" s="119"/>
      <c r="J10" s="119"/>
      <c r="K10" s="119"/>
    </row>
    <row r="11" spans="1:19" x14ac:dyDescent="0.3">
      <c r="A11" s="21" t="s">
        <v>21</v>
      </c>
      <c r="B11" s="23">
        <v>16.447586333333334</v>
      </c>
      <c r="C11" s="23">
        <v>16.072228999999997</v>
      </c>
      <c r="D11" s="23">
        <v>16.416401333333333</v>
      </c>
      <c r="E11" s="23">
        <v>16.212782666666666</v>
      </c>
      <c r="F11" s="23">
        <v>16.158530000000003</v>
      </c>
      <c r="G11" s="23">
        <v>16.046183666666668</v>
      </c>
      <c r="H11" s="23">
        <v>16.147540666666668</v>
      </c>
      <c r="I11" s="23">
        <v>16.296603000000001</v>
      </c>
      <c r="J11" s="23">
        <v>15.990451</v>
      </c>
      <c r="K11" s="23">
        <v>16.428833000000001</v>
      </c>
    </row>
    <row r="12" spans="1:19" x14ac:dyDescent="0.3">
      <c r="A12" s="21" t="s">
        <v>22</v>
      </c>
      <c r="B12" s="23">
        <v>25.472244666666668</v>
      </c>
      <c r="C12" s="23">
        <v>26.119395666666666</v>
      </c>
      <c r="D12" s="23">
        <v>26.294427333333335</v>
      </c>
      <c r="E12" s="23">
        <v>25.446954333333334</v>
      </c>
      <c r="F12" s="23">
        <v>25.915724000000001</v>
      </c>
      <c r="G12" s="23">
        <v>24.270854666666665</v>
      </c>
      <c r="H12" s="23">
        <v>22.025338000000001</v>
      </c>
      <c r="I12" s="23">
        <v>22.980682333333334</v>
      </c>
      <c r="J12" s="23">
        <v>23.757862333333332</v>
      </c>
      <c r="K12" s="23">
        <v>21.698017333333336</v>
      </c>
    </row>
    <row r="13" spans="1:19" x14ac:dyDescent="0.3">
      <c r="A13" s="21" t="s">
        <v>23</v>
      </c>
      <c r="B13" s="23">
        <v>21.600958000000002</v>
      </c>
      <c r="C13" s="23">
        <v>20.99820733333333</v>
      </c>
      <c r="D13" s="23">
        <v>21.299636000000003</v>
      </c>
      <c r="E13" s="23">
        <v>22.382694333333333</v>
      </c>
      <c r="F13" s="23">
        <v>21.873769666666664</v>
      </c>
      <c r="G13" s="23">
        <v>17.924402333333333</v>
      </c>
      <c r="H13" s="23">
        <v>18.095426666666665</v>
      </c>
      <c r="I13" s="23">
        <v>18.936158666666667</v>
      </c>
      <c r="J13" s="23">
        <v>17.935390333333334</v>
      </c>
      <c r="K13" s="23">
        <v>18.511149999999997</v>
      </c>
    </row>
    <row r="14" spans="1:19" x14ac:dyDescent="0.3">
      <c r="A14" s="21" t="s">
        <v>24</v>
      </c>
      <c r="B14" s="23">
        <v>22.565158666666662</v>
      </c>
      <c r="C14" s="23">
        <v>20.992601000000004</v>
      </c>
      <c r="D14" s="23">
        <v>21.613225333333332</v>
      </c>
      <c r="E14" s="23">
        <v>21.745456000000001</v>
      </c>
      <c r="F14" s="23">
        <v>22.454590999999997</v>
      </c>
      <c r="G14" s="23">
        <v>19.937248666666665</v>
      </c>
      <c r="H14" s="23">
        <v>19.612558</v>
      </c>
      <c r="I14" s="23">
        <v>20.548838</v>
      </c>
      <c r="J14" s="23">
        <v>19.74503833333333</v>
      </c>
      <c r="K14" s="23">
        <v>20.529631333333331</v>
      </c>
      <c r="L14" s="22"/>
    </row>
  </sheetData>
  <mergeCells count="4">
    <mergeCell ref="B4:F4"/>
    <mergeCell ref="G4:K4"/>
    <mergeCell ref="B10:F10"/>
    <mergeCell ref="G10:K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02525-B37E-4CD8-AE28-D552C0669BB3}">
  <dimension ref="A1:B18"/>
  <sheetViews>
    <sheetView workbookViewId="0">
      <selection activeCell="M26" sqref="M26"/>
    </sheetView>
  </sheetViews>
  <sheetFormatPr defaultRowHeight="14.4" x14ac:dyDescent="0.3"/>
  <cols>
    <col min="2" max="2" width="11.88671875" customWidth="1"/>
    <col min="4" max="4" width="10.44140625" bestFit="1" customWidth="1"/>
    <col min="6" max="6" width="10.44140625" bestFit="1" customWidth="1"/>
    <col min="8" max="8" width="10.44140625" bestFit="1" customWidth="1"/>
    <col min="10" max="10" width="10.44140625" bestFit="1" customWidth="1"/>
    <col min="12" max="12" width="10.44140625" bestFit="1" customWidth="1"/>
  </cols>
  <sheetData>
    <row r="1" spans="1:2" ht="21" x14ac:dyDescent="0.4">
      <c r="A1" s="85" t="s">
        <v>193</v>
      </c>
    </row>
    <row r="2" spans="1:2" ht="15" thickBot="1" x14ac:dyDescent="0.35">
      <c r="A2" s="105" t="s">
        <v>29</v>
      </c>
    </row>
    <row r="3" spans="1:2" ht="15" thickBot="1" x14ac:dyDescent="0.35">
      <c r="A3" s="34" t="s">
        <v>0</v>
      </c>
      <c r="B3" s="35" t="s">
        <v>3</v>
      </c>
    </row>
    <row r="4" spans="1:2" x14ac:dyDescent="0.3">
      <c r="A4" s="32">
        <v>1.0432300000000001</v>
      </c>
      <c r="B4" s="33">
        <v>4.7484229999999998</v>
      </c>
    </row>
    <row r="5" spans="1:2" x14ac:dyDescent="0.3">
      <c r="A5" s="28">
        <v>1.7358880000000001</v>
      </c>
      <c r="B5" s="29">
        <v>9.1206790000000009</v>
      </c>
    </row>
    <row r="6" spans="1:2" x14ac:dyDescent="0.3">
      <c r="A6" s="28">
        <v>1.4707159999999999</v>
      </c>
      <c r="B6" s="29">
        <v>7.4460660000000001</v>
      </c>
    </row>
    <row r="7" spans="1:2" x14ac:dyDescent="0.3">
      <c r="A7" s="28">
        <v>1.0921540000000001</v>
      </c>
      <c r="B7" s="29">
        <v>8.2746119999999994</v>
      </c>
    </row>
    <row r="8" spans="1:2" x14ac:dyDescent="0.3">
      <c r="A8" s="28">
        <v>0.63486100000000001</v>
      </c>
      <c r="B8" s="29">
        <v>9.1903469999999992</v>
      </c>
    </row>
    <row r="9" spans="1:2" x14ac:dyDescent="0.3">
      <c r="A9" s="28">
        <v>1.587744</v>
      </c>
      <c r="B9" s="29">
        <v>7.7232370000000001</v>
      </c>
    </row>
    <row r="10" spans="1:2" x14ac:dyDescent="0.3">
      <c r="A10" s="28">
        <v>1.0499320000000001</v>
      </c>
      <c r="B10" s="29">
        <v>5.2234290000000003</v>
      </c>
    </row>
    <row r="11" spans="1:2" x14ac:dyDescent="0.3">
      <c r="A11" s="28">
        <v>1.038443</v>
      </c>
      <c r="B11" s="29">
        <v>6.9833150000000002</v>
      </c>
    </row>
    <row r="12" spans="1:2" x14ac:dyDescent="0.3">
      <c r="A12" s="28">
        <v>2.515765</v>
      </c>
      <c r="B12" s="29">
        <v>8.2075610000000001</v>
      </c>
    </row>
    <row r="13" spans="1:2" x14ac:dyDescent="0.3">
      <c r="A13" s="28">
        <v>1.827353</v>
      </c>
      <c r="B13" s="29">
        <v>5.9064800000000002</v>
      </c>
    </row>
    <row r="14" spans="1:2" x14ac:dyDescent="0.3">
      <c r="A14" s="28">
        <v>1.1426099999999999</v>
      </c>
      <c r="B14" s="29">
        <v>8.0888740000000006</v>
      </c>
    </row>
    <row r="15" spans="1:2" x14ac:dyDescent="0.3">
      <c r="A15" s="28"/>
      <c r="B15" s="29">
        <v>7.4452040000000004</v>
      </c>
    </row>
    <row r="16" spans="1:2" x14ac:dyDescent="0.3">
      <c r="A16" s="28"/>
      <c r="B16" s="29">
        <v>10.19234</v>
      </c>
    </row>
    <row r="17" spans="1:2" x14ac:dyDescent="0.3">
      <c r="A17" s="28"/>
      <c r="B17" s="29">
        <v>8.1006180000000008</v>
      </c>
    </row>
    <row r="18" spans="1:2" ht="15" thickBot="1" x14ac:dyDescent="0.35">
      <c r="A18" s="30"/>
      <c r="B18" s="31">
        <v>7.8040750000000001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0BA5-9B82-485A-9898-33DC6D00F333}">
  <dimension ref="A1:H12"/>
  <sheetViews>
    <sheetView workbookViewId="0">
      <selection activeCell="A13" sqref="A13:XFD28"/>
    </sheetView>
  </sheetViews>
  <sheetFormatPr defaultRowHeight="14.4" x14ac:dyDescent="0.3"/>
  <cols>
    <col min="2" max="2" width="10.5546875" bestFit="1" customWidth="1"/>
    <col min="4" max="4" width="10.5546875" bestFit="1" customWidth="1"/>
    <col min="6" max="6" width="10.5546875" bestFit="1" customWidth="1"/>
    <col min="8" max="8" width="10.5546875" bestFit="1" customWidth="1"/>
  </cols>
  <sheetData>
    <row r="1" spans="1:8" ht="21" x14ac:dyDescent="0.4">
      <c r="A1" s="85" t="s">
        <v>192</v>
      </c>
    </row>
    <row r="2" spans="1:8" ht="15" thickBot="1" x14ac:dyDescent="0.35">
      <c r="A2" s="1" t="s">
        <v>34</v>
      </c>
    </row>
    <row r="3" spans="1:8" x14ac:dyDescent="0.3">
      <c r="A3" s="120" t="s">
        <v>30</v>
      </c>
      <c r="B3" s="121"/>
      <c r="C3" s="120" t="s">
        <v>31</v>
      </c>
      <c r="D3" s="122"/>
      <c r="E3" s="123" t="s">
        <v>32</v>
      </c>
      <c r="F3" s="121"/>
      <c r="G3" s="120" t="s">
        <v>33</v>
      </c>
      <c r="H3" s="122"/>
    </row>
    <row r="4" spans="1:8" x14ac:dyDescent="0.3">
      <c r="A4" s="9" t="s">
        <v>0</v>
      </c>
      <c r="B4" s="36" t="s">
        <v>3</v>
      </c>
      <c r="C4" s="9" t="s">
        <v>0</v>
      </c>
      <c r="D4" s="10" t="s">
        <v>3</v>
      </c>
      <c r="E4" s="6" t="s">
        <v>0</v>
      </c>
      <c r="F4" s="36" t="s">
        <v>3</v>
      </c>
      <c r="G4" s="9" t="s">
        <v>0</v>
      </c>
      <c r="H4" s="10" t="s">
        <v>3</v>
      </c>
    </row>
    <row r="5" spans="1:8" x14ac:dyDescent="0.3">
      <c r="A5" s="28">
        <v>0.66</v>
      </c>
      <c r="B5" s="37">
        <v>0.53</v>
      </c>
      <c r="C5" s="28">
        <v>0.17</v>
      </c>
      <c r="D5" s="29">
        <v>0.57999999999999996</v>
      </c>
      <c r="E5" s="39">
        <v>0.14000000000000001</v>
      </c>
      <c r="F5" s="37">
        <v>0.41</v>
      </c>
      <c r="G5" s="28">
        <v>0.17</v>
      </c>
      <c r="H5" s="29">
        <v>0.77</v>
      </c>
    </row>
    <row r="6" spans="1:8" x14ac:dyDescent="0.3">
      <c r="A6" s="28">
        <v>0.57999999999999996</v>
      </c>
      <c r="B6" s="37">
        <v>0.55000000000000004</v>
      </c>
      <c r="C6" s="28">
        <v>0.14000000000000001</v>
      </c>
      <c r="D6" s="29">
        <v>0.54</v>
      </c>
      <c r="E6" s="39">
        <v>0.1</v>
      </c>
      <c r="F6" s="37">
        <v>0.35</v>
      </c>
      <c r="G6" s="28">
        <v>0.15</v>
      </c>
      <c r="H6" s="29">
        <v>0.66</v>
      </c>
    </row>
    <row r="7" spans="1:8" x14ac:dyDescent="0.3">
      <c r="A7" s="28">
        <v>0.37</v>
      </c>
      <c r="B7" s="37">
        <v>0.57999999999999996</v>
      </c>
      <c r="C7" s="28">
        <v>0.03</v>
      </c>
      <c r="D7" s="29">
        <v>0.93</v>
      </c>
      <c r="E7" s="39">
        <v>0.02</v>
      </c>
      <c r="F7" s="37">
        <v>0.54</v>
      </c>
      <c r="G7" s="28">
        <v>0.03</v>
      </c>
      <c r="H7" s="29">
        <v>0.86</v>
      </c>
    </row>
    <row r="8" spans="1:8" x14ac:dyDescent="0.3">
      <c r="A8" s="28">
        <v>0.23</v>
      </c>
      <c r="B8" s="37">
        <v>0.35</v>
      </c>
      <c r="C8" s="28">
        <v>0.03</v>
      </c>
      <c r="D8" s="29">
        <v>0.31</v>
      </c>
      <c r="E8" s="39">
        <v>0.03</v>
      </c>
      <c r="F8" s="37">
        <v>0.13</v>
      </c>
      <c r="G8" s="28">
        <v>0.04</v>
      </c>
      <c r="H8" s="29">
        <v>0.26</v>
      </c>
    </row>
    <row r="9" spans="1:8" x14ac:dyDescent="0.3">
      <c r="A9" s="28">
        <v>0.4</v>
      </c>
      <c r="B9" s="37"/>
      <c r="C9" s="28">
        <v>0.11</v>
      </c>
      <c r="D9" s="29"/>
      <c r="E9" s="39">
        <v>0.1</v>
      </c>
      <c r="F9" s="37"/>
      <c r="G9" s="28">
        <v>0.15</v>
      </c>
      <c r="H9" s="29"/>
    </row>
    <row r="10" spans="1:8" x14ac:dyDescent="0.3">
      <c r="A10" s="28">
        <v>0.56999999999999995</v>
      </c>
      <c r="B10" s="37"/>
      <c r="C10" s="28">
        <v>0.17</v>
      </c>
      <c r="D10" s="29"/>
      <c r="E10" s="39">
        <v>0.06</v>
      </c>
      <c r="F10" s="37"/>
      <c r="G10" s="28">
        <v>0.14000000000000001</v>
      </c>
      <c r="H10" s="29"/>
    </row>
    <row r="11" spans="1:8" ht="15" thickBot="1" x14ac:dyDescent="0.35">
      <c r="A11" s="30">
        <v>0.61</v>
      </c>
      <c r="B11" s="38"/>
      <c r="C11" s="30">
        <v>0.09</v>
      </c>
      <c r="D11" s="31"/>
      <c r="E11" s="40">
        <v>0.08</v>
      </c>
      <c r="F11" s="38"/>
      <c r="G11" s="30">
        <v>0.09</v>
      </c>
      <c r="H11" s="31"/>
    </row>
    <row r="12" spans="1:8" x14ac:dyDescent="0.3">
      <c r="A12" s="2"/>
      <c r="B12" s="2"/>
      <c r="C12" s="2"/>
      <c r="D12" s="2"/>
      <c r="E12" s="2"/>
      <c r="F12" s="2"/>
      <c r="G12" s="2"/>
      <c r="H12" s="2"/>
    </row>
  </sheetData>
  <mergeCells count="4">
    <mergeCell ref="A3:B3"/>
    <mergeCell ref="C3:D3"/>
    <mergeCell ref="E3:F3"/>
    <mergeCell ref="G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C62B-6E9B-4159-9360-357EC6621C50}">
  <dimension ref="A1:I13"/>
  <sheetViews>
    <sheetView workbookViewId="0">
      <selection activeCell="F14" sqref="F14"/>
    </sheetView>
  </sheetViews>
  <sheetFormatPr defaultRowHeight="14.4" x14ac:dyDescent="0.3"/>
  <cols>
    <col min="2" max="2" width="10.5546875" bestFit="1" customWidth="1"/>
    <col min="4" max="4" width="10.5546875" bestFit="1" customWidth="1"/>
    <col min="6" max="6" width="10.5546875" bestFit="1" customWidth="1"/>
    <col min="8" max="8" width="10.5546875" bestFit="1" customWidth="1"/>
  </cols>
  <sheetData>
    <row r="1" spans="1:9" ht="21" x14ac:dyDescent="0.4">
      <c r="A1" s="85" t="s">
        <v>192</v>
      </c>
    </row>
    <row r="2" spans="1:9" x14ac:dyDescent="0.3">
      <c r="A2" s="1" t="s">
        <v>40</v>
      </c>
      <c r="B2" s="2"/>
      <c r="D2" s="2"/>
      <c r="F2" s="2"/>
      <c r="H2" s="2"/>
    </row>
    <row r="3" spans="1:9" x14ac:dyDescent="0.3">
      <c r="A3" s="17"/>
      <c r="B3" s="118" t="s">
        <v>38</v>
      </c>
      <c r="C3" s="118"/>
      <c r="D3" s="118"/>
      <c r="E3" s="118"/>
      <c r="F3" s="118"/>
      <c r="G3" s="118"/>
      <c r="H3" s="118"/>
      <c r="I3" s="118"/>
    </row>
    <row r="4" spans="1:9" x14ac:dyDescent="0.3">
      <c r="A4" s="17"/>
      <c r="B4" s="118" t="s">
        <v>0</v>
      </c>
      <c r="C4" s="118"/>
      <c r="D4" s="118"/>
      <c r="E4" s="118"/>
      <c r="F4" s="118" t="s">
        <v>37</v>
      </c>
      <c r="G4" s="118"/>
      <c r="H4" s="118"/>
      <c r="I4" s="118"/>
    </row>
    <row r="5" spans="1:9" x14ac:dyDescent="0.3">
      <c r="A5" s="21" t="s">
        <v>35</v>
      </c>
      <c r="B5" s="4">
        <v>0.74232600000000004</v>
      </c>
      <c r="C5" s="4">
        <v>0.76528099999999999</v>
      </c>
      <c r="D5" s="4">
        <v>0.75025299999999995</v>
      </c>
      <c r="E5" s="4">
        <v>0.75768100000000005</v>
      </c>
      <c r="F5" s="4">
        <v>0.83196400000000004</v>
      </c>
      <c r="G5" s="4">
        <v>0.82517940000000001</v>
      </c>
      <c r="H5" s="4">
        <v>0.86292100000000005</v>
      </c>
      <c r="I5" s="4">
        <v>0.86964399999999997</v>
      </c>
    </row>
    <row r="6" spans="1:9" x14ac:dyDescent="0.3">
      <c r="A6" s="21" t="s">
        <v>36</v>
      </c>
      <c r="B6" s="4">
        <v>2.2581E-2</v>
      </c>
      <c r="C6" s="4">
        <v>2.6690999999999999E-2</v>
      </c>
      <c r="D6" s="4">
        <v>2.7885E-2</v>
      </c>
      <c r="E6" s="4">
        <v>2.4944000000000001E-2</v>
      </c>
      <c r="F6" s="4">
        <v>1.0311000000000001E-2</v>
      </c>
      <c r="G6" s="4">
        <v>1.23465E-2</v>
      </c>
      <c r="H6" s="4">
        <v>1.5800999999999999E-2</v>
      </c>
      <c r="I6" s="4">
        <v>1.4881E-2</v>
      </c>
    </row>
    <row r="8" spans="1:9" x14ac:dyDescent="0.3">
      <c r="A8" s="119" t="s">
        <v>39</v>
      </c>
      <c r="B8" s="119"/>
    </row>
    <row r="9" spans="1:9" x14ac:dyDescent="0.3">
      <c r="A9" s="3" t="s">
        <v>0</v>
      </c>
      <c r="B9" s="3" t="s">
        <v>3</v>
      </c>
    </row>
    <row r="10" spans="1:9" x14ac:dyDescent="0.3">
      <c r="A10" s="4">
        <v>32.873919999999998</v>
      </c>
      <c r="B10" s="4">
        <v>80.687029999999993</v>
      </c>
    </row>
    <row r="11" spans="1:9" x14ac:dyDescent="0.3">
      <c r="A11" s="4">
        <v>28.671869999999998</v>
      </c>
      <c r="B11" s="4">
        <v>66.835089999999994</v>
      </c>
    </row>
    <row r="12" spans="1:9" x14ac:dyDescent="0.3">
      <c r="A12" s="4">
        <v>26.905249999999999</v>
      </c>
      <c r="B12" s="4">
        <v>54.611800000000002</v>
      </c>
    </row>
    <row r="13" spans="1:9" x14ac:dyDescent="0.3">
      <c r="A13" s="4">
        <v>30.37528</v>
      </c>
      <c r="B13" s="4">
        <v>58.439889999999998</v>
      </c>
    </row>
  </sheetData>
  <mergeCells count="4">
    <mergeCell ref="A8:B8"/>
    <mergeCell ref="B3:I3"/>
    <mergeCell ref="B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Fig1 (A)</vt:lpstr>
      <vt:lpstr>Fig1 (B)</vt:lpstr>
      <vt:lpstr>Fig1 (C)</vt:lpstr>
      <vt:lpstr>Fig1(D)</vt:lpstr>
      <vt:lpstr>Fig2 (C)</vt:lpstr>
      <vt:lpstr>Fig2 (D)</vt:lpstr>
      <vt:lpstr>Fig2(E)</vt:lpstr>
      <vt:lpstr>Fig3 (A)</vt:lpstr>
      <vt:lpstr>Fig3 (B)</vt:lpstr>
      <vt:lpstr>Fig4 (A)</vt:lpstr>
      <vt:lpstr>Fig4 (B)</vt:lpstr>
      <vt:lpstr>Fig4 (C)</vt:lpstr>
      <vt:lpstr>Fig4(D)</vt:lpstr>
      <vt:lpstr>Fig5 (A-E)</vt:lpstr>
      <vt:lpstr>Fig5(F-I)</vt:lpstr>
      <vt:lpstr>Fig6 (A)</vt:lpstr>
      <vt:lpstr>Fig6(B-G)</vt:lpstr>
      <vt:lpstr>Fig7 (A)</vt:lpstr>
      <vt:lpstr>Fig7(B-E)</vt:lpstr>
      <vt:lpstr>FigS1 (A)</vt:lpstr>
      <vt:lpstr>FigS1 (B)</vt:lpstr>
      <vt:lpstr>FigS1(D)</vt:lpstr>
      <vt:lpstr>FigS2(A-F)</vt:lpstr>
      <vt:lpstr>FigS2 (G)</vt:lpstr>
      <vt:lpstr>FigS2 (H)</vt:lpstr>
      <vt:lpstr>FigS2 (I)</vt:lpstr>
      <vt:lpstr>FigS2 (J)</vt:lpstr>
      <vt:lpstr>FigS2(K)</vt:lpstr>
      <vt:lpstr>FigS3(A)</vt:lpstr>
      <vt:lpstr>FigS3(B)</vt:lpstr>
      <vt:lpstr>FigS3(C) </vt:lpstr>
      <vt:lpstr>FigS4(A-B)</vt:lpstr>
      <vt:lpstr>FigS4(C-F)</vt:lpstr>
      <vt:lpstr>FigS4(G)</vt:lpstr>
      <vt:lpstr>FigS5</vt:lpstr>
      <vt:lpstr>FigS6</vt:lpstr>
      <vt:lpstr>FigS7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Chaiwan Kim</dc:creator>
  <cp:lastModifiedBy>Chaiwan Kim</cp:lastModifiedBy>
  <dcterms:created xsi:type="dcterms:W3CDTF">2025-07-17T18:05:45Z</dcterms:created>
  <dcterms:modified xsi:type="dcterms:W3CDTF">2026-01-08T21:28:23Z</dcterms:modified>
</cp:coreProperties>
</file>