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min/Desktop/0Fotouhi_editorial review 03.24.2026/"/>
    </mc:Choice>
  </mc:AlternateContent>
  <xr:revisionPtr revIDLastSave="0" documentId="13_ncr:1_{7595708B-A94A-1541-B9B1-766387C162BD}" xr6:coauthVersionLast="47" xr6:coauthVersionMax="47" xr10:uidLastSave="{00000000-0000-0000-0000-000000000000}"/>
  <bookViews>
    <workbookView xWindow="1820" yWindow="500" windowWidth="23260" windowHeight="14020" xr2:uid="{EF7F8B32-E7E4-4161-A749-7A939B2B506C}"/>
  </bookViews>
  <sheets>
    <sheet name="Fig.1A&amp;B" sheetId="2" r:id="rId1"/>
    <sheet name="Fig.1C" sheetId="1" r:id="rId2"/>
    <sheet name="Fig.1D" sheetId="3" r:id="rId3"/>
    <sheet name="Fig.2D" sheetId="4" r:id="rId4"/>
    <sheet name="Fig.2E" sheetId="5" r:id="rId5"/>
    <sheet name="Fig.2G" sheetId="6" r:id="rId6"/>
    <sheet name="Fig.3A" sheetId="7" r:id="rId7"/>
    <sheet name="Fig.3B" sheetId="8" r:id="rId8"/>
    <sheet name="Fig.3D" sheetId="9" r:id="rId9"/>
    <sheet name="Fig.4A" sheetId="10" r:id="rId10"/>
    <sheet name="Fig.4C" sheetId="11" r:id="rId11"/>
    <sheet name="Fig.4D" sheetId="12" r:id="rId12"/>
    <sheet name="Fig.4E" sheetId="13" r:id="rId13"/>
    <sheet name="Fig.4F" sheetId="14" r:id="rId14"/>
    <sheet name="Fig.5A" sheetId="15" r:id="rId15"/>
    <sheet name="Fig.5C" sheetId="16" r:id="rId16"/>
    <sheet name="Fig.5D" sheetId="17" r:id="rId17"/>
    <sheet name="Fig.5E" sheetId="18" r:id="rId18"/>
    <sheet name="Fig.5F" sheetId="19" r:id="rId19"/>
    <sheet name="Fig.5G" sheetId="20" r:id="rId20"/>
    <sheet name="Sfig.1A" sheetId="21" r:id="rId21"/>
    <sheet name="Sfig.2A&amp;B" sheetId="22" r:id="rId22"/>
    <sheet name="Sfig.4" sheetId="23" r:id="rId23"/>
    <sheet name="Sfig.5" sheetId="24" r:id="rId24"/>
    <sheet name="Stable.1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24" l="1"/>
  <c r="I4" i="24" s="1"/>
  <c r="M4" i="24"/>
  <c r="N4" i="24" s="1"/>
  <c r="O4" i="24" s="1"/>
  <c r="H5" i="24"/>
  <c r="I5" i="24" s="1"/>
  <c r="H6" i="24"/>
  <c r="I6" i="24" s="1"/>
  <c r="H7" i="24"/>
  <c r="I7" i="24" s="1"/>
  <c r="H8" i="24"/>
  <c r="I8" i="24" s="1"/>
  <c r="H9" i="24"/>
  <c r="I9" i="24" s="1"/>
  <c r="H15" i="24"/>
  <c r="I15" i="24" s="1"/>
  <c r="H16" i="24"/>
  <c r="I16" i="24" s="1"/>
  <c r="H17" i="24"/>
  <c r="I17" i="24" s="1"/>
  <c r="H18" i="24"/>
  <c r="I18" i="24" s="1"/>
  <c r="H19" i="24"/>
  <c r="I19" i="24"/>
  <c r="H20" i="24"/>
  <c r="I20" i="24" s="1"/>
  <c r="H21" i="24"/>
  <c r="I21" i="24" s="1"/>
  <c r="H22" i="24"/>
  <c r="I22" i="24" s="1"/>
  <c r="H23" i="24"/>
  <c r="I23" i="24" s="1"/>
  <c r="M5" i="24" l="1"/>
  <c r="N5" i="24" s="1"/>
  <c r="O5" i="24" s="1"/>
  <c r="J15" i="24"/>
  <c r="J7" i="24"/>
  <c r="K7" i="24"/>
  <c r="K21" i="24"/>
  <c r="J21" i="24"/>
  <c r="K18" i="24"/>
  <c r="J18" i="24"/>
  <c r="J4" i="24"/>
  <c r="K4" i="24"/>
  <c r="M15" i="24"/>
  <c r="K15" i="24"/>
  <c r="M6" i="24"/>
  <c r="M7" i="24" s="1"/>
  <c r="M8" i="24" s="1"/>
  <c r="H4" i="18"/>
  <c r="I4" i="18"/>
  <c r="H5" i="18"/>
  <c r="M4" i="18" s="1"/>
  <c r="I5" i="18"/>
  <c r="J4" i="18" s="1"/>
  <c r="H6" i="18"/>
  <c r="I6" i="18"/>
  <c r="K4" i="18" s="1"/>
  <c r="H7" i="18"/>
  <c r="I7" i="18" s="1"/>
  <c r="H8" i="18"/>
  <c r="I8" i="18"/>
  <c r="H9" i="18"/>
  <c r="I9" i="18"/>
  <c r="H17" i="18"/>
  <c r="I17" i="18"/>
  <c r="H18" i="18"/>
  <c r="I18" i="18" s="1"/>
  <c r="H19" i="18"/>
  <c r="I19" i="18"/>
  <c r="H20" i="18"/>
  <c r="I20" i="18"/>
  <c r="K20" i="18" s="1"/>
  <c r="H21" i="18"/>
  <c r="I21" i="18"/>
  <c r="J20" i="18" s="1"/>
  <c r="H22" i="18"/>
  <c r="I22" i="18" s="1"/>
  <c r="H4" i="16"/>
  <c r="I4" i="16"/>
  <c r="H5" i="16"/>
  <c r="M4" i="16" s="1"/>
  <c r="I5" i="16"/>
  <c r="J4" i="16" s="1"/>
  <c r="H6" i="16"/>
  <c r="I6" i="16"/>
  <c r="K4" i="16" s="1"/>
  <c r="H7" i="16"/>
  <c r="I7" i="16" s="1"/>
  <c r="H8" i="16"/>
  <c r="I8" i="16"/>
  <c r="H9" i="16"/>
  <c r="I9" i="16"/>
  <c r="H5" i="15"/>
  <c r="I5" i="15" s="1"/>
  <c r="H6" i="15"/>
  <c r="I6" i="15"/>
  <c r="H7" i="15"/>
  <c r="M5" i="15" s="1"/>
  <c r="I7" i="15"/>
  <c r="H8" i="15"/>
  <c r="I8" i="15" s="1"/>
  <c r="H9" i="15"/>
  <c r="I9" i="15" s="1"/>
  <c r="H10" i="15"/>
  <c r="I10" i="15"/>
  <c r="N7" i="24" l="1"/>
  <c r="O7" i="24" s="1"/>
  <c r="M16" i="24"/>
  <c r="N15" i="24"/>
  <c r="O15" i="24" s="1"/>
  <c r="N6" i="24"/>
  <c r="O6" i="24" s="1"/>
  <c r="M9" i="24"/>
  <c r="N9" i="24" s="1"/>
  <c r="O9" i="24" s="1"/>
  <c r="N8" i="24"/>
  <c r="O8" i="24" s="1"/>
  <c r="J7" i="18"/>
  <c r="K7" i="18"/>
  <c r="N4" i="18"/>
  <c r="O4" i="18" s="1"/>
  <c r="M5" i="18"/>
  <c r="M6" i="18" s="1"/>
  <c r="M7" i="18" s="1"/>
  <c r="M8" i="18" s="1"/>
  <c r="J17" i="18"/>
  <c r="N6" i="18"/>
  <c r="O6" i="18" s="1"/>
  <c r="M17" i="18"/>
  <c r="K17" i="18"/>
  <c r="N7" i="18"/>
  <c r="O7" i="18" s="1"/>
  <c r="N5" i="18"/>
  <c r="O5" i="18" s="1"/>
  <c r="K7" i="16"/>
  <c r="J7" i="16"/>
  <c r="N4" i="16"/>
  <c r="O4" i="16" s="1"/>
  <c r="M5" i="16"/>
  <c r="K8" i="15"/>
  <c r="J8" i="15"/>
  <c r="N5" i="15"/>
  <c r="O5" i="15" s="1"/>
  <c r="M6" i="15"/>
  <c r="J5" i="15"/>
  <c r="K5" i="15"/>
  <c r="P4" i="24" l="1"/>
  <c r="Q4" i="24"/>
  <c r="M17" i="24"/>
  <c r="N16" i="24"/>
  <c r="O16" i="24" s="1"/>
  <c r="P7" i="24"/>
  <c r="Q7" i="24"/>
  <c r="Q4" i="18"/>
  <c r="P4" i="18"/>
  <c r="M18" i="18"/>
  <c r="N17" i="18"/>
  <c r="O17" i="18" s="1"/>
  <c r="Q7" i="18"/>
  <c r="N8" i="18"/>
  <c r="O8" i="18" s="1"/>
  <c r="P7" i="18" s="1"/>
  <c r="M9" i="18"/>
  <c r="N9" i="18" s="1"/>
  <c r="O9" i="18" s="1"/>
  <c r="N5" i="16"/>
  <c r="O5" i="16" s="1"/>
  <c r="M6" i="16"/>
  <c r="N6" i="15"/>
  <c r="O6" i="15" s="1"/>
  <c r="M7" i="15"/>
  <c r="M18" i="24" l="1"/>
  <c r="N17" i="24"/>
  <c r="O17" i="24" s="1"/>
  <c r="Q15" i="24" s="1"/>
  <c r="M19" i="18"/>
  <c r="N18" i="18"/>
  <c r="O18" i="18" s="1"/>
  <c r="M7" i="16"/>
  <c r="N6" i="16"/>
  <c r="O6" i="16" s="1"/>
  <c r="M8" i="15"/>
  <c r="N7" i="15"/>
  <c r="O7" i="15" s="1"/>
  <c r="M19" i="24" l="1"/>
  <c r="N18" i="24"/>
  <c r="O18" i="24" s="1"/>
  <c r="P15" i="24"/>
  <c r="M20" i="18"/>
  <c r="N19" i="18"/>
  <c r="O19" i="18" s="1"/>
  <c r="M8" i="16"/>
  <c r="N7" i="16"/>
  <c r="O7" i="16" s="1"/>
  <c r="Q4" i="16"/>
  <c r="P4" i="16"/>
  <c r="Q5" i="15"/>
  <c r="P5" i="15"/>
  <c r="M9" i="15"/>
  <c r="N8" i="15"/>
  <c r="O8" i="15" s="1"/>
  <c r="N19" i="24" l="1"/>
  <c r="O19" i="24" s="1"/>
  <c r="M20" i="24"/>
  <c r="P17" i="18"/>
  <c r="Q17" i="18"/>
  <c r="M21" i="18"/>
  <c r="N20" i="18"/>
  <c r="O20" i="18" s="1"/>
  <c r="N8" i="16"/>
  <c r="O8" i="16" s="1"/>
  <c r="P7" i="16" s="1"/>
  <c r="M9" i="16"/>
  <c r="N9" i="16" s="1"/>
  <c r="O9" i="16" s="1"/>
  <c r="P8" i="15"/>
  <c r="N9" i="15"/>
  <c r="O9" i="15" s="1"/>
  <c r="Q8" i="15" s="1"/>
  <c r="M10" i="15"/>
  <c r="N10" i="15" s="1"/>
  <c r="O10" i="15" s="1"/>
  <c r="M21" i="24" l="1"/>
  <c r="N20" i="24"/>
  <c r="O20" i="24" s="1"/>
  <c r="P18" i="24" s="1"/>
  <c r="Q18" i="24"/>
  <c r="M22" i="18"/>
  <c r="N22" i="18" s="1"/>
  <c r="O22" i="18" s="1"/>
  <c r="N21" i="18"/>
  <c r="O21" i="18" s="1"/>
  <c r="P20" i="18"/>
  <c r="Q20" i="18"/>
  <c r="Q7" i="16"/>
  <c r="M22" i="24" l="1"/>
  <c r="N21" i="24"/>
  <c r="O21" i="24" s="1"/>
  <c r="E6" i="14"/>
  <c r="F6" i="14"/>
  <c r="E9" i="14"/>
  <c r="F9" i="14"/>
  <c r="H4" i="13"/>
  <c r="I4" i="13"/>
  <c r="H5" i="13"/>
  <c r="M4" i="13" s="1"/>
  <c r="H6" i="13"/>
  <c r="I6" i="13"/>
  <c r="H7" i="13"/>
  <c r="I7" i="13" s="1"/>
  <c r="H8" i="13"/>
  <c r="I8" i="13"/>
  <c r="H9" i="13"/>
  <c r="H15" i="13"/>
  <c r="I15" i="13"/>
  <c r="H16" i="13"/>
  <c r="I16" i="13" s="1"/>
  <c r="H17" i="13"/>
  <c r="I17" i="13"/>
  <c r="H18" i="13"/>
  <c r="I18" i="13"/>
  <c r="K18" i="13" s="1"/>
  <c r="H19" i="13"/>
  <c r="I19" i="13"/>
  <c r="H20" i="13"/>
  <c r="I20" i="13" s="1"/>
  <c r="H21" i="13"/>
  <c r="I21" i="13"/>
  <c r="H22" i="13"/>
  <c r="I22" i="13"/>
  <c r="J21" i="13" s="1"/>
  <c r="H23" i="13"/>
  <c r="I23" i="13"/>
  <c r="K21" i="13" s="1"/>
  <c r="H5" i="10"/>
  <c r="I5" i="10"/>
  <c r="H6" i="10"/>
  <c r="M5" i="10" s="1"/>
  <c r="I6" i="10"/>
  <c r="H7" i="10"/>
  <c r="H8" i="10"/>
  <c r="I8" i="10" s="1"/>
  <c r="H9" i="10"/>
  <c r="I9" i="10"/>
  <c r="H10" i="10"/>
  <c r="I10" i="10"/>
  <c r="E6" i="8"/>
  <c r="F6" i="8"/>
  <c r="E9" i="8"/>
  <c r="F9" i="8"/>
  <c r="H4" i="7"/>
  <c r="I4" i="7" s="1"/>
  <c r="H5" i="7"/>
  <c r="M4" i="7" s="1"/>
  <c r="I5" i="7"/>
  <c r="H6" i="7"/>
  <c r="H7" i="7"/>
  <c r="I7" i="7" s="1"/>
  <c r="H8" i="7"/>
  <c r="I8" i="7" s="1"/>
  <c r="H9" i="7"/>
  <c r="I9" i="7"/>
  <c r="H16" i="7"/>
  <c r="I16" i="7" s="1"/>
  <c r="M16" i="7"/>
  <c r="M17" i="7" s="1"/>
  <c r="H17" i="7"/>
  <c r="I17" i="7" s="1"/>
  <c r="H18" i="7"/>
  <c r="I18" i="7"/>
  <c r="H19" i="7"/>
  <c r="I19" i="7"/>
  <c r="H20" i="7"/>
  <c r="H21" i="7"/>
  <c r="I21" i="7" s="1"/>
  <c r="N22" i="24" l="1"/>
  <c r="O22" i="24" s="1"/>
  <c r="M23" i="24"/>
  <c r="N23" i="24" s="1"/>
  <c r="O23" i="24" s="1"/>
  <c r="J15" i="13"/>
  <c r="J18" i="13"/>
  <c r="N4" i="13"/>
  <c r="O4" i="13" s="1"/>
  <c r="M5" i="13"/>
  <c r="M15" i="13"/>
  <c r="I9" i="13"/>
  <c r="K7" i="13" s="1"/>
  <c r="I5" i="13"/>
  <c r="K4" i="13" s="1"/>
  <c r="K15" i="13"/>
  <c r="J8" i="10"/>
  <c r="K8" i="10"/>
  <c r="N5" i="10"/>
  <c r="O5" i="10" s="1"/>
  <c r="M6" i="10"/>
  <c r="M7" i="10" s="1"/>
  <c r="M8" i="10" s="1"/>
  <c r="M9" i="10" s="1"/>
  <c r="N7" i="10"/>
  <c r="O7" i="10" s="1"/>
  <c r="I7" i="10"/>
  <c r="J5" i="10" s="1"/>
  <c r="N6" i="10"/>
  <c r="O6" i="10" s="1"/>
  <c r="N17" i="7"/>
  <c r="O17" i="7" s="1"/>
  <c r="M18" i="7"/>
  <c r="N4" i="7"/>
  <c r="O4" i="7" s="1"/>
  <c r="M5" i="7"/>
  <c r="J16" i="7"/>
  <c r="K16" i="7"/>
  <c r="K7" i="7"/>
  <c r="J7" i="7"/>
  <c r="J4" i="7"/>
  <c r="I20" i="7"/>
  <c r="K19" i="7" s="1"/>
  <c r="J19" i="7"/>
  <c r="N16" i="7"/>
  <c r="O16" i="7" s="1"/>
  <c r="I6" i="7"/>
  <c r="K4" i="7" s="1"/>
  <c r="Q21" i="24" l="1"/>
  <c r="P21" i="24"/>
  <c r="M16" i="13"/>
  <c r="N15" i="13"/>
  <c r="O15" i="13" s="1"/>
  <c r="J4" i="13"/>
  <c r="J7" i="13"/>
  <c r="N5" i="13"/>
  <c r="O5" i="13" s="1"/>
  <c r="M6" i="13"/>
  <c r="Q5" i="10"/>
  <c r="P5" i="10"/>
  <c r="N8" i="10"/>
  <c r="O8" i="10" s="1"/>
  <c r="K5" i="10"/>
  <c r="N9" i="10"/>
  <c r="O9" i="10" s="1"/>
  <c r="M10" i="10"/>
  <c r="N10" i="10" s="1"/>
  <c r="O10" i="10" s="1"/>
  <c r="N5" i="7"/>
  <c r="O5" i="7" s="1"/>
  <c r="M6" i="7"/>
  <c r="P16" i="7"/>
  <c r="M19" i="7"/>
  <c r="N18" i="7"/>
  <c r="O18" i="7" s="1"/>
  <c r="Q16" i="7" s="1"/>
  <c r="M7" i="13" l="1"/>
  <c r="N6" i="13"/>
  <c r="O6" i="13" s="1"/>
  <c r="P4" i="13" s="1"/>
  <c r="M17" i="13"/>
  <c r="N16" i="13"/>
  <c r="O16" i="13" s="1"/>
  <c r="P8" i="10"/>
  <c r="Q8" i="10"/>
  <c r="M20" i="7"/>
  <c r="N19" i="7"/>
  <c r="O19" i="7" s="1"/>
  <c r="M7" i="7"/>
  <c r="N6" i="7"/>
  <c r="O6" i="7" s="1"/>
  <c r="P4" i="7" s="1"/>
  <c r="M18" i="13" l="1"/>
  <c r="N17" i="13"/>
  <c r="O17" i="13" s="1"/>
  <c r="P15" i="13" s="1"/>
  <c r="M8" i="13"/>
  <c r="N7" i="13"/>
  <c r="O7" i="13" s="1"/>
  <c r="Q4" i="13"/>
  <c r="Q4" i="7"/>
  <c r="M21" i="7"/>
  <c r="N21" i="7" s="1"/>
  <c r="O21" i="7" s="1"/>
  <c r="N20" i="7"/>
  <c r="O20" i="7" s="1"/>
  <c r="P19" i="7" s="1"/>
  <c r="M8" i="7"/>
  <c r="N7" i="7"/>
  <c r="O7" i="7" s="1"/>
  <c r="M9" i="13" l="1"/>
  <c r="N9" i="13" s="1"/>
  <c r="O9" i="13" s="1"/>
  <c r="N8" i="13"/>
  <c r="O8" i="13" s="1"/>
  <c r="Q7" i="13" s="1"/>
  <c r="M19" i="13"/>
  <c r="N18" i="13"/>
  <c r="O18" i="13" s="1"/>
  <c r="Q15" i="13"/>
  <c r="Q19" i="7"/>
  <c r="N8" i="7"/>
  <c r="O8" i="7" s="1"/>
  <c r="Q7" i="7" s="1"/>
  <c r="M9" i="7"/>
  <c r="N9" i="7" s="1"/>
  <c r="O9" i="7" s="1"/>
  <c r="M20" i="13" l="1"/>
  <c r="N19" i="13"/>
  <c r="O19" i="13" s="1"/>
  <c r="P7" i="13"/>
  <c r="P7" i="7"/>
  <c r="M21" i="13" l="1"/>
  <c r="N20" i="13"/>
  <c r="O20" i="13" s="1"/>
  <c r="Q18" i="13" s="1"/>
  <c r="N21" i="13" l="1"/>
  <c r="O21" i="13" s="1"/>
  <c r="M22" i="13"/>
  <c r="P18" i="13"/>
  <c r="M23" i="13" l="1"/>
  <c r="N23" i="13" s="1"/>
  <c r="O23" i="13" s="1"/>
  <c r="N22" i="13"/>
  <c r="O22" i="13" s="1"/>
  <c r="Q21" i="13"/>
  <c r="P21" i="13"/>
</calcChain>
</file>

<file path=xl/sharedStrings.xml><?xml version="1.0" encoding="utf-8"?>
<sst xmlns="http://schemas.openxmlformats.org/spreadsheetml/2006/main" count="2744" uniqueCount="1776">
  <si>
    <t>CLIENT_SAMPLE_ID</t>
  </si>
  <si>
    <t>067 Post treatment</t>
  </si>
  <si>
    <t>059 Post treatment</t>
  </si>
  <si>
    <t>043 Post treatment</t>
  </si>
  <si>
    <t>037 Post treatment</t>
  </si>
  <si>
    <t>017 Post treatment</t>
  </si>
  <si>
    <t>016 Post treatment</t>
  </si>
  <si>
    <t>014 Post treatment</t>
  </si>
  <si>
    <t>010 Post treatment</t>
  </si>
  <si>
    <t>008 Post treatment</t>
  </si>
  <si>
    <t>004 Post treatment</t>
  </si>
  <si>
    <t>002 Post treatment</t>
  </si>
  <si>
    <t>001 Post treatment</t>
  </si>
  <si>
    <t>067 Pre treatment</t>
  </si>
  <si>
    <t>059 Pre treatment</t>
  </si>
  <si>
    <t>043 Pre treatment</t>
  </si>
  <si>
    <t>037 Pre treatment</t>
  </si>
  <si>
    <t>017 Pre treatment</t>
  </si>
  <si>
    <t>016 Pre treatment</t>
  </si>
  <si>
    <t>014 Pre treatment</t>
  </si>
  <si>
    <t>010 Pre treatment</t>
  </si>
  <si>
    <t>008 Pre treatment</t>
  </si>
  <si>
    <t>004 Pre treatment</t>
  </si>
  <si>
    <t>002 Pre treatment</t>
  </si>
  <si>
    <t>001 Pre treatment</t>
  </si>
  <si>
    <t>1-Pyrroline-5-carboxylic acid</t>
  </si>
  <si>
    <t>Spermidine</t>
  </si>
  <si>
    <t>1-Methylnicotinamide</t>
  </si>
  <si>
    <t>12,13-DHOME</t>
  </si>
  <si>
    <t>5-Hydroxyindoleacetic acid</t>
  </si>
  <si>
    <t>Oxoglutaric acid</t>
  </si>
  <si>
    <t>Kynurenic acid</t>
  </si>
  <si>
    <t>3-Hydroxyisobutyrate</t>
  </si>
  <si>
    <t>3-Hydroxymethylglutaric acid</t>
  </si>
  <si>
    <t>Homovanillic acid</t>
  </si>
  <si>
    <t>Cholic acid</t>
  </si>
  <si>
    <t>p-Hydroxyphenylacetic acid</t>
  </si>
  <si>
    <t>Dihydrothymine</t>
  </si>
  <si>
    <t>Hypoxanthine</t>
  </si>
  <si>
    <t>9,10-DHOME</t>
  </si>
  <si>
    <t>Linoleic acid</t>
  </si>
  <si>
    <t>Dodecanoic acid</t>
  </si>
  <si>
    <t>Quinolinic acid</t>
  </si>
  <si>
    <t>N6,N6,N6-Trimethyl-L-lysine</t>
  </si>
  <si>
    <t>N-Acetylputrescine</t>
  </si>
  <si>
    <t>N-Formyl-L-methionine</t>
  </si>
  <si>
    <t>S-Adenosylhomocysteine</t>
  </si>
  <si>
    <t>Adenosine monophosphate</t>
  </si>
  <si>
    <t>5'-Methylthioadenosine</t>
  </si>
  <si>
    <t>N6-Methyladenosine</t>
  </si>
  <si>
    <t>Arachidonic acid</t>
  </si>
  <si>
    <t>L-Arginine</t>
  </si>
  <si>
    <t>L-Aspartic acid</t>
  </si>
  <si>
    <t>Ortho-Hydroxyphenylacetic acid</t>
  </si>
  <si>
    <t>Hydroxyphenyllactic acid</t>
  </si>
  <si>
    <t>Phenylpyruvic acid</t>
  </si>
  <si>
    <t>beta-Alanine</t>
  </si>
  <si>
    <t>Biliverdine</t>
  </si>
  <si>
    <t>Succinic acid</t>
  </si>
  <si>
    <t>beta-Hydroxybutyrate</t>
  </si>
  <si>
    <t>Cholesterol</t>
  </si>
  <si>
    <t>Phosphorylcholine</t>
  </si>
  <si>
    <t>Corticosterone</t>
  </si>
  <si>
    <t>Cortisone</t>
  </si>
  <si>
    <t>Creatinine</t>
  </si>
  <si>
    <t>Cysteinylglycine</t>
  </si>
  <si>
    <t>L-Cystine</t>
  </si>
  <si>
    <t>Sphingosine</t>
  </si>
  <si>
    <t>Deoxycholic acid</t>
  </si>
  <si>
    <t>L-Cystathionine</t>
  </si>
  <si>
    <t>Sphinganine</t>
  </si>
  <si>
    <t>Fumaric acid</t>
  </si>
  <si>
    <t>gamma-Glutamylglutamic acid</t>
  </si>
  <si>
    <t>Gluconic acid</t>
  </si>
  <si>
    <t>Glutaric acid</t>
  </si>
  <si>
    <t>Glycine</t>
  </si>
  <si>
    <t>Glycocholic acid</t>
  </si>
  <si>
    <t>Guanidoacetic acid</t>
  </si>
  <si>
    <t>L-Histidine</t>
  </si>
  <si>
    <t>Cortisol</t>
  </si>
  <si>
    <t>Hypotaurine</t>
  </si>
  <si>
    <t>Inosine</t>
  </si>
  <si>
    <t>myo-Inositol</t>
  </si>
  <si>
    <t>L-Isoleucine</t>
  </si>
  <si>
    <t>alpha-Aminoadipic-acid</t>
  </si>
  <si>
    <t>Cysteic acid</t>
  </si>
  <si>
    <t>Citrulline</t>
  </si>
  <si>
    <t>Lactose</t>
  </si>
  <si>
    <t>L-Leucine</t>
  </si>
  <si>
    <t>L-Lysine</t>
  </si>
  <si>
    <t>Malic acid</t>
  </si>
  <si>
    <t>L-Methionine</t>
  </si>
  <si>
    <t>Methylmalonic acid</t>
  </si>
  <si>
    <t>Palmitic acid</t>
  </si>
  <si>
    <t>Niacinamide</t>
  </si>
  <si>
    <t>Pelargonic acid</t>
  </si>
  <si>
    <t>Stearic acid</t>
  </si>
  <si>
    <t>Ornithine</t>
  </si>
  <si>
    <t>Orotic acid</t>
  </si>
  <si>
    <t>Oxidized glutathione</t>
  </si>
  <si>
    <t>Palmitoleic acid</t>
  </si>
  <si>
    <t>L-Phenylalanine</t>
  </si>
  <si>
    <t>Phosphate</t>
  </si>
  <si>
    <t>Phytanic acid</t>
  </si>
  <si>
    <t>L-Proline</t>
  </si>
  <si>
    <t>2-hydroxypropanoic acid</t>
  </si>
  <si>
    <t>Pyridoxal</t>
  </si>
  <si>
    <t>Vitamin A</t>
  </si>
  <si>
    <t>Salicylic acid</t>
  </si>
  <si>
    <t>L-Serine</t>
  </si>
  <si>
    <t>Serotonin</t>
  </si>
  <si>
    <t>Spermine</t>
  </si>
  <si>
    <t>Taurine</t>
  </si>
  <si>
    <t>Myristic acid</t>
  </si>
  <si>
    <t>Urea</t>
  </si>
  <si>
    <t>Uridine</t>
  </si>
  <si>
    <t>Deoxyuridine</t>
  </si>
  <si>
    <t>Urocanic acid</t>
  </si>
  <si>
    <t>L-Glutamic acid</t>
  </si>
  <si>
    <t>L-Glutamine</t>
  </si>
  <si>
    <t>L-Threonine</t>
  </si>
  <si>
    <t>L-Tryptophan</t>
  </si>
  <si>
    <t>L-Valine</t>
  </si>
  <si>
    <t>D-Glucose</t>
  </si>
  <si>
    <t>2-Ketobutyric acid</t>
  </si>
  <si>
    <t>Adenosine</t>
  </si>
  <si>
    <t>Betaine</t>
  </si>
  <si>
    <t>L-Cysteine</t>
  </si>
  <si>
    <t>D-Mannose</t>
  </si>
  <si>
    <t>Dimethylglycine</t>
  </si>
  <si>
    <t>L-Alanine</t>
  </si>
  <si>
    <t>L-Tyrosine</t>
  </si>
  <si>
    <t>Pseudouridine</t>
  </si>
  <si>
    <t>Pyruvic acid</t>
  </si>
  <si>
    <t>Uracil</t>
  </si>
  <si>
    <t>Cytidine</t>
  </si>
  <si>
    <t>Cotinine</t>
  </si>
  <si>
    <t>Caffeine</t>
  </si>
  <si>
    <t>D-Fructose</t>
  </si>
  <si>
    <t>Adenine</t>
  </si>
  <si>
    <t>Cytosine</t>
  </si>
  <si>
    <t>Capric acid</t>
  </si>
  <si>
    <t>Heptadecanoic acid</t>
  </si>
  <si>
    <t>Nonadecanoic acid</t>
  </si>
  <si>
    <t>Arachidic acid</t>
  </si>
  <si>
    <t>D-Maltose</t>
  </si>
  <si>
    <t>D-Ribose</t>
  </si>
  <si>
    <t>L-Asparagine</t>
  </si>
  <si>
    <t>Cer(d18:0/18:0)</t>
  </si>
  <si>
    <t>4,5-Dihydroorotic acid</t>
  </si>
  <si>
    <t>Caproic acid</t>
  </si>
  <si>
    <t>Caprylic acid</t>
  </si>
  <si>
    <t>Sucrose</t>
  </si>
  <si>
    <t>Pyridoxine</t>
  </si>
  <si>
    <t>Pentadecanoic acid</t>
  </si>
  <si>
    <t>4-Hydroxyproline</t>
  </si>
  <si>
    <t>Allantoin</t>
  </si>
  <si>
    <t>Xanthine</t>
  </si>
  <si>
    <t>Pyroglutamic acid</t>
  </si>
  <si>
    <t>Picolinic acid</t>
  </si>
  <si>
    <t>Sarcosine</t>
  </si>
  <si>
    <t>Pantothenic acid</t>
  </si>
  <si>
    <t>Pipecolic acid</t>
  </si>
  <si>
    <t>O-Phosphoethanolamine</t>
  </si>
  <si>
    <t>Glyceric acid</t>
  </si>
  <si>
    <t>Ureidopropionic acid</t>
  </si>
  <si>
    <t>N-Acetylleucine</t>
  </si>
  <si>
    <t>N-Acetyl-L-methionine</t>
  </si>
  <si>
    <t>N-Acetylvaline</t>
  </si>
  <si>
    <t>Erucic acid</t>
  </si>
  <si>
    <t>Bilirubin</t>
  </si>
  <si>
    <t>Thyroxine</t>
  </si>
  <si>
    <t>Guanosine</t>
  </si>
  <si>
    <t>gamma-Glutamyltyrosine</t>
  </si>
  <si>
    <t>Indole-3-methyl acetate</t>
  </si>
  <si>
    <t>alpha-Tocopherol acetate</t>
  </si>
  <si>
    <t>Ureidosuccinic acid</t>
  </si>
  <si>
    <t>N-Acetylalanine</t>
  </si>
  <si>
    <t>Vanillylmandelic acid</t>
  </si>
  <si>
    <t>4-Acetamidobutanoic acid</t>
  </si>
  <si>
    <t>3-Aminoisobutanoic acid</t>
  </si>
  <si>
    <t>Chenodeoxycholic acid</t>
  </si>
  <si>
    <t>Citric acid</t>
  </si>
  <si>
    <t>Dihydrouracil</t>
  </si>
  <si>
    <t>L-alpha-aminobutyric acid</t>
  </si>
  <si>
    <t>Uric acid</t>
  </si>
  <si>
    <t>Ursodeoxycholic acid</t>
  </si>
  <si>
    <t>Oleoylethanolamide</t>
  </si>
  <si>
    <t>N2-gamma-Glutamylglutamine</t>
  </si>
  <si>
    <t>4-Hydroxyphenylpyruvic acid</t>
  </si>
  <si>
    <t>Butyric acid</t>
  </si>
  <si>
    <t>N-Acetylneuraminic acid</t>
  </si>
  <si>
    <t>D-threo-Isocitric acid</t>
  </si>
  <si>
    <t>Aspartylglycosamine</t>
  </si>
  <si>
    <t>Acetoacetate</t>
  </si>
  <si>
    <t>Creatine</t>
  </si>
  <si>
    <t>Cys-Gly, oxidized</t>
  </si>
  <si>
    <t>Eicosadienoic acid</t>
  </si>
  <si>
    <t>gamma-Glutamylhistidine</t>
  </si>
  <si>
    <t>2-Hydroxystearic acid</t>
  </si>
  <si>
    <t>1-Methyladenosine</t>
  </si>
  <si>
    <t>Glycerol</t>
  </si>
  <si>
    <t>Choline</t>
  </si>
  <si>
    <t>2-Aminobenzoic acid</t>
  </si>
  <si>
    <t>12S-HHT</t>
  </si>
  <si>
    <t>gamma-Glutamylleucine</t>
  </si>
  <si>
    <t>3-Methoxytyrosine</t>
  </si>
  <si>
    <t>Fluoxetine</t>
  </si>
  <si>
    <t>Acetaminophen</t>
  </si>
  <si>
    <t>Naproxen</t>
  </si>
  <si>
    <t>3-Hydroxyisovaleric acid</t>
  </si>
  <si>
    <t>Anandamide (20:4, n-6)</t>
  </si>
  <si>
    <t>Palmitoylethanolamide</t>
  </si>
  <si>
    <t>N-linoleoylglycine</t>
  </si>
  <si>
    <t>Ceramide (d18:1/16:0)</t>
  </si>
  <si>
    <t>PE(16:0/18:1(9Z))</t>
  </si>
  <si>
    <t>PI(16:0/18:2(9Z,12Z))</t>
  </si>
  <si>
    <t>PC(16:0/18:2(9Z,12Z))</t>
  </si>
  <si>
    <t>stearoyl sphingomyelin</t>
  </si>
  <si>
    <t>PC(16:0/18:1(9Z))</t>
  </si>
  <si>
    <t>Ceramide (d18:1/18:0)</t>
  </si>
  <si>
    <t>Glycochenodeoxycholate</t>
  </si>
  <si>
    <t>Taurochenodesoxycholate</t>
  </si>
  <si>
    <t>Taurocholic acid</t>
  </si>
  <si>
    <t>Taurodeoxycholic acid</t>
  </si>
  <si>
    <t>Salicyluric acid</t>
  </si>
  <si>
    <t>Metoprolol</t>
  </si>
  <si>
    <t>Azelaic acid</t>
  </si>
  <si>
    <t>Acetaminophen mercapturate</t>
  </si>
  <si>
    <t>Paracetamol sulfate</t>
  </si>
  <si>
    <t>Eicosapentaenoic acid</t>
  </si>
  <si>
    <t>Methylsuccinic acid</t>
  </si>
  <si>
    <t>Ethylmalonic acid</t>
  </si>
  <si>
    <t>L-Carnitine</t>
  </si>
  <si>
    <t>Benzoic acid</t>
  </si>
  <si>
    <t>Hydrocinnamic acid</t>
  </si>
  <si>
    <t>Phenylacetic acid</t>
  </si>
  <si>
    <t>Hippuric acid</t>
  </si>
  <si>
    <t>Xanthurenic acid</t>
  </si>
  <si>
    <t>Suberic acid</t>
  </si>
  <si>
    <t>3-Methyl-2-oxovaleric acid</t>
  </si>
  <si>
    <t>Methionine sulfoxide</t>
  </si>
  <si>
    <t>3-Methylhistidine</t>
  </si>
  <si>
    <t>Acetaminophen glucuronide</t>
  </si>
  <si>
    <t>5-Hydroxylysine</t>
  </si>
  <si>
    <t>4-Guanidinobutanoic acid</t>
  </si>
  <si>
    <t>Pimelic acid</t>
  </si>
  <si>
    <t>Deoxyinosine</t>
  </si>
  <si>
    <t>D-Glucuronic acid</t>
  </si>
  <si>
    <t>Glycerol 3-phosphate</t>
  </si>
  <si>
    <t>Imidazole lactate</t>
  </si>
  <si>
    <t>L-Kynurenine</t>
  </si>
  <si>
    <t>Glycerophosphocholine</t>
  </si>
  <si>
    <t>Maltotriose</t>
  </si>
  <si>
    <t>N-Acetylglutamic acid</t>
  </si>
  <si>
    <t>Tartaric acid</t>
  </si>
  <si>
    <t>Xanthosine</t>
  </si>
  <si>
    <t>Xylitol</t>
  </si>
  <si>
    <t>2-Isopropylmalic acid</t>
  </si>
  <si>
    <t>Deoxycholic acid glycine conjugate</t>
  </si>
  <si>
    <t>Theophylline</t>
  </si>
  <si>
    <t>Quinic acid</t>
  </si>
  <si>
    <t>Theobromine</t>
  </si>
  <si>
    <t>Gentisic acid</t>
  </si>
  <si>
    <t>Paraxanthine</t>
  </si>
  <si>
    <t>Indolelactic acid</t>
  </si>
  <si>
    <t>Indoxyl sulfate</t>
  </si>
  <si>
    <t>Gly-Val</t>
  </si>
  <si>
    <t>gamma-Glutamylphenylalanine</t>
  </si>
  <si>
    <t>Ketoleucine</t>
  </si>
  <si>
    <t>1,5-Anhydrosorbitol</t>
  </si>
  <si>
    <t>2-Arachidonylglycerol</t>
  </si>
  <si>
    <t>PI(18:0/20:4(5Z,8Z,11Z,14Z))</t>
  </si>
  <si>
    <t>Sphingosine 1-phosphate</t>
  </si>
  <si>
    <t>PS(18:0/18:1(9Z))</t>
  </si>
  <si>
    <t>LysoPI(18:0/0:0)</t>
  </si>
  <si>
    <t>PC(16:0/16:0)</t>
  </si>
  <si>
    <t>Docosahexaenoic acid</t>
  </si>
  <si>
    <t>PC(14:0/16:0)</t>
  </si>
  <si>
    <t>Gentamicin</t>
  </si>
  <si>
    <t>alpha-Hydroxyisocaproic acid</t>
  </si>
  <si>
    <t>Maleic acid</t>
  </si>
  <si>
    <t>Isovaleric acid</t>
  </si>
  <si>
    <t>4-Acetylphenyl sulfate</t>
  </si>
  <si>
    <t>Methylguanidine</t>
  </si>
  <si>
    <t>(R)-2-Hydroxycaprylic acid</t>
  </si>
  <si>
    <t>Levulinic acid</t>
  </si>
  <si>
    <t>3-Hydroxyoctanoic acid</t>
  </si>
  <si>
    <t>Phenyllactic acid</t>
  </si>
  <si>
    <t>Palmitoylcarnitine</t>
  </si>
  <si>
    <t>Hexanoylcarnitine</t>
  </si>
  <si>
    <t>N-Acetyl-L-aspartic acid</t>
  </si>
  <si>
    <t>Dehydroepiandrosterone sulfate</t>
  </si>
  <si>
    <t>L-Acetylcarnitine</t>
  </si>
  <si>
    <t>Isocaproic acid</t>
  </si>
  <si>
    <t>Cysteine-S-sulfate</t>
  </si>
  <si>
    <t>Glycerol 1-hexadecanoate</t>
  </si>
  <si>
    <t>Hydroxypropanedioic acid</t>
  </si>
  <si>
    <t>Oxalic acid</t>
  </si>
  <si>
    <t>Erythritol</t>
  </si>
  <si>
    <t>4-Hydroxybenzoic acid</t>
  </si>
  <si>
    <t>Adipic acid</t>
  </si>
  <si>
    <t>Saccharin</t>
  </si>
  <si>
    <t>3-Hydroxymyristate</t>
  </si>
  <si>
    <t>Morphine</t>
  </si>
  <si>
    <t>Monooleoylglycerol</t>
  </si>
  <si>
    <t>alpha-ketoisovaleric acid</t>
  </si>
  <si>
    <t>MG(0:0/18:1(9Z)/0:0)</t>
  </si>
  <si>
    <t>Homo-L-arginine</t>
  </si>
  <si>
    <t>Homocitrulline</t>
  </si>
  <si>
    <t>MG(0:0/18:2(9Z,12Z)/0:0)</t>
  </si>
  <si>
    <t>Triethanolamine</t>
  </si>
  <si>
    <t>3-Hydroxycapric acid</t>
  </si>
  <si>
    <t>Acetylglycine</t>
  </si>
  <si>
    <t>Ribonic acid</t>
  </si>
  <si>
    <t>alpha-hydroxymidazolam</t>
  </si>
  <si>
    <t>Threonic acid</t>
  </si>
  <si>
    <t>Galactonic acid</t>
  </si>
  <si>
    <t>beta-Sitosterol</t>
  </si>
  <si>
    <t>Indoleacetic acid</t>
  </si>
  <si>
    <t>1-Linoleoylglycerol</t>
  </si>
  <si>
    <t>MG(0:0/16:0/0:0)</t>
  </si>
  <si>
    <t>1-Methylhistidine</t>
  </si>
  <si>
    <t>Butyrylcarnitine</t>
  </si>
  <si>
    <t>Isobutyryl-L-carnitine</t>
  </si>
  <si>
    <t>Lithocholic acid glycine conjugate</t>
  </si>
  <si>
    <t>Androsterone sulfate</t>
  </si>
  <si>
    <t>2-Pyrrolidinone</t>
  </si>
  <si>
    <t>Indole-3-propionic acid</t>
  </si>
  <si>
    <t>2-Furoylglycine</t>
  </si>
  <si>
    <t>Trigonelline</t>
  </si>
  <si>
    <t>Dodecanedioic acid</t>
  </si>
  <si>
    <t>N-Acetyltyrosine</t>
  </si>
  <si>
    <t>1,3-Dimethyluric acid</t>
  </si>
  <si>
    <t>3-Methylxanthine</t>
  </si>
  <si>
    <t>beta-hydroxylauric acid</t>
  </si>
  <si>
    <t>4-Pyridoxic acid</t>
  </si>
  <si>
    <t>Threonylphenylalanine</t>
  </si>
  <si>
    <t>L-gamma-glutamyl-L-valine</t>
  </si>
  <si>
    <t>3-Hydroxysebacic acid</t>
  </si>
  <si>
    <t>Propionylglycine</t>
  </si>
  <si>
    <t>N-Butyrylglycine</t>
  </si>
  <si>
    <t>Propionylcarnitine</t>
  </si>
  <si>
    <t>Prolylhydroxyproline</t>
  </si>
  <si>
    <t>2-Ethylhydracrylic acid</t>
  </si>
  <si>
    <t>3-Carboxy-4-methyl-5-propyl-2-furanpropionic acid</t>
  </si>
  <si>
    <t>2-Hydroxymyristic acid</t>
  </si>
  <si>
    <t>Docosapentaenoic acid (22n-3)</t>
  </si>
  <si>
    <t>Docosadienoate (22:2n6)</t>
  </si>
  <si>
    <t>Adrenic acid</t>
  </si>
  <si>
    <t>Undecylenic acid</t>
  </si>
  <si>
    <t>Myristoleic acid</t>
  </si>
  <si>
    <t>1-Methylhistamine</t>
  </si>
  <si>
    <t>Imidazoleacetic acid</t>
  </si>
  <si>
    <t>Methylimidazoleacetic acid</t>
  </si>
  <si>
    <t>Sebacic acid</t>
  </si>
  <si>
    <t>Guanidinosuccinic acid</t>
  </si>
  <si>
    <t>delta-Tocopherol</t>
  </si>
  <si>
    <t>Stercobilinogen</t>
  </si>
  <si>
    <t>Stearidonic acid</t>
  </si>
  <si>
    <t>5-Dodecenoic acid</t>
  </si>
  <si>
    <t>Octanoylcarnitine</t>
  </si>
  <si>
    <t>Tauro-b-muricholic acid</t>
  </si>
  <si>
    <t>Decanoylcarnitine</t>
  </si>
  <si>
    <t>N-Acetylglutamine</t>
  </si>
  <si>
    <t>N-Acetyltryptophan</t>
  </si>
  <si>
    <t>N-Acetyl-L-phenylalanine</t>
  </si>
  <si>
    <t>N-Acetylasparagine</t>
  </si>
  <si>
    <t>1-Palmitoyl-GPC (16:0)</t>
  </si>
  <si>
    <t>N-Acetylarginine</t>
  </si>
  <si>
    <t>Piperine</t>
  </si>
  <si>
    <t>Campesterol</t>
  </si>
  <si>
    <t>O-tetradecanoylcarnitine</t>
  </si>
  <si>
    <t>LysoPC(18:0/0:0)</t>
  </si>
  <si>
    <t>LysoPC(18:1(9Z))</t>
  </si>
  <si>
    <t>N-Acetylthreonine</t>
  </si>
  <si>
    <t>N-Acetylisoleucine</t>
  </si>
  <si>
    <t>Nonadeca-10(Z)-enoic acid</t>
  </si>
  <si>
    <t>10Z-Heptadecenoic acid</t>
  </si>
  <si>
    <t>Hyocholic acid</t>
  </si>
  <si>
    <t>Epiandrosterone sulfate</t>
  </si>
  <si>
    <t>N-Acetylhistidine</t>
  </si>
  <si>
    <t>gamma-Glutamylglycine</t>
  </si>
  <si>
    <t>gamma-Glutamyltryptophan</t>
  </si>
  <si>
    <t>Stachydrine</t>
  </si>
  <si>
    <t>2-Hydroxy-3-methylbutyric acid</t>
  </si>
  <si>
    <t>Hydroxybupropion</t>
  </si>
  <si>
    <t>N-gamma-Glutamylmethionine</t>
  </si>
  <si>
    <t>gamma-Glutamylthreonine</t>
  </si>
  <si>
    <t>p-Cresol sulfate</t>
  </si>
  <si>
    <t>Nicotinic acid ribonucleoside</t>
  </si>
  <si>
    <t>Erythronic acid</t>
  </si>
  <si>
    <t>Fibrinopeptide A</t>
  </si>
  <si>
    <t>Fibrinopeptide A1</t>
  </si>
  <si>
    <t>Fibrinopeptide A2</t>
  </si>
  <si>
    <t>Salicyluric beta-D-glucuronide</t>
  </si>
  <si>
    <t>N-Acetyl-proline</t>
  </si>
  <si>
    <t>Eicosenoic acid</t>
  </si>
  <si>
    <t>gamma-Linolenic acid</t>
  </si>
  <si>
    <t>Aconitic acid</t>
  </si>
  <si>
    <t>metoprolol acid metabolite*</t>
  </si>
  <si>
    <t>Heme</t>
  </si>
  <si>
    <t>Stearoylcarnitine</t>
  </si>
  <si>
    <t>Dodecanoylcarnitine</t>
  </si>
  <si>
    <t>isovaleryl-L-carnitine</t>
  </si>
  <si>
    <t>LysoPC(18:2(9Z,12Z)/0:0)</t>
  </si>
  <si>
    <t>7-Methylxanthine</t>
  </si>
  <si>
    <t>1,3,7-Trimethyluric acid</t>
  </si>
  <si>
    <t>3,7-Dimethyluric acid</t>
  </si>
  <si>
    <t>1,7-Dimethyluric acid</t>
  </si>
  <si>
    <t>1-Methyluric acid</t>
  </si>
  <si>
    <t>5-Acetylamino-6-formylamino-3-methyluracil</t>
  </si>
  <si>
    <t>5-Acetylamino-6-amino-3-methyluracil</t>
  </si>
  <si>
    <t>3-Indolebutyric acid</t>
  </si>
  <si>
    <t>1-Methylxanthine</t>
  </si>
  <si>
    <t>MG(0:0/14:0/0:0)</t>
  </si>
  <si>
    <t>1-Methylinosine</t>
  </si>
  <si>
    <t>N2,N2-Dimethylguanosine</t>
  </si>
  <si>
    <t>N4-Acetylcytidine</t>
  </si>
  <si>
    <t>N6-carbamoylthreonyladenosine</t>
  </si>
  <si>
    <t>Orotidine</t>
  </si>
  <si>
    <t>Phenylacetylglutamine</t>
  </si>
  <si>
    <t>4-Hydroxyhippuric acid</t>
  </si>
  <si>
    <t>5,6-Dihydrouridine</t>
  </si>
  <si>
    <t>3-(3-Amino-3-carboxypropyl)uridine</t>
  </si>
  <si>
    <t>1-margaroyl-glycerol</t>
  </si>
  <si>
    <t>1-pentadecanoylglycerol (15:0)</t>
  </si>
  <si>
    <t>1-Arachidonoylglycerol</t>
  </si>
  <si>
    <t>MG(18:3(6Z,9Z,12Z)/0:0/0:0)</t>
  </si>
  <si>
    <t>Cysteineglutathione disulfide</t>
  </si>
  <si>
    <t>PA(16:0/0:0)</t>
  </si>
  <si>
    <t>Ribothymidine</t>
  </si>
  <si>
    <t>Isovalerylglycine</t>
  </si>
  <si>
    <t>3-Hydroxydodecanedioic acid</t>
  </si>
  <si>
    <t>Nicotinuric acid</t>
  </si>
  <si>
    <t>7-Methylguanine</t>
  </si>
  <si>
    <t>LysoPE(18:0/0:0)</t>
  </si>
  <si>
    <t>1-stearoyl-GPG (18:0)</t>
  </si>
  <si>
    <t>3-Methylcytidine</t>
  </si>
  <si>
    <t>N1-Methyl-2-pyridone-5-carboxamide</t>
  </si>
  <si>
    <t>N1-Methyl-4-pyridone-3-carboxamide</t>
  </si>
  <si>
    <t>MG(22:6(4Z,7Z,10Z,13Z,16Z,19Z)/0:0/0:0)</t>
  </si>
  <si>
    <t>1-dihomo-linoleoylglycerol (20:2)</t>
  </si>
  <si>
    <t>L-gamma-glutamyl-L-isoleucine</t>
  </si>
  <si>
    <t>O-oleoylcarnitine</t>
  </si>
  <si>
    <t>gamma-glutamyl-2-aminobutyrate</t>
  </si>
  <si>
    <t>2-Methylbutyroylcarnitine</t>
  </si>
  <si>
    <t>Phenol sulfate</t>
  </si>
  <si>
    <t>LysoPC(16:1(9Z))</t>
  </si>
  <si>
    <t>Malonylcarnitine</t>
  </si>
  <si>
    <t>Hexanoylglycine</t>
  </si>
  <si>
    <t>Lidocaine</t>
  </si>
  <si>
    <t>Monoethylglycinexylidide</t>
  </si>
  <si>
    <t>glutamine_degradant*</t>
  </si>
  <si>
    <t>2-Hydroxy-3-methylpentanoic acid</t>
  </si>
  <si>
    <t>(S)-Homostachydrine</t>
  </si>
  <si>
    <t>LysoPC(20:4(5Z,8Z,11Z,14Z))</t>
  </si>
  <si>
    <t>LysoPC(16:1(9Z)/0:0)</t>
  </si>
  <si>
    <t>LysoPC(0:0/16:0)</t>
  </si>
  <si>
    <t>LysoPE(16:0/0:0)</t>
  </si>
  <si>
    <t>LysoPE(18:1(9Z)/0:0)</t>
  </si>
  <si>
    <t>LysoPE(18:2(9Z,12Z)/0:0)</t>
  </si>
  <si>
    <t>LysoPE(20:4(5Z,8Z,11Z,14Z)/0:0)</t>
  </si>
  <si>
    <t>N-a-Acetylcitrulline</t>
  </si>
  <si>
    <t>2-Hydroxyhexadecanoic acid</t>
  </si>
  <si>
    <t>Docosapentaenoic acid (22n-6)</t>
  </si>
  <si>
    <t>Gulonic acid</t>
  </si>
  <si>
    <t>Isobutyrylglycine</t>
  </si>
  <si>
    <t>Glutarylcarnitine</t>
  </si>
  <si>
    <t>beta-hydroxyisovaleroylcarnitine</t>
  </si>
  <si>
    <t>Methylmalonylcarnitine</t>
  </si>
  <si>
    <t>Tiglylcarnitine</t>
  </si>
  <si>
    <t>Quinol sulfate</t>
  </si>
  <si>
    <t>Pyrocatechol sulfate</t>
  </si>
  <si>
    <t>Cholesterol sulfate</t>
  </si>
  <si>
    <t>7alpha-Hydroxy-3-oxo-4-cholestenoate</t>
  </si>
  <si>
    <t>3beta,7alpha-Dihydroxy-5-cholestenoate</t>
  </si>
  <si>
    <t>N-Acetylaspartylglutamic acid</t>
  </si>
  <si>
    <t>Tetradecanedioic acid</t>
  </si>
  <si>
    <t>Hexadecanedioic acid</t>
  </si>
  <si>
    <t>Octadecanedioic acid</t>
  </si>
  <si>
    <t>Undecanedioic acid</t>
  </si>
  <si>
    <t>MG(14:0/0:0/0:0)</t>
  </si>
  <si>
    <t>Glycerophosphoglycerol</t>
  </si>
  <si>
    <t>Glycerylphosphorylethanolamine</t>
  </si>
  <si>
    <t>Glycerophosphoinositol</t>
  </si>
  <si>
    <t>3-(3-Hydroxyphenyl)propanoic acid</t>
  </si>
  <si>
    <t>Ectoine</t>
  </si>
  <si>
    <t>LysoPI(20:4(5Z,8Z,11Z,14Z)/0:0)</t>
  </si>
  <si>
    <t>PI(16:0)</t>
  </si>
  <si>
    <t>Glycolithocholic acid 3-sulfate</t>
  </si>
  <si>
    <t>Taurolithocholic acid 3-sulfate</t>
  </si>
  <si>
    <t>Deoxycarnitine</t>
  </si>
  <si>
    <t>Succinyladenosine</t>
  </si>
  <si>
    <t>Imidazoleacetic acid riboside</t>
  </si>
  <si>
    <t>1-Stearoyl-GPA (18:0)</t>
  </si>
  <si>
    <t>LysoPA(18:1(9Z)/0:0)</t>
  </si>
  <si>
    <t>N(2)-Acetyllysine</t>
  </si>
  <si>
    <t>2-Hydroxycaproic acid</t>
  </si>
  <si>
    <t>(S)-3,4-Dihydroxybutyric acid</t>
  </si>
  <si>
    <t>Indoleacetyl glutamine</t>
  </si>
  <si>
    <t>hexanoylglutamine</t>
  </si>
  <si>
    <t>N6-Acetyl-L-lysine</t>
  </si>
  <si>
    <t>8,11,14-Eicosatrienoic acid</t>
  </si>
  <si>
    <t>Mannitol</t>
  </si>
  <si>
    <t>Lenticin</t>
  </si>
  <si>
    <t>4-Vinylphenol sulfate</t>
  </si>
  <si>
    <t>4-Ethylphenylsulfate</t>
  </si>
  <si>
    <t>Thymol Sulfate</t>
  </si>
  <si>
    <t>3-methyl-adipic acid</t>
  </si>
  <si>
    <t>Pyrraline</t>
  </si>
  <si>
    <t>LysoPI(18:1(9Z)/0:0)</t>
  </si>
  <si>
    <t>LysoPI(18:2(9Z,12Z)/0:0)</t>
  </si>
  <si>
    <t>O-Desmethylnaproxen</t>
  </si>
  <si>
    <t>Desmethylnaproxen-6-O-sulfate</t>
  </si>
  <si>
    <t>2-Hydroxyacetaminophen sulfate</t>
  </si>
  <si>
    <t>2-Methoxyacetaminophen sulfate</t>
  </si>
  <si>
    <t>2-Methoxyacetaminophen glucuronide</t>
  </si>
  <si>
    <t>3-(Cystein-S-yl)acetaminophen</t>
  </si>
  <si>
    <t>Methylphosphate</t>
  </si>
  <si>
    <t>o-Cresol sulfate</t>
  </si>
  <si>
    <t>Dimethylarginine</t>
  </si>
  <si>
    <t>gamma-Glutamylalanine</t>
  </si>
  <si>
    <t>N-Acetylserine</t>
  </si>
  <si>
    <t>PE(18:0/18:1(9Z))</t>
  </si>
  <si>
    <t>D-chiro-Inositol</t>
  </si>
  <si>
    <t>4-Allylphenol sulfate</t>
  </si>
  <si>
    <t>PC(18:0/20:4(5Z,8Z,11Z,14Z))</t>
  </si>
  <si>
    <t>PE(16:0/18:2(9Z,12Z))</t>
  </si>
  <si>
    <t>Sphinganine 1-phosphate</t>
  </si>
  <si>
    <t>GlcCer(d18:1/24:1(15Z))</t>
  </si>
  <si>
    <t>glycosyl-N-stearoyl-sphingosine (d18:1/18:0)</t>
  </si>
  <si>
    <t>L,L-Cyclo(leucylprolyl)</t>
  </si>
  <si>
    <t>O-succinylcarnitine</t>
  </si>
  <si>
    <t>Bilirubin*</t>
  </si>
  <si>
    <t>(4E,15Z)-Bilirubin</t>
  </si>
  <si>
    <t>N-Methyl-proline</t>
  </si>
  <si>
    <t>beta-Cryptoxanthin</t>
  </si>
  <si>
    <t>5alpha-Androstane-3beta,17beta-diol disulfate</t>
  </si>
  <si>
    <t>5alpha-pregnan-3beta,20alpha-diol disulfate</t>
  </si>
  <si>
    <t>glycocholenate sulfate*</t>
  </si>
  <si>
    <t>taurocholenate sulfate*</t>
  </si>
  <si>
    <t>4-Androsten-3beta,17beta-diol disulfate</t>
  </si>
  <si>
    <t>pregnenediol disulfate (C21H34O8S2)*</t>
  </si>
  <si>
    <t>4-Androsten-3beta,17beta-diol disulfate*</t>
  </si>
  <si>
    <t>Pregnenolone-3,21-disulfate</t>
  </si>
  <si>
    <t>5alpha-androstan-3alpha,17alpha-diol monosulfate</t>
  </si>
  <si>
    <t>5alpha-Pregnan-3beta,20beta-diol 20-sulfate</t>
  </si>
  <si>
    <t>5alpha-pregnan-3beta,20alpha-diol monosulfate (2)</t>
  </si>
  <si>
    <t>5alpha-Pregnan-3beta,20beta-diol disulfate</t>
  </si>
  <si>
    <t>5alpha-Androstan-3alpha,17beta-diol disulfate</t>
  </si>
  <si>
    <t>5alpha-Androstane-3alpha,17beta-Diol 3-Monosulfate</t>
  </si>
  <si>
    <t>5alpha-Androstan-3alpha,17beta-diol disulfate*</t>
  </si>
  <si>
    <t>5alpha-androstan-3beta,17beta-diol monosulfate (2)</t>
  </si>
  <si>
    <t>androstenediol (3alpha, 17alpha) monosulfate (2)</t>
  </si>
  <si>
    <t>androstenediol (3alpha, 17alpha) monosulfate (3)</t>
  </si>
  <si>
    <t>4-Androsten-3beta,17beta-diol 17-sulfate</t>
  </si>
  <si>
    <t>4-Androsten-3beta,17beta-diol 17-sulfate*</t>
  </si>
  <si>
    <t>4-Hydroxycoumarin</t>
  </si>
  <si>
    <t>Pregnenolone sulfate</t>
  </si>
  <si>
    <t>2-hydroxyglutaric acid</t>
  </si>
  <si>
    <t>gamma-CEHC</t>
  </si>
  <si>
    <t>N-Acetyl-beta-alanine</t>
  </si>
  <si>
    <t>5-Methylthioribose</t>
  </si>
  <si>
    <t>SM(d18:1/18:1(9Z))</t>
  </si>
  <si>
    <t>SM(d18:1/16:0)</t>
  </si>
  <si>
    <t>3-Sulfinoalanine</t>
  </si>
  <si>
    <t>3-Hydroxyhippuric acid</t>
  </si>
  <si>
    <t>16alpha-Hydroxy DHEA 3-sulfate</t>
  </si>
  <si>
    <t>17-Hydroxypregnenolone sulfate</t>
  </si>
  <si>
    <t>Pregnenolone sulfate*</t>
  </si>
  <si>
    <t>Androsterone sulfate*</t>
  </si>
  <si>
    <t>Betonicine</t>
  </si>
  <si>
    <t>Ergothioneine</t>
  </si>
  <si>
    <t>12S-HETE</t>
  </si>
  <si>
    <t>S-Methylmethionine</t>
  </si>
  <si>
    <t>Indole-3-carboxylic acid</t>
  </si>
  <si>
    <t>13-HODE</t>
  </si>
  <si>
    <t>tridecenedioate (C13:1-DC)*</t>
  </si>
  <si>
    <t>N-Acetyl-3-methylhistidine</t>
  </si>
  <si>
    <t>Cholestenone</t>
  </si>
  <si>
    <t>7-Methyluric acid</t>
  </si>
  <si>
    <t>Cinnamoylglycine</t>
  </si>
  <si>
    <t>Stearoylethanolamide</t>
  </si>
  <si>
    <t>CIS-4-DECENOYL CARNITINE</t>
  </si>
  <si>
    <t>4-Deoxythreonic acid</t>
  </si>
  <si>
    <t>xi-17-Methyloctadecanoic acid</t>
  </si>
  <si>
    <t>4-Deoxyerythronic acid</t>
  </si>
  <si>
    <t>p-Toluenesulfonic acid</t>
  </si>
  <si>
    <t>2-Keto-glutaramic acid</t>
  </si>
  <si>
    <t>Metformin</t>
  </si>
  <si>
    <t>2,3-Dihydroxyisovaleric acid</t>
  </si>
  <si>
    <t>3-Methylglutaconic acid</t>
  </si>
  <si>
    <t>5-(galactosylhydroxy)-L-lysine</t>
  </si>
  <si>
    <t>L-Cysteinylglycine disulfide</t>
  </si>
  <si>
    <t>Isoursodeoxycholic acid</t>
  </si>
  <si>
    <t>Formiminoglutamic acid</t>
  </si>
  <si>
    <t>Hydantoin-5-propionic acid</t>
  </si>
  <si>
    <t>Sulfate</t>
  </si>
  <si>
    <t>4-Hydroxy-L-glutamic acid</t>
  </si>
  <si>
    <t>Urobilin</t>
  </si>
  <si>
    <t>Pantoic acid</t>
  </si>
  <si>
    <t>Hydroxycotinine</t>
  </si>
  <si>
    <t>Omeprazole</t>
  </si>
  <si>
    <t>Atenolol</t>
  </si>
  <si>
    <t>Diphenhydramine</t>
  </si>
  <si>
    <t>Hydrochlorothiazide</t>
  </si>
  <si>
    <t>Pseudoephedrine</t>
  </si>
  <si>
    <t>Methylcysteine</t>
  </si>
  <si>
    <t>Androsterone glucuronide</t>
  </si>
  <si>
    <t>Argininic acid</t>
  </si>
  <si>
    <t>Solanidine</t>
  </si>
  <si>
    <t>2-Oxoarginine</t>
  </si>
  <si>
    <t>Obtusilic acid</t>
  </si>
  <si>
    <t>Atorvastatin</t>
  </si>
  <si>
    <t>Pantoprazole</t>
  </si>
  <si>
    <t>Ethyl glucuronide</t>
  </si>
  <si>
    <t>LysoPC(24:0)</t>
  </si>
  <si>
    <t>LysoPC(P-16:0)</t>
  </si>
  <si>
    <t>Pi-Methylimidazoleacetic acid</t>
  </si>
  <si>
    <t>Glycoursodeoxycholic acid</t>
  </si>
  <si>
    <t>(S)C(S)S-S-Methylcysteine sulfoxide</t>
  </si>
  <si>
    <t>Methyl hexadecanoic acid</t>
  </si>
  <si>
    <t>Eicosanedioic acid</t>
  </si>
  <si>
    <t>Diethylhexyl adipate</t>
  </si>
  <si>
    <t>16-Hydroxyhexadecanoic acid</t>
  </si>
  <si>
    <t>Quinine</t>
  </si>
  <si>
    <t>DG(18:1(9Z)/18:2(9Z,12Z)/0:0)</t>
  </si>
  <si>
    <t>DG(18:1(9Z)/18:2(9Z,12Z)/0:0)*</t>
  </si>
  <si>
    <t>Vancomycin</t>
  </si>
  <si>
    <t>LysoPE(P-16:0/0:0)</t>
  </si>
  <si>
    <t>LysoPE(P-18:0/0:0)</t>
  </si>
  <si>
    <t>N-oleoyl taurine</t>
  </si>
  <si>
    <t>Linoleyl carnitine</t>
  </si>
  <si>
    <t>Isoleucyl-Glycine</t>
  </si>
  <si>
    <t>Leucylalanine</t>
  </si>
  <si>
    <t>Leucyl-Glycine</t>
  </si>
  <si>
    <t>N-stearoyl taurine</t>
  </si>
  <si>
    <t>2-O-Methylascorbic acid</t>
  </si>
  <si>
    <t>beta-Citrylglutamate</t>
  </si>
  <si>
    <t>Trimethylamine N-oxide</t>
  </si>
  <si>
    <t>N(6)-Methyllysine</t>
  </si>
  <si>
    <t>Hydroferulic acid</t>
  </si>
  <si>
    <t>Imidazolepropionic acid</t>
  </si>
  <si>
    <t>Escitalopram</t>
  </si>
  <si>
    <t>Pregnanediol-3-glucuronide</t>
  </si>
  <si>
    <t>Anacardic acid</t>
  </si>
  <si>
    <t>Alliin</t>
  </si>
  <si>
    <t>Histidylalanine</t>
  </si>
  <si>
    <t>Phenylalanylglycine</t>
  </si>
  <si>
    <t>Valylglycine</t>
  </si>
  <si>
    <t>Prolylglycine</t>
  </si>
  <si>
    <t>Palmitoylglycine</t>
  </si>
  <si>
    <t>Mannonic acid</t>
  </si>
  <si>
    <t>Succinimide</t>
  </si>
  <si>
    <t>Norfluoxetine</t>
  </si>
  <si>
    <t>Lanthionine</t>
  </si>
  <si>
    <t>LysoPE(0:0/18:0)</t>
  </si>
  <si>
    <t>Hydroxybutyrylcarnitine</t>
  </si>
  <si>
    <t>Capryloylglycine</t>
  </si>
  <si>
    <t>Famotidine</t>
  </si>
  <si>
    <t>Dexamethasone</t>
  </si>
  <si>
    <t>Vecuronium</t>
  </si>
  <si>
    <t>N-Acetylcarnosine</t>
  </si>
  <si>
    <t>Heptadecanoyl carnitine</t>
  </si>
  <si>
    <t>N-methyltaurine</t>
  </si>
  <si>
    <t>L-Histidine trimethylbetaine</t>
  </si>
  <si>
    <t>Glycohyocholic acid</t>
  </si>
  <si>
    <t>Retinal</t>
  </si>
  <si>
    <t>2-Hydroxydecanoate</t>
  </si>
  <si>
    <t>4-Methylcatechol 1-sulfate</t>
  </si>
  <si>
    <t>3-Methylcatechol 1-sulfate</t>
  </si>
  <si>
    <t>Zolpidem</t>
  </si>
  <si>
    <t>3b-Hydroxy-5-cholenoic acid</t>
  </si>
  <si>
    <t>O-methoxycatechol-O-sulphate</t>
  </si>
  <si>
    <t>DL-2-Aminooctanoic acid</t>
  </si>
  <si>
    <t>gamma-CEHC glucuronide</t>
  </si>
  <si>
    <t>Dimethyl sulfone</t>
  </si>
  <si>
    <t>2-Piperidinone</t>
  </si>
  <si>
    <t>N-Acetyl-1-methylhistidine</t>
  </si>
  <si>
    <t>Indolin-2-one</t>
  </si>
  <si>
    <t>2-Aminophenyl sulfate</t>
  </si>
  <si>
    <t>3-acetylphenol sulfate</t>
  </si>
  <si>
    <t>1-Stearoylglycerophosphoserine</t>
  </si>
  <si>
    <t>SM(d18:1/14:0)</t>
  </si>
  <si>
    <t>SM(d18:2(4E,14Z)/16:0)</t>
  </si>
  <si>
    <t>3-Hydroxyadipate</t>
  </si>
  <si>
    <t>PA(20:4(5Z,8Z,11Z,14Z)/0:0)</t>
  </si>
  <si>
    <t>3-Hydroxycotinine glucuronide</t>
  </si>
  <si>
    <t>6-Oxopiperidine-2-carboxylic acid</t>
  </si>
  <si>
    <t>S-Allylcysteine</t>
  </si>
  <si>
    <t>N2-Acetylornithine</t>
  </si>
  <si>
    <t>N-(3-acetamidopropyl)pyrrolidin-2-one</t>
  </si>
  <si>
    <t>2-Aminoheptanoate</t>
  </si>
  <si>
    <t>benzoylcarnitine*</t>
  </si>
  <si>
    <t>Formylanthranilic acid</t>
  </si>
  <si>
    <t>N2,N5-Diacetylornithine</t>
  </si>
  <si>
    <t>1H-indole-7-acetic acid</t>
  </si>
  <si>
    <t>3-Methoxytyramine sulfate</t>
  </si>
  <si>
    <t>Methionine sulfone</t>
  </si>
  <si>
    <t>LysoPC(18:3(9Z,12Z,15Z)/0:0)</t>
  </si>
  <si>
    <t>N-acetylalliin</t>
  </si>
  <si>
    <t>1-(1-enyl-oleoyl)-GPE (P-18:1)*</t>
  </si>
  <si>
    <t>Fructosyllysine</t>
  </si>
  <si>
    <t>N-Methylpipecolate</t>
  </si>
  <si>
    <t>Sulfotyrosine</t>
  </si>
  <si>
    <t>Ferulic acid 4-sulfate</t>
  </si>
  <si>
    <t>3-[3-(Sulfooxy)phenyl]propanoic acid</t>
  </si>
  <si>
    <t>5alpha-androstan-3alpha,17beta-diol 17-glucuronide</t>
  </si>
  <si>
    <t>11-ketoetiocholanolone glucuronide</t>
  </si>
  <si>
    <t>Etiocholanolone glucuronide</t>
  </si>
  <si>
    <t>17alpha-hydroxypregnanolone glucuronide</t>
  </si>
  <si>
    <t>N-Acetylmethionine sulfoxide</t>
  </si>
  <si>
    <t>N-Acetyltaurine</t>
  </si>
  <si>
    <t>LysoPG(18:1(9Z)/0:0)</t>
  </si>
  <si>
    <t>LysoPG(16:0/0:0)</t>
  </si>
  <si>
    <t>N-linoleoyl taurine</t>
  </si>
  <si>
    <t>DL-9-Hydroxy stearic acid</t>
  </si>
  <si>
    <t>3-Methylglutarylcarnitine</t>
  </si>
  <si>
    <t>Methyl beta-D-glucopyranoside</t>
  </si>
  <si>
    <t>2-dehydro-3-deoxy-D-gluconic acid</t>
  </si>
  <si>
    <t>alpha-CMBHC glucuronide</t>
  </si>
  <si>
    <t>SM(d18:2(4E,14Z)/14:0)</t>
  </si>
  <si>
    <t>SM(d18:1/24:1(15Z))</t>
  </si>
  <si>
    <t>octadecenedioylcarnitine (C18:1-DC)*</t>
  </si>
  <si>
    <t>octadecanedioylcarnitine (C18-DC)*</t>
  </si>
  <si>
    <t>5alpha-androstan-3alpha,17beta-diol monosulfate</t>
  </si>
  <si>
    <t>Myristoleoylcarnitine</t>
  </si>
  <si>
    <t>N-Formylphenylalanine</t>
  </si>
  <si>
    <t>4-Hydroxychlorothalonil</t>
  </si>
  <si>
    <t>Tyramine-O-sulfate</t>
  </si>
  <si>
    <t>3-hydroxypyridine sulfate</t>
  </si>
  <si>
    <t>m-tyramine sulfate</t>
  </si>
  <si>
    <t>4-methylguaiacol sulfate</t>
  </si>
  <si>
    <t>Phenylacetylcarnitine</t>
  </si>
  <si>
    <t>Arabinonic acid</t>
  </si>
  <si>
    <t>2,4-Dihydroxyacetophenone 5-sulfate</t>
  </si>
  <si>
    <t>MG(20:3(8Z,11Z,14Z)/0:0/0:0)</t>
  </si>
  <si>
    <t>Vanillic acid 4-O-sulfate</t>
  </si>
  <si>
    <t>(4-ethenyl-2-methoxyphenyl)oxidanesulfonic acid</t>
  </si>
  <si>
    <t>Vanillactic acid</t>
  </si>
  <si>
    <t>Eugenol sulfate</t>
  </si>
  <si>
    <t>2-methoxyresorcinol sulfate</t>
  </si>
  <si>
    <t>2-Acetamidophenol sulfate</t>
  </si>
  <si>
    <t>p-Cresol glucuronide</t>
  </si>
  <si>
    <t>Acesulfame</t>
  </si>
  <si>
    <t>Propylparaben</t>
  </si>
  <si>
    <t>N-Acetylsulfapyridine</t>
  </si>
  <si>
    <t>6-Hydroxyindole sulfate</t>
  </si>
  <si>
    <t>4-methoxyphenol sulfate</t>
  </si>
  <si>
    <t>propyl 4-hydroxybenzoate sulfate</t>
  </si>
  <si>
    <t>Umbelliferone sulfate</t>
  </si>
  <si>
    <t>SM(d18:1/20:0)</t>
  </si>
  <si>
    <t>SM(d18:1/20:1(11Z))</t>
  </si>
  <si>
    <t>SM(d18:1/20:2)</t>
  </si>
  <si>
    <t>SM(d18:1/22:0)</t>
  </si>
  <si>
    <t>SM(d18:1/22:1(13Z))</t>
  </si>
  <si>
    <t>SM(d18:1/22:2(13Z,16Z))</t>
  </si>
  <si>
    <t>SM(d18:1/24:0)</t>
  </si>
  <si>
    <t>SM(d16:1/17:0)</t>
  </si>
  <si>
    <t>MG(0:0/22:6(4Z,7Z,10Z,13Z,16Z,19Z)/0:0)</t>
  </si>
  <si>
    <t>Dopamine Sulfate</t>
  </si>
  <si>
    <t>Dopamine 3-O-sulfate</t>
  </si>
  <si>
    <t>DL-3-hydroxy caproic acid</t>
  </si>
  <si>
    <t>N-Carbamoylalanine</t>
  </si>
  <si>
    <t>3beta-Hydroxy-5-cholestenoic acid</t>
  </si>
  <si>
    <t>Pyrogallol-1-O-sulphate</t>
  </si>
  <si>
    <t>3-Methoxycatechol sulfate</t>
  </si>
  <si>
    <t>3-methoxycatechol sulfate (2)</t>
  </si>
  <si>
    <t>N-Acetylkynurenine</t>
  </si>
  <si>
    <t>alpha-C-Mannosyltryptophan</t>
  </si>
  <si>
    <t>Tramadol</t>
  </si>
  <si>
    <t>O-Desmethyltramadol</t>
  </si>
  <si>
    <t>O-Desmethyltramadol glucuronide</t>
  </si>
  <si>
    <t>N-Desmethyltramadol</t>
  </si>
  <si>
    <t>alpha-Hydroxymetoprolol</t>
  </si>
  <si>
    <t>L-Arabitol</t>
  </si>
  <si>
    <t>N-Acetylgalactosamine</t>
  </si>
  <si>
    <t>Citraconic acid</t>
  </si>
  <si>
    <t>Adipoylcarnitine (C6-DC)</t>
  </si>
  <si>
    <t>4-hydroxyphenylacetoylcarnitine</t>
  </si>
  <si>
    <t>Nonanoylcarnitine</t>
  </si>
  <si>
    <t>Glycochenodeoxycholate-3-sulfate</t>
  </si>
  <si>
    <t>Glycodeoxycholate sulfate</t>
  </si>
  <si>
    <t>taurodeoxycholic acid 3-sulfate</t>
  </si>
  <si>
    <t>trans-3,4-methyleneheptanoate</t>
  </si>
  <si>
    <t>Phenyl glucuronide</t>
  </si>
  <si>
    <t>Linoleoyl ethanolamide</t>
  </si>
  <si>
    <t>Fentanyl</t>
  </si>
  <si>
    <t>Rocuronium</t>
  </si>
  <si>
    <t>PC(18:2(9Z,12Z)/18:2(9Z,12Z))</t>
  </si>
  <si>
    <t>PC(18:0/18:1(9Z))</t>
  </si>
  <si>
    <t>PC(16:0/20:4(5Z,8Z,11Z,14Z))</t>
  </si>
  <si>
    <t>PC(16:0/22:6(4Z,7Z,10Z,13Z,16Z,19Z))</t>
  </si>
  <si>
    <t>PC(18:0/22:6(4Z,7Z,10Z,13Z,16Z,19Z))</t>
  </si>
  <si>
    <t>PE(P-18:0/18:1(9Z))</t>
  </si>
  <si>
    <t>SM(d18:1/17:0)</t>
  </si>
  <si>
    <t>PC(16:0/18:0)</t>
  </si>
  <si>
    <t>2-Hydroxybutyric acid</t>
  </si>
  <si>
    <t>Homocitric acid</t>
  </si>
  <si>
    <t>Oleic acid</t>
  </si>
  <si>
    <t>alpha-hydroxy lauric acid</t>
  </si>
  <si>
    <t>Enalapril</t>
  </si>
  <si>
    <t>MG(16:1(9Z)/0:0/0:0)</t>
  </si>
  <si>
    <t>MG(0:0/16:1(9Z)/0:0)</t>
  </si>
  <si>
    <t>SM(d18:0/16:0)</t>
  </si>
  <si>
    <t>SM(d18:1/23:0)</t>
  </si>
  <si>
    <t>Sphingomyelin D18:2-C23:0</t>
  </si>
  <si>
    <t>SM(d18:2(4E,14Z)/24:1(15Z))</t>
  </si>
  <si>
    <t>Tadalafil</t>
  </si>
  <si>
    <t>PE(18:0/18:2(9Z,12Z))</t>
  </si>
  <si>
    <t>PE(18:0/20:4(5Z,8Z,11Z,14Z))</t>
  </si>
  <si>
    <t>PC(18:0/18:2(9Z,12Z))</t>
  </si>
  <si>
    <t>PC(16:0/16:1(9Z))</t>
  </si>
  <si>
    <t>1-palmitoyl-2-dihomo-linolenoyl-GPC (16:0/20:3n3 or 6)*</t>
  </si>
  <si>
    <t>PE(16:0/20:4(5Z,8Z,11Z,14Z))</t>
  </si>
  <si>
    <t>PE(16:0/22:6(4Z,7Z,10Z,13Z,16Z,19Z))</t>
  </si>
  <si>
    <t>PE(18:0/22:6(4Z,7Z,10Z,13Z,16Z,19Z))</t>
  </si>
  <si>
    <t>PI(16:0/20:4(5Z,8Z,11Z,14Z))</t>
  </si>
  <si>
    <t>PI(18:0/18:2(9Z,12Z))</t>
  </si>
  <si>
    <t>beta-Tocopherol</t>
  </si>
  <si>
    <t>PE(O-18:1(1Z)/20:4(5Z,8Z,11Z,14Z))</t>
  </si>
  <si>
    <t>PE(P-16:0/20:4(5Z,8Z,11Z,14Z))</t>
  </si>
  <si>
    <t>PE(P-16:0/18:1(9Z))</t>
  </si>
  <si>
    <t>PC(16:0/P-18:1(11Z))</t>
  </si>
  <si>
    <t>PC(P-16:0/18:2(9Z,12Z))</t>
  </si>
  <si>
    <t>PC(P-16:0/20:4(5Z,8Z,11Z,14Z))</t>
  </si>
  <si>
    <t>SM(d16:1/23:0)</t>
  </si>
  <si>
    <t>SM(d18:0/22:0)</t>
  </si>
  <si>
    <t>SM(d18:0/18:0)</t>
  </si>
  <si>
    <t>Cer(d18:0/16:0)</t>
  </si>
  <si>
    <t>Lactosylceramide (d18:1/16:0)</t>
  </si>
  <si>
    <t>Cetirizine</t>
  </si>
  <si>
    <t>SM(d18:0/14:0)</t>
  </si>
  <si>
    <t>5-hydroxyindole sulfate</t>
  </si>
  <si>
    <t>N-Phenylacetylglutamic acid</t>
  </si>
  <si>
    <t>DG(16:0/18:2(9Z,12Z)/0:0)</t>
  </si>
  <si>
    <t>DG(16:0/0:0/18:2n6)</t>
  </si>
  <si>
    <t>PI(16:0/18:1(9Z))</t>
  </si>
  <si>
    <t>PE(P-16:0/18:2(9Z,12Z))</t>
  </si>
  <si>
    <t>PE(18:1(9Z)/18:2(9Z,12Z))</t>
  </si>
  <si>
    <t>LysoPA(18:2(9Z,12Z)/0:0)</t>
  </si>
  <si>
    <t>PC(18:1(9Z)/22:6(4Z,7Z,10Z,13Z,16Z,19Z))</t>
  </si>
  <si>
    <t>PC(18:2(9Z,12Z)/20:4(5Z,8Z,11Z,14Z))</t>
  </si>
  <si>
    <t>PC(14:0/20:4(5Z,8Z,11Z,14Z))</t>
  </si>
  <si>
    <t>PC(P-16:0/16:1(9Z))</t>
  </si>
  <si>
    <t>PC(P-16:0/16:0)</t>
  </si>
  <si>
    <t>PI(18:0/18:1(9Z))</t>
  </si>
  <si>
    <t>PE(18:2(9Z,12Z)/18:2(9Z,12Z))</t>
  </si>
  <si>
    <t>PE(18:1(9Z)/20:4(5Z,8Z,11Z,14Z))</t>
  </si>
  <si>
    <t>PE(P-18:0/18:2(9Z,12Z))</t>
  </si>
  <si>
    <t>LysoPG(18:2(9Z,12Z)/0:0)</t>
  </si>
  <si>
    <t>Thioproline</t>
  </si>
  <si>
    <t>O-Palmitoylcholine</t>
  </si>
  <si>
    <t>trans-3,4-methyleneheptanoylcarnitine</t>
  </si>
  <si>
    <t>2-Methylserine</t>
  </si>
  <si>
    <t>Glycocholic acid 3-glucuronide</t>
  </si>
  <si>
    <t>Glycochenodeoxycholic acid 3-glucuronide</t>
  </si>
  <si>
    <t>3-hydroxybutyrylcarnitine</t>
  </si>
  <si>
    <t>glycosyl-N-palmitoyl-sphingosine (d18:1/16:0)</t>
  </si>
  <si>
    <t>Ascorbic acid-2-sulfate</t>
  </si>
  <si>
    <t>Oleoylcholine</t>
  </si>
  <si>
    <t>Arachidonoylcholine</t>
  </si>
  <si>
    <t>Docosahexaenoylcholine</t>
  </si>
  <si>
    <t>9-Hexadecenoylcholine</t>
  </si>
  <si>
    <t>Dihomo-gamma-linolenoylcholine</t>
  </si>
  <si>
    <t>eicosapentaenoylcholine</t>
  </si>
  <si>
    <t>Caffeic acid 4-sulfate</t>
  </si>
  <si>
    <t>PC(18:2(9Z,12Z)/18:3(9Z,12Z,15Z))</t>
  </si>
  <si>
    <t>PC(16:1(9Z)/18:3(9Z,12Z,15Z))</t>
  </si>
  <si>
    <t>7Z,10Z-Hexadecadienoic acid</t>
  </si>
  <si>
    <t>MG(20:5(5Z,8Z,11Z,14Z,17Z)/0:0/0:0)</t>
  </si>
  <si>
    <t>O-palmitoleoylcarnitine</t>
  </si>
  <si>
    <t>pimeloylcarnitine/3-methyladipoylcarnitine (C7-DC)</t>
  </si>
  <si>
    <t>4-Acetamidobenzoate</t>
  </si>
  <si>
    <t>4-hydroxyphenylacetylglutamine</t>
  </si>
  <si>
    <t>2,3-Dihydroxy-2-methylbutanoic acid</t>
  </si>
  <si>
    <t>2'-O-Methylcytidine</t>
  </si>
  <si>
    <t>2'-O-Methyluridine</t>
  </si>
  <si>
    <t>gamma-Glutamyllysine</t>
  </si>
  <si>
    <t>DG(18:1(9Z)/18:1(9Z)/0:0)</t>
  </si>
  <si>
    <t>DG(18:2(9Z,12Z)/20:4(5Z,8Z,11Z,14Z)/0:0)</t>
  </si>
  <si>
    <t>DG(18:2(9Z,12Z)/20:4(5Z,8Z,11Z,14Z)/0:0)*</t>
  </si>
  <si>
    <t>DG(18:2(9Z,12Z)/18:3(9Z,12Z,15Z)/0:0)</t>
  </si>
  <si>
    <t>DG(18:2(9Z,12Z)/22:6(4Z,7Z,10Z,13Z,16Z,19Z)/0:0)</t>
  </si>
  <si>
    <t>DG(16:1(9Z)/18:2(9Z,12Z)/0:0)</t>
  </si>
  <si>
    <t>DG(18:1(9Z)/20:4(5Z,8Z,11Z,14Z)/0:0)</t>
  </si>
  <si>
    <t>DG(18:1(9Z)/20:4(5Z,8Z,11Z,14Z)/0:0)*</t>
  </si>
  <si>
    <t>DG(18:2(9Z,12Z)/18:2(9Z,12Z)/0:0)</t>
  </si>
  <si>
    <t>DG(18:2(9Z,12Z)/18:2(9Z,12Z)/0:0)*</t>
  </si>
  <si>
    <t>Perfluorooctanesulfonic acid</t>
  </si>
  <si>
    <t>Cer(d18:2(4E,14Z)/16:0)</t>
  </si>
  <si>
    <t>LacCer(d18:1/24:1(15Z))</t>
  </si>
  <si>
    <t>LacCer(d18:1/22:0)</t>
  </si>
  <si>
    <t>N-behenoyl-sphingadienine (d18:2/22:0)*</t>
  </si>
  <si>
    <t>glycosyl-N-behenoyl-sphingadienine (d18:2/22:0)*</t>
  </si>
  <si>
    <t>Cer(d18:2/18:0)</t>
  </si>
  <si>
    <t>2(R)-hydroxydocosanoic acid</t>
  </si>
  <si>
    <t>Hydroxynervonic acid</t>
  </si>
  <si>
    <t>N-Oleoylserine</t>
  </si>
  <si>
    <t>Sphingadienine</t>
  </si>
  <si>
    <t>Glycerol 1-phosphoserine</t>
  </si>
  <si>
    <t>ceramide (d16:1/24:1, d18:1/22:1)*</t>
  </si>
  <si>
    <t>Cer(d17:1/16:0)</t>
  </si>
  <si>
    <t>Cer(d16:1/16:0)</t>
  </si>
  <si>
    <t>Cer(d17:1/18:0)</t>
  </si>
  <si>
    <t>Cer(d18:1/24:2(5Z,9Z))</t>
  </si>
  <si>
    <t>glycosyl ceramide (d18:2/24:1, d18:1/24:2)*</t>
  </si>
  <si>
    <t>glycosyl-N-(2-hydroxynervonoyl)-sphingosine (d18:1/24:1(2OH))*</t>
  </si>
  <si>
    <t>Cer(d20:1/18:0)</t>
  </si>
  <si>
    <t>Stearoylcholine</t>
  </si>
  <si>
    <t>alpha-Linoleoylcholine</t>
  </si>
  <si>
    <t>SM(d18:0/20:0)</t>
  </si>
  <si>
    <t>SM(d18:1/19:0)</t>
  </si>
  <si>
    <t>SM(d18:2/18:1)</t>
  </si>
  <si>
    <t>SM(d18:2(4E,14Z)/24:2(5Z,9Z))</t>
  </si>
  <si>
    <t>SM(d16:2(4E,8Z)/23:0)</t>
  </si>
  <si>
    <t>SM(d18:2(4E,14Z)/23:1(9Z))</t>
  </si>
  <si>
    <t>SM(d20:1/23:0)</t>
  </si>
  <si>
    <t>SM(d17:2(4E,8Z)/16:0)</t>
  </si>
  <si>
    <t>linolenoylcarnitine (C18:3)*</t>
  </si>
  <si>
    <t>Docosanoylcarnitine</t>
  </si>
  <si>
    <t>Arachidyl carnitine</t>
  </si>
  <si>
    <t>Lignoceroylcarnitine</t>
  </si>
  <si>
    <t>Hexacosanoyl carnitine</t>
  </si>
  <si>
    <t>ximenoylcarnitine (C26:1)*</t>
  </si>
  <si>
    <t>Arachidonoylcarnitine</t>
  </si>
  <si>
    <t>eicosenoylcarnitine (C20:1)*</t>
  </si>
  <si>
    <t>dihomo-linoleoylcarnitine (C20:2)*</t>
  </si>
  <si>
    <t>dihomo-linolenoylcarnitine (C20:3n3 or 6)*</t>
  </si>
  <si>
    <t>docosahexaenoylcarnitine (C22:6)*</t>
  </si>
  <si>
    <t>Nervonyl carnitine</t>
  </si>
  <si>
    <t>adrenoylcarnitine (C22:4)*</t>
  </si>
  <si>
    <t>glycosyl ceramide (d18:1/20:0, d16:1/22:0)*</t>
  </si>
  <si>
    <t>Cefazolin</t>
  </si>
  <si>
    <t>Aminovaleric acid betaine</t>
  </si>
  <si>
    <t>Ethyl beta-D-glucopyranoside</t>
  </si>
  <si>
    <t>carotene diol (1)</t>
  </si>
  <si>
    <t>carotene diol (2)</t>
  </si>
  <si>
    <t>carotene diol (3)</t>
  </si>
  <si>
    <t>cortolone glucuronide (1)</t>
  </si>
  <si>
    <t>N8-Acetylspermidine</t>
  </si>
  <si>
    <t>Morphine-3-glucuronide</t>
  </si>
  <si>
    <t>Morphine-6-glucuronide</t>
  </si>
  <si>
    <t>5-Dodecenoylcarnitine</t>
  </si>
  <si>
    <t>2-Butenoylglycine</t>
  </si>
  <si>
    <t>hydroxy-CMPF*</t>
  </si>
  <si>
    <t>3-Hydroxyoleylcarnitine</t>
  </si>
  <si>
    <t>trans-2-hexenoylglycine</t>
  </si>
  <si>
    <t>2(R)-hydroxyicosanoic acid</t>
  </si>
  <si>
    <t>N-stearoylserine*</t>
  </si>
  <si>
    <t>3-hydroxyoleate*</t>
  </si>
  <si>
    <t>L-Lyxonic acid</t>
  </si>
  <si>
    <t>Traumatic acid</t>
  </si>
  <si>
    <t>hexadecenedioate (C16:1-DC)*</t>
  </si>
  <si>
    <t>9Z-Octadecenedioic acid</t>
  </si>
  <si>
    <t>heptenedioate (C7:1-DC)*</t>
  </si>
  <si>
    <t>octadecadienedioate (C18:2-DC)*</t>
  </si>
  <si>
    <t>3-carboxy-4-methyl-5-pentyl-2-furanpropanoic acid</t>
  </si>
  <si>
    <t>glucuronide of C10H18O2 (7)*</t>
  </si>
  <si>
    <t>3-Hydroxystachydrine</t>
  </si>
  <si>
    <t>N-Acetylaminooctanoic acid</t>
  </si>
  <si>
    <t>Hydroxylated lecithin</t>
  </si>
  <si>
    <t>Perfluorooctanoic acid</t>
  </si>
  <si>
    <t>3-hydroxybutyroylglycine**</t>
  </si>
  <si>
    <t>glyco-beta-muricholate**</t>
  </si>
  <si>
    <t>N-Methylhydroxyproline</t>
  </si>
  <si>
    <t>N,N,N-Trimethyl-L-alanyl-L-proline betaine</t>
  </si>
  <si>
    <t>3-Formylindole</t>
  </si>
  <si>
    <t>gamma-glutamylcitrulline*</t>
  </si>
  <si>
    <t>resveratrol sulfate (1)*</t>
  </si>
  <si>
    <t>resveratrol disulfate (1)*</t>
  </si>
  <si>
    <t>resveratrol disulfate (2)*</t>
  </si>
  <si>
    <t>glycine conjugate of C10H14O2 (1)*</t>
  </si>
  <si>
    <t>glutamine conjugate of C7H12O2*</t>
  </si>
  <si>
    <t>glutamine conjugate of C6H10O2 (1)*</t>
  </si>
  <si>
    <t>glutamine conjugate of C6H10O2 (2)*</t>
  </si>
  <si>
    <t>Fibrinopeptide A3</t>
  </si>
  <si>
    <t>Fibrinopeptide A4</t>
  </si>
  <si>
    <t>sphingomyelin (d17:1/14:0, d16:1/15:0)*</t>
  </si>
  <si>
    <t>5,8-Tetradecadienoic acid</t>
  </si>
  <si>
    <t>N-Carbamoylvaline</t>
  </si>
  <si>
    <t>8-Methoxykynurenate</t>
  </si>
  <si>
    <t>3-Amino-2-piperidone</t>
  </si>
  <si>
    <t>N,N-Dimethyl-L-Alanine</t>
  </si>
  <si>
    <t>3-Indoleglyoxylic acid</t>
  </si>
  <si>
    <t>Ethyl beta-D-glucopyranoside*</t>
  </si>
  <si>
    <t>2-Hydroxydecanedioic acid</t>
  </si>
  <si>
    <t>Ascorbic acid 3-sulfate</t>
  </si>
  <si>
    <t>3-hydroxyhippurate sulfate</t>
  </si>
  <si>
    <t>6-Bromotryptophan</t>
  </si>
  <si>
    <t>delta-CEHC</t>
  </si>
  <si>
    <t>N(6),N(6)-Dimethyl-lysine</t>
  </si>
  <si>
    <t>Dodecadienoic acid</t>
  </si>
  <si>
    <t>indoleacetoylcarnitine*</t>
  </si>
  <si>
    <t>delta-CEHC glucuronide</t>
  </si>
  <si>
    <t>N-Acetylisoputreanine</t>
  </si>
  <si>
    <t>glucuronide of piperine metabolite C17H21NO3 (3)*</t>
  </si>
  <si>
    <t>glucuronide of piperine metabolite C17H21NO3 (4)*</t>
  </si>
  <si>
    <t>glucuronide of piperine metabolite C17H21NO3 (5)*</t>
  </si>
  <si>
    <t>sulfate of piperine metabolite C16H19NO3 (2)*</t>
  </si>
  <si>
    <t>sulfate of piperine metabolite C16H19NO3 (3)*</t>
  </si>
  <si>
    <t>sulfate of piperine metabolite C18H21NO3 (1)*</t>
  </si>
  <si>
    <t>sulfate of piperine metabolite C18H21NO3 (3)*</t>
  </si>
  <si>
    <t>2-Naphthol sulfate</t>
  </si>
  <si>
    <t>(2,4 or 2,5)-dimethylphenol sulfate</t>
  </si>
  <si>
    <t>4-ethylcatechol sulfate</t>
  </si>
  <si>
    <t>6-Oxymelatonin</t>
  </si>
  <si>
    <t>11beta-hydroxyetiocholanolone glucuronide*</t>
  </si>
  <si>
    <t>N2-acetyl,N6,N6-dimethyllysine</t>
  </si>
  <si>
    <t>N2-acetyl,N6-methyllysine</t>
  </si>
  <si>
    <t>deoxycholic acid glucuronide</t>
  </si>
  <si>
    <t>4-allylcatechol sulfate</t>
  </si>
  <si>
    <t>3-hydroxypyridine glucuronide</t>
  </si>
  <si>
    <t>Triclosan sulfate</t>
  </si>
  <si>
    <t>methyl vanillate sulfate</t>
  </si>
  <si>
    <t>4-methylhexanoylglutamine</t>
  </si>
  <si>
    <t>1-heptadecenoylglycerol (17:1)*</t>
  </si>
  <si>
    <t>Enalaprilat</t>
  </si>
  <si>
    <t>glycoursodeoxycholic acid sulfate (1)</t>
  </si>
  <si>
    <t>glycoursodeoxycholic acid sulfate (2)</t>
  </si>
  <si>
    <t>dihydrocaffeate sulfate (2)</t>
  </si>
  <si>
    <t>lithocholic acid sulfate</t>
  </si>
  <si>
    <t>3-hydroxyhexanoylcarnitine (1)</t>
  </si>
  <si>
    <t>3-(methylthio)acetaminophen sulfate*</t>
  </si>
  <si>
    <t>alpha-Ketooctanoic acid</t>
  </si>
  <si>
    <t>2,6-Dihydroxybenzoic acid</t>
  </si>
  <si>
    <t>N,N-dimethyl-5-aminovalerate</t>
  </si>
  <si>
    <t>3-ethylcatechol sulfate (1)</t>
  </si>
  <si>
    <t>4-acetylcatechol sulfate (1)</t>
  </si>
  <si>
    <t>glipizide</t>
  </si>
  <si>
    <t>Glimepiride</t>
  </si>
  <si>
    <t>Canagliflozin</t>
  </si>
  <si>
    <t>2,3-Dihydroxy-5-methylthio-4-pentenoic acid</t>
  </si>
  <si>
    <t>Fibrinopeptide A5</t>
  </si>
  <si>
    <t>Fibrinopeptide A6</t>
  </si>
  <si>
    <t>Fibrinopeptide A7</t>
  </si>
  <si>
    <t>Fibrinopeptide A8</t>
  </si>
  <si>
    <t>Fibrinopeptide A9</t>
  </si>
  <si>
    <t>Tamsulosin</t>
  </si>
  <si>
    <t>Fibrinopeptide B</t>
  </si>
  <si>
    <t>Fibrinopeptide B1</t>
  </si>
  <si>
    <t>Fibrinopeptide B2</t>
  </si>
  <si>
    <t>Fibrinopeptide B3</t>
  </si>
  <si>
    <t>Midazolam</t>
  </si>
  <si>
    <t>5-hydroxy-2-methylpyridine sulfate</t>
  </si>
  <si>
    <t>3-hydroxy-2-methylpyridine sulfate</t>
  </si>
  <si>
    <t>hydroxypalmitoyl sphingomyelin (d18:1/16:0(OH))**</t>
  </si>
  <si>
    <t>2-Acrylamidoglycolic acid</t>
  </si>
  <si>
    <t>Taurochenodeoxycholate-3-sulfate</t>
  </si>
  <si>
    <t>Tetradecadienedioic acid</t>
  </si>
  <si>
    <t>Pregnenetriol Sulfate</t>
  </si>
  <si>
    <t>pregnenetriol disulfate*</t>
  </si>
  <si>
    <t>eicosenedioate (C20:1-DC)*</t>
  </si>
  <si>
    <t>glu-gly-asn-val**</t>
  </si>
  <si>
    <t>Norfentanyl</t>
  </si>
  <si>
    <t>hydroxy-N6,N6,N6-trimethyllysine*</t>
  </si>
  <si>
    <t>undecenoylcarnitine (C11:1)</t>
  </si>
  <si>
    <t>levulinoylcarnitine</t>
  </si>
  <si>
    <t>3-hydroxydecanoyl carnitine</t>
  </si>
  <si>
    <t>palmitoyl-sphingosine-phosphoethanolamine (d18:1/16:0)</t>
  </si>
  <si>
    <t>Picolinoylglycine</t>
  </si>
  <si>
    <t>4-vinylcatechol sulfate</t>
  </si>
  <si>
    <t>succinoyltaurine</t>
  </si>
  <si>
    <t>Ginkgoic acid</t>
  </si>
  <si>
    <t>Anacardic acid*</t>
  </si>
  <si>
    <t>3,5-Dichloro-2,6-dihydroxybenzoic acid</t>
  </si>
  <si>
    <t>metabolonic lactone sulfate</t>
  </si>
  <si>
    <t>Vanilloylglycine</t>
  </si>
  <si>
    <t>2-Hydroxy-4-(methylthio)butanoic acid</t>
  </si>
  <si>
    <t>branched chain 14:0 dicarboxylic acid**</t>
  </si>
  <si>
    <t>Valeric acid</t>
  </si>
  <si>
    <t>1-methyl-5-imidazolelactate</t>
  </si>
  <si>
    <t>(2 or 3)-decenoate (10:1n7 or n8)</t>
  </si>
  <si>
    <t>S-carboxyethylcysteine</t>
  </si>
  <si>
    <t>Dibutyl sulfosuccinate</t>
  </si>
  <si>
    <t>isoursodeoxycholate sulfate (1)</t>
  </si>
  <si>
    <t>branched-chain, straight-chain, or cyclopropyl 10:1 fatty acid (1)*</t>
  </si>
  <si>
    <t>carnitine of C10H14O2 (5)*</t>
  </si>
  <si>
    <t>3-Bromo-5-chloro-2,6-dihydroxybenzoic acid</t>
  </si>
  <si>
    <t>branched-chain, straight-chain, or cyclopropyl 12:1 fatty acid*</t>
  </si>
  <si>
    <t>Decadienedioic acid</t>
  </si>
  <si>
    <t>deoxycholic acid 12-sulfate*</t>
  </si>
  <si>
    <t>GlcNAc sulfate conjugate of C21H34O2 steroid**</t>
  </si>
  <si>
    <t>cis-3,4-methyleneheptanoate</t>
  </si>
  <si>
    <t>cis-3,4-methyleneheptanoylcarnitine</t>
  </si>
  <si>
    <t>Ampicillin</t>
  </si>
  <si>
    <t>N-Acetyl-2-aminoadipic acid</t>
  </si>
  <si>
    <t>4-Chlorobenzoic acid</t>
  </si>
  <si>
    <t>2-methoxyhydroquinone sulfate (1)</t>
  </si>
  <si>
    <t>2-methoxyhydroquinone sulfate (2)</t>
  </si>
  <si>
    <t>Diazepam</t>
  </si>
  <si>
    <t>2,4-di-tert-butylphenol</t>
  </si>
  <si>
    <t>3-hydroxyoctanoylcarnitine (1)</t>
  </si>
  <si>
    <t>3-hydroxyoctanoylcarnitine (2)</t>
  </si>
  <si>
    <t>cis-3,4-methyleneheptanoylglycine</t>
  </si>
  <si>
    <t>bilirubin degradation product, C16H18N2O5 (1)**</t>
  </si>
  <si>
    <t>bilirubin degradation product, C16H18N2O5 (2)**</t>
  </si>
  <si>
    <t>bilirubin degradation product, C17H18N2O4 (1)**</t>
  </si>
  <si>
    <t>bilirubin degradation product, C17H18N2O4 (2)**</t>
  </si>
  <si>
    <t>bilirubin degradation product, C17H18N2O4 (3)**</t>
  </si>
  <si>
    <t>bilirubin degradation product, C17H20N2O5 (1)**</t>
  </si>
  <si>
    <t>bilirubin degradation product, C17H20N2O5 (2)**</t>
  </si>
  <si>
    <t>tetrahydrocortisol glucuronide</t>
  </si>
  <si>
    <t>bilirubin degradation product, C16H18N2O5 (3)**</t>
  </si>
  <si>
    <t>bilirubin degradation product, C16H18N2O5 (4)**</t>
  </si>
  <si>
    <t>propylene azelate (1)**</t>
  </si>
  <si>
    <t>N,N-dimethyl-pro-pro</t>
  </si>
  <si>
    <t>Oxindolylalanine</t>
  </si>
  <si>
    <t>tetrahydrocortisone glucuronide (5)</t>
  </si>
  <si>
    <t>perfluorohexanesulfonate (PFHxS)</t>
  </si>
  <si>
    <t>menthol glucuronide</t>
  </si>
  <si>
    <t>X-07765</t>
  </si>
  <si>
    <t>X-10458</t>
  </si>
  <si>
    <t>X-11299</t>
  </si>
  <si>
    <t>X-11308</t>
  </si>
  <si>
    <t>X-11315</t>
  </si>
  <si>
    <t>X-11372</t>
  </si>
  <si>
    <t>X-11378</t>
  </si>
  <si>
    <t>X-11381</t>
  </si>
  <si>
    <t>X-11407</t>
  </si>
  <si>
    <t>X-11444</t>
  </si>
  <si>
    <t>X-11470</t>
  </si>
  <si>
    <t>X-11478</t>
  </si>
  <si>
    <t>X-11483</t>
  </si>
  <si>
    <t>X-11787</t>
  </si>
  <si>
    <t>X-11795</t>
  </si>
  <si>
    <t>X-11843</t>
  </si>
  <si>
    <t>X-11847</t>
  </si>
  <si>
    <t>X-11849</t>
  </si>
  <si>
    <t>X-11850</t>
  </si>
  <si>
    <t>X-11852</t>
  </si>
  <si>
    <t>X-11858</t>
  </si>
  <si>
    <t>X-11880</t>
  </si>
  <si>
    <t>X-11979</t>
  </si>
  <si>
    <t>X-12007</t>
  </si>
  <si>
    <t>X-12013</t>
  </si>
  <si>
    <t>X-12015</t>
  </si>
  <si>
    <t>X-12026</t>
  </si>
  <si>
    <t>X-12096</t>
  </si>
  <si>
    <t>X-12097</t>
  </si>
  <si>
    <t>X-12100</t>
  </si>
  <si>
    <t>X-12101</t>
  </si>
  <si>
    <t>X-12104</t>
  </si>
  <si>
    <t>X-12111</t>
  </si>
  <si>
    <t>X-12112</t>
  </si>
  <si>
    <t>X-12117</t>
  </si>
  <si>
    <t>X-12126</t>
  </si>
  <si>
    <t>X-12127</t>
  </si>
  <si>
    <t>X-12193</t>
  </si>
  <si>
    <t>X-12216</t>
  </si>
  <si>
    <t>X-12261</t>
  </si>
  <si>
    <t>X-12283</t>
  </si>
  <si>
    <t>X-12306</t>
  </si>
  <si>
    <t>X-12407</t>
  </si>
  <si>
    <t>X-12410</t>
  </si>
  <si>
    <t>X-12411</t>
  </si>
  <si>
    <t>X-12456</t>
  </si>
  <si>
    <t>X-12462</t>
  </si>
  <si>
    <t>X-12543</t>
  </si>
  <si>
    <t>X-12544</t>
  </si>
  <si>
    <t>X-12680</t>
  </si>
  <si>
    <t>X-12701</t>
  </si>
  <si>
    <t>X-12707</t>
  </si>
  <si>
    <t>X-12713</t>
  </si>
  <si>
    <t>X-12718</t>
  </si>
  <si>
    <t>X-12726</t>
  </si>
  <si>
    <t>X-12729</t>
  </si>
  <si>
    <t>X-12730</t>
  </si>
  <si>
    <t>X-12731</t>
  </si>
  <si>
    <t>X-12740</t>
  </si>
  <si>
    <t>X-12798</t>
  </si>
  <si>
    <t>X-12812</t>
  </si>
  <si>
    <t>X-12816</t>
  </si>
  <si>
    <t>X-12822</t>
  </si>
  <si>
    <t>X-12830</t>
  </si>
  <si>
    <t>X-12839</t>
  </si>
  <si>
    <t>X-12844</t>
  </si>
  <si>
    <t>X-12847</t>
  </si>
  <si>
    <t>X-12851</t>
  </si>
  <si>
    <t>X-12906</t>
  </si>
  <si>
    <t>X-13007</t>
  </si>
  <si>
    <t>X-13431</t>
  </si>
  <si>
    <t>X-13507</t>
  </si>
  <si>
    <t>X-13553</t>
  </si>
  <si>
    <t>X-13658</t>
  </si>
  <si>
    <t>X-13684</t>
  </si>
  <si>
    <t>X-13728</t>
  </si>
  <si>
    <t>X-13729</t>
  </si>
  <si>
    <t>X-13844</t>
  </si>
  <si>
    <t>X-13866</t>
  </si>
  <si>
    <t>X-14056</t>
  </si>
  <si>
    <t>X-14904</t>
  </si>
  <si>
    <t>X-14939</t>
  </si>
  <si>
    <t>X-15220</t>
  </si>
  <si>
    <t>X-15245</t>
  </si>
  <si>
    <t>X-15461</t>
  </si>
  <si>
    <t>X-15486</t>
  </si>
  <si>
    <t>X-15503</t>
  </si>
  <si>
    <t>X-15674</t>
  </si>
  <si>
    <t>X-15728</t>
  </si>
  <si>
    <t>X-16087</t>
  </si>
  <si>
    <t>X-16124</t>
  </si>
  <si>
    <t>X-16397</t>
  </si>
  <si>
    <t>X-16580</t>
  </si>
  <si>
    <t>X-16649</t>
  </si>
  <si>
    <t>X-16935</t>
  </si>
  <si>
    <t>X-16938</t>
  </si>
  <si>
    <t>X-16964</t>
  </si>
  <si>
    <t>X-17010</t>
  </si>
  <si>
    <t>X-17146</t>
  </si>
  <si>
    <t>X-17323</t>
  </si>
  <si>
    <t>X-17325</t>
  </si>
  <si>
    <t>X-17328</t>
  </si>
  <si>
    <t>X-17335</t>
  </si>
  <si>
    <t>X-17346</t>
  </si>
  <si>
    <t>X-17348</t>
  </si>
  <si>
    <t>X-17351</t>
  </si>
  <si>
    <t>X-17354</t>
  </si>
  <si>
    <t>X-17357</t>
  </si>
  <si>
    <t>X-17365</t>
  </si>
  <si>
    <t>X-17367</t>
  </si>
  <si>
    <t>X-17438</t>
  </si>
  <si>
    <t>X-17612</t>
  </si>
  <si>
    <t>X-17653</t>
  </si>
  <si>
    <t>X-17654</t>
  </si>
  <si>
    <t>X-17655</t>
  </si>
  <si>
    <t>X-17676</t>
  </si>
  <si>
    <t>X-17682</t>
  </si>
  <si>
    <t>X-17685</t>
  </si>
  <si>
    <t>X-17690</t>
  </si>
  <si>
    <t>X-18345</t>
  </si>
  <si>
    <t>X-18779</t>
  </si>
  <si>
    <t>X-18886</t>
  </si>
  <si>
    <t>X-18887</t>
  </si>
  <si>
    <t>X-18899</t>
  </si>
  <si>
    <t>X-18901</t>
  </si>
  <si>
    <t>X-18913</t>
  </si>
  <si>
    <t>X-18921</t>
  </si>
  <si>
    <t>X-18922</t>
  </si>
  <si>
    <t>X-18935</t>
  </si>
  <si>
    <t>X-19141</t>
  </si>
  <si>
    <t>X-19299</t>
  </si>
  <si>
    <t>X-19438</t>
  </si>
  <si>
    <t>X-21258</t>
  </si>
  <si>
    <t>X-21285</t>
  </si>
  <si>
    <t>X-21286</t>
  </si>
  <si>
    <t>X-21310</t>
  </si>
  <si>
    <t>X-21312</t>
  </si>
  <si>
    <t>X-21315</t>
  </si>
  <si>
    <t>X-21319</t>
  </si>
  <si>
    <t>X-21339</t>
  </si>
  <si>
    <t>X-21353</t>
  </si>
  <si>
    <t>X-21364</t>
  </si>
  <si>
    <t>X-21383</t>
  </si>
  <si>
    <t>X-21410</t>
  </si>
  <si>
    <t>X-21441</t>
  </si>
  <si>
    <t>X-21442</t>
  </si>
  <si>
    <t>X-21467</t>
  </si>
  <si>
    <t>X-21470</t>
  </si>
  <si>
    <t>X-21471</t>
  </si>
  <si>
    <t>X-21607</t>
  </si>
  <si>
    <t>X-21628</t>
  </si>
  <si>
    <t>X-21661</t>
  </si>
  <si>
    <t>X-21733</t>
  </si>
  <si>
    <t>X-21736</t>
  </si>
  <si>
    <t>X-21740</t>
  </si>
  <si>
    <t>X-21742</t>
  </si>
  <si>
    <t>X-21752</t>
  </si>
  <si>
    <t>X-21796</t>
  </si>
  <si>
    <t>X-21803</t>
  </si>
  <si>
    <t>X-21815</t>
  </si>
  <si>
    <t>X-21816</t>
  </si>
  <si>
    <t>X-21821</t>
  </si>
  <si>
    <t>X-21834</t>
  </si>
  <si>
    <t>X-21839</t>
  </si>
  <si>
    <t>X-21845</t>
  </si>
  <si>
    <t>X-21851</t>
  </si>
  <si>
    <t>X-22143</t>
  </si>
  <si>
    <t>X-22162</t>
  </si>
  <si>
    <t>X-22509</t>
  </si>
  <si>
    <t>X-22771</t>
  </si>
  <si>
    <t>X-22776</t>
  </si>
  <si>
    <t>X-22834</t>
  </si>
  <si>
    <t>X-23276</t>
  </si>
  <si>
    <t>X-23587</t>
  </si>
  <si>
    <t>X-23593</t>
  </si>
  <si>
    <t>X-23639</t>
  </si>
  <si>
    <t>X-23641</t>
  </si>
  <si>
    <t>X-23644</t>
  </si>
  <si>
    <t>X-23648</t>
  </si>
  <si>
    <t>X-23654</t>
  </si>
  <si>
    <t>X-23655</t>
  </si>
  <si>
    <t>X-23659</t>
  </si>
  <si>
    <t>X-23662</t>
  </si>
  <si>
    <t>X-23665</t>
  </si>
  <si>
    <t>X-23666</t>
  </si>
  <si>
    <t>X-23680</t>
  </si>
  <si>
    <t>X-23739</t>
  </si>
  <si>
    <t>X-23780</t>
  </si>
  <si>
    <t>X-23782</t>
  </si>
  <si>
    <t>X-23787</t>
  </si>
  <si>
    <t>X-23974</t>
  </si>
  <si>
    <t>X-23997</t>
  </si>
  <si>
    <t>X-24295</t>
  </si>
  <si>
    <t>X-24309</t>
  </si>
  <si>
    <t>X-24328</t>
  </si>
  <si>
    <t>X-24337</t>
  </si>
  <si>
    <t>X-24408</t>
  </si>
  <si>
    <t>X-24410</t>
  </si>
  <si>
    <t>X-24411</t>
  </si>
  <si>
    <t>X-24418</t>
  </si>
  <si>
    <t>X-24422</t>
  </si>
  <si>
    <t>X-24425</t>
  </si>
  <si>
    <t>X-24456</t>
  </si>
  <si>
    <t>X-24473</t>
  </si>
  <si>
    <t>X-24475</t>
  </si>
  <si>
    <t>X-24494</t>
  </si>
  <si>
    <t>X-24518</t>
  </si>
  <si>
    <t>X-24543</t>
  </si>
  <si>
    <t>X-24544</t>
  </si>
  <si>
    <t>X-24546</t>
  </si>
  <si>
    <t>X-24549</t>
  </si>
  <si>
    <t>X-24556</t>
  </si>
  <si>
    <t>X-24571</t>
  </si>
  <si>
    <t>X-24576</t>
  </si>
  <si>
    <t>X-24577</t>
  </si>
  <si>
    <t>X-24578</t>
  </si>
  <si>
    <t>X-24581</t>
  </si>
  <si>
    <t>X-24582</t>
  </si>
  <si>
    <t>X-24588</t>
  </si>
  <si>
    <t>X-24728</t>
  </si>
  <si>
    <t>X-24747</t>
  </si>
  <si>
    <t>X-24748</t>
  </si>
  <si>
    <t>X-24757</t>
  </si>
  <si>
    <t>X-24795</t>
  </si>
  <si>
    <t>X-24811</t>
  </si>
  <si>
    <t>X-24812</t>
  </si>
  <si>
    <t>X-24947</t>
  </si>
  <si>
    <t>X-24949</t>
  </si>
  <si>
    <t>X-24951</t>
  </si>
  <si>
    <t>X-24952</t>
  </si>
  <si>
    <t>X-24953</t>
  </si>
  <si>
    <t>X-25217</t>
  </si>
  <si>
    <t>X-25271</t>
  </si>
  <si>
    <t>X-25279</t>
  </si>
  <si>
    <t>X-25343</t>
  </si>
  <si>
    <t>X-25371</t>
  </si>
  <si>
    <t>X-25406</t>
  </si>
  <si>
    <t>X-25417</t>
  </si>
  <si>
    <t>X-25419</t>
  </si>
  <si>
    <t>X-25420</t>
  </si>
  <si>
    <t>X-25422</t>
  </si>
  <si>
    <t>X-25432</t>
  </si>
  <si>
    <t>X-25433</t>
  </si>
  <si>
    <t>X-25454</t>
  </si>
  <si>
    <t>X-25503</t>
  </si>
  <si>
    <t>X-25519</t>
  </si>
  <si>
    <t>X-25520</t>
  </si>
  <si>
    <t>X-25523</t>
  </si>
  <si>
    <t>X-25542</t>
  </si>
  <si>
    <t>X-25563</t>
  </si>
  <si>
    <t>X-25790</t>
  </si>
  <si>
    <t>X-25805</t>
  </si>
  <si>
    <t>X-25806</t>
  </si>
  <si>
    <t>X-25810</t>
  </si>
  <si>
    <t>X-25855</t>
  </si>
  <si>
    <t>X-25936</t>
  </si>
  <si>
    <t>X-25937</t>
  </si>
  <si>
    <t>X-25948</t>
  </si>
  <si>
    <t>X-25957</t>
  </si>
  <si>
    <t>X-25983</t>
  </si>
  <si>
    <t>X-26058</t>
  </si>
  <si>
    <t>X-26062</t>
  </si>
  <si>
    <t>X-26097</t>
  </si>
  <si>
    <t>X-26106</t>
  </si>
  <si>
    <t>X-26107</t>
  </si>
  <si>
    <t>X-26108</t>
  </si>
  <si>
    <t>X-26109</t>
  </si>
  <si>
    <t>X-26111</t>
  </si>
  <si>
    <t>X-26119</t>
  </si>
  <si>
    <t>GCDCA</t>
  </si>
  <si>
    <t>CA</t>
  </si>
  <si>
    <t>Adrenal Restrictive</t>
  </si>
  <si>
    <t>Adrenal Permissive</t>
  </si>
  <si>
    <t xml:space="preserve">adrenal-permissive </t>
  </si>
  <si>
    <t>adrenal-restrictive</t>
  </si>
  <si>
    <t>Sample id</t>
  </si>
  <si>
    <t>3 beta HSD N367T genotype</t>
  </si>
  <si>
    <t xml:space="preserve">3-Ketodeoxycholic acid </t>
  </si>
  <si>
    <t xml:space="preserve">7-Kitodeoxycholic acid </t>
  </si>
  <si>
    <t xml:space="preserve">7-Ketolithocholic acid </t>
  </si>
  <si>
    <t xml:space="preserve">B-Muricholic acid </t>
  </si>
  <si>
    <t xml:space="preserve">Cholic acid </t>
  </si>
  <si>
    <t xml:space="preserve">Chenodeoxycholic acid </t>
  </si>
  <si>
    <t xml:space="preserve">Deoxycholic acid </t>
  </si>
  <si>
    <t xml:space="preserve">Hyocholic acid </t>
  </si>
  <si>
    <t xml:space="preserve">Hyodeoxycholic acid </t>
  </si>
  <si>
    <t xml:space="preserve">Isolithocholic acid </t>
  </si>
  <si>
    <t xml:space="preserve">Lithocholic acid </t>
  </si>
  <si>
    <t xml:space="preserve">Tauro-B-Muricholic acid </t>
  </si>
  <si>
    <t xml:space="preserve">Tauro-a-Muricholic acid </t>
  </si>
  <si>
    <t xml:space="preserve">Tauro-w-Muricholic acid </t>
  </si>
  <si>
    <t xml:space="preserve">Taurocholic acid </t>
  </si>
  <si>
    <t xml:space="preserve">Taurochenodeoxycholic acid </t>
  </si>
  <si>
    <t xml:space="preserve">Taurodeoxycholic acid </t>
  </si>
  <si>
    <t xml:space="preserve">Taurohyodeoxycholic acid </t>
  </si>
  <si>
    <t xml:space="preserve">Taurolithocholic acid </t>
  </si>
  <si>
    <t xml:space="preserve">Tauroursodeoxycholic acid </t>
  </si>
  <si>
    <t xml:space="preserve">Ursodeoxycholic acid </t>
  </si>
  <si>
    <t xml:space="preserve">w-Muricholic acid </t>
  </si>
  <si>
    <t xml:space="preserve">a-Muricholic acid </t>
  </si>
  <si>
    <t xml:space="preserve">Glycolithocholic acid </t>
  </si>
  <si>
    <t xml:space="preserve">Glycochenodeoxycholic acid </t>
  </si>
  <si>
    <t xml:space="preserve">Glycocholic acid </t>
  </si>
  <si>
    <t xml:space="preserve">Glycodeoxycholic acid </t>
  </si>
  <si>
    <t xml:space="preserve">Glycohyodeoxycholic acid </t>
  </si>
  <si>
    <t xml:space="preserve">Glycoursodeoxycholic acid </t>
  </si>
  <si>
    <t xml:space="preserve">Glycohyocholic acid </t>
  </si>
  <si>
    <t>5815-002</t>
  </si>
  <si>
    <t>5815-008</t>
  </si>
  <si>
    <t>5815-010</t>
  </si>
  <si>
    <t>5815-012</t>
  </si>
  <si>
    <t>5815-014</t>
  </si>
  <si>
    <t>5815-016</t>
  </si>
  <si>
    <t>5815-017</t>
  </si>
  <si>
    <t>5815-019</t>
  </si>
  <si>
    <t>5815-023</t>
  </si>
  <si>
    <t>5815-024</t>
  </si>
  <si>
    <t>5815-025</t>
  </si>
  <si>
    <t>5815-026</t>
  </si>
  <si>
    <t>5815-029</t>
  </si>
  <si>
    <t>5815-030</t>
  </si>
  <si>
    <t>5815-032</t>
  </si>
  <si>
    <t>5815-033</t>
  </si>
  <si>
    <t>5815-038</t>
  </si>
  <si>
    <t>5815-042</t>
  </si>
  <si>
    <t>5815-044</t>
  </si>
  <si>
    <t>5815-047</t>
  </si>
  <si>
    <t>5815-048</t>
  </si>
  <si>
    <t>5815-064</t>
  </si>
  <si>
    <t>5815-003</t>
  </si>
  <si>
    <t>5815-005</t>
  </si>
  <si>
    <t>5815-006</t>
  </si>
  <si>
    <t>5815-007</t>
  </si>
  <si>
    <t>5815-009</t>
  </si>
  <si>
    <t>5815-011</t>
  </si>
  <si>
    <t>5815-015</t>
  </si>
  <si>
    <t>5815-018</t>
  </si>
  <si>
    <t>5815-020</t>
  </si>
  <si>
    <t>5815-022</t>
  </si>
  <si>
    <t>5815-027</t>
  </si>
  <si>
    <t>5815-028</t>
  </si>
  <si>
    <t>5815-031</t>
  </si>
  <si>
    <t>5815-041</t>
  </si>
  <si>
    <t>5815-046</t>
  </si>
  <si>
    <t>5815-049</t>
  </si>
  <si>
    <t>5815-058</t>
  </si>
  <si>
    <t>5815-060</t>
  </si>
  <si>
    <t>5815-001</t>
  </si>
  <si>
    <t>5815-004</t>
  </si>
  <si>
    <t>5815-037</t>
  </si>
  <si>
    <t>5815-043</t>
  </si>
  <si>
    <t>5815-059</t>
  </si>
  <si>
    <t>5815-067</t>
  </si>
  <si>
    <t>5815-002 T</t>
  </si>
  <si>
    <t>5815-008 T</t>
  </si>
  <si>
    <t>5815-010 T</t>
  </si>
  <si>
    <t>5815-012 T</t>
  </si>
  <si>
    <t>5815-014 T</t>
  </si>
  <si>
    <t>5815-016 T</t>
  </si>
  <si>
    <t>5815-017 T</t>
  </si>
  <si>
    <t>5815-019 T</t>
  </si>
  <si>
    <t>5815-023 T</t>
  </si>
  <si>
    <t>5815-024 T</t>
  </si>
  <si>
    <t>5815-025 T</t>
  </si>
  <si>
    <t>5815-026 T</t>
  </si>
  <si>
    <t>5815-029 T</t>
  </si>
  <si>
    <t>5815-030 T</t>
  </si>
  <si>
    <t>5815-032 T</t>
  </si>
  <si>
    <t>5815-033 T</t>
  </si>
  <si>
    <t>5815-038 T</t>
  </si>
  <si>
    <t>5815-042 T</t>
  </si>
  <si>
    <t>5815-044 T</t>
  </si>
  <si>
    <t>5815-047 T</t>
  </si>
  <si>
    <t>5815-048 T</t>
  </si>
  <si>
    <t>5815-064 T</t>
  </si>
  <si>
    <t>5815-003 T</t>
  </si>
  <si>
    <t>5815-005 T</t>
  </si>
  <si>
    <t>5815-006 T</t>
  </si>
  <si>
    <t>5815-007 T</t>
  </si>
  <si>
    <t>5815-009 T</t>
  </si>
  <si>
    <t>5815-011 T</t>
  </si>
  <si>
    <t>5815-015 T</t>
  </si>
  <si>
    <t>5815-018 T</t>
  </si>
  <si>
    <t>5815-020 T</t>
  </si>
  <si>
    <t>5815-022 T</t>
  </si>
  <si>
    <t>5815-027 T</t>
  </si>
  <si>
    <t>5815-028 T</t>
  </si>
  <si>
    <t>5815-031 T</t>
  </si>
  <si>
    <t>5815-041 T</t>
  </si>
  <si>
    <t>5815-046 T</t>
  </si>
  <si>
    <t>5815-049 T</t>
  </si>
  <si>
    <t>5815-058 T</t>
  </si>
  <si>
    <t>5815-060 T</t>
  </si>
  <si>
    <t>5815-001 T</t>
  </si>
  <si>
    <t>5815-004 T</t>
  </si>
  <si>
    <t>5815-037 T</t>
  </si>
  <si>
    <t>5815-043 T</t>
  </si>
  <si>
    <t>5815-059 T</t>
  </si>
  <si>
    <t>5815-067 T</t>
  </si>
  <si>
    <t>HSD3B1</t>
  </si>
  <si>
    <t>RPLP0</t>
  </si>
  <si>
    <t>HIO (diff.) 3</t>
  </si>
  <si>
    <t>HIO (diff.) 2</t>
  </si>
  <si>
    <t>HIO (diff.) 1</t>
  </si>
  <si>
    <t>HIO (undiff.) 3</t>
  </si>
  <si>
    <t>HIO (undiff.) 2</t>
  </si>
  <si>
    <t>HIO (undiff.) 1</t>
  </si>
  <si>
    <t>SD</t>
  </si>
  <si>
    <t>Average</t>
  </si>
  <si>
    <t>2^-ΔΔCt</t>
  </si>
  <si>
    <t>ΔΔCt</t>
  </si>
  <si>
    <t>Calib(av.ΔCt) </t>
  </si>
  <si>
    <t>2^-ΔCt</t>
  </si>
  <si>
    <t>ΔCt</t>
  </si>
  <si>
    <t>Cq (dRn)</t>
  </si>
  <si>
    <t>Assay</t>
  </si>
  <si>
    <t>sample name</t>
  </si>
  <si>
    <t>SLC10A2</t>
  </si>
  <si>
    <t>Caco-2 (undiff.) 3</t>
  </si>
  <si>
    <t>Caco-2 (undiff.) 2</t>
  </si>
  <si>
    <t>Caco-2 (undiff.) 1</t>
  </si>
  <si>
    <t>C4-2 3</t>
  </si>
  <si>
    <t>C4-2 2</t>
  </si>
  <si>
    <t>C4-2 1</t>
  </si>
  <si>
    <t>Caco-2 3</t>
  </si>
  <si>
    <t>Caco-2 2</t>
  </si>
  <si>
    <t>Caco-2 1</t>
  </si>
  <si>
    <t>C4-2 (CRSPR) 3</t>
  </si>
  <si>
    <t>C4-2 (CRSPR) 2</t>
  </si>
  <si>
    <t>C4-2 (CRSPR) 1</t>
  </si>
  <si>
    <t>11.01.2022</t>
  </si>
  <si>
    <t>Pellet</t>
  </si>
  <si>
    <r>
      <t xml:space="preserve">Exp-3 </t>
    </r>
    <r>
      <rPr>
        <b/>
        <sz val="12"/>
        <color theme="1"/>
        <rFont val="Aptos Narrow"/>
        <family val="2"/>
        <scheme val="minor"/>
      </rPr>
      <t>(24h)</t>
    </r>
  </si>
  <si>
    <r>
      <t xml:space="preserve">Exp-2 </t>
    </r>
    <r>
      <rPr>
        <b/>
        <sz val="12"/>
        <color theme="1"/>
        <rFont val="Aptos Narrow"/>
        <family val="2"/>
        <scheme val="minor"/>
      </rPr>
      <t>(24h)</t>
    </r>
  </si>
  <si>
    <r>
      <t xml:space="preserve">Exp-1 </t>
    </r>
    <r>
      <rPr>
        <b/>
        <sz val="12"/>
        <color theme="1"/>
        <rFont val="Aptos Narrow"/>
        <family val="2"/>
        <scheme val="minor"/>
      </rPr>
      <t>(24h)</t>
    </r>
  </si>
  <si>
    <r>
      <t xml:space="preserve">Ctrl-3 </t>
    </r>
    <r>
      <rPr>
        <b/>
        <sz val="12"/>
        <color theme="1"/>
        <rFont val="Aptos Narrow"/>
        <family val="2"/>
        <scheme val="minor"/>
      </rPr>
      <t>(24h)</t>
    </r>
  </si>
  <si>
    <r>
      <t xml:space="preserve">Ctrl-2 </t>
    </r>
    <r>
      <rPr>
        <b/>
        <sz val="12"/>
        <color theme="1"/>
        <rFont val="Aptos Narrow"/>
        <family val="2"/>
        <scheme val="minor"/>
      </rPr>
      <t>(24h)</t>
    </r>
  </si>
  <si>
    <r>
      <t xml:space="preserve">Ctrl-1 </t>
    </r>
    <r>
      <rPr>
        <b/>
        <sz val="12"/>
        <color theme="1"/>
        <rFont val="Aptos Narrow"/>
        <family val="2"/>
        <scheme val="minor"/>
      </rPr>
      <t>(24h)</t>
    </r>
  </si>
  <si>
    <t>Media</t>
  </si>
  <si>
    <t>118D</t>
  </si>
  <si>
    <t>118U</t>
  </si>
  <si>
    <t>117D</t>
  </si>
  <si>
    <t>117U</t>
  </si>
  <si>
    <t>116D</t>
  </si>
  <si>
    <t>116U</t>
  </si>
  <si>
    <t>115D</t>
  </si>
  <si>
    <t>115U</t>
  </si>
  <si>
    <t>114D</t>
  </si>
  <si>
    <t>114U</t>
  </si>
  <si>
    <t>113D</t>
  </si>
  <si>
    <t>113U</t>
  </si>
  <si>
    <t>Media (caco2 media with 20% FBS) + DHEA_T0 (100nM) + IS (10uL)</t>
  </si>
  <si>
    <t>Media (caco2 media with 20% FBS) +IS (10uL)+ Standards (10uL)</t>
  </si>
  <si>
    <t>Media (caco2 media with 20%FBS) + IS (10uL)</t>
  </si>
  <si>
    <t>Blank: just media (caco2 media with 20% FBS)</t>
  </si>
  <si>
    <t>Type</t>
  </si>
  <si>
    <t>Description</t>
  </si>
  <si>
    <t>Sample No.</t>
  </si>
  <si>
    <t>18D</t>
  </si>
  <si>
    <t>17D</t>
  </si>
  <si>
    <t>16D</t>
  </si>
  <si>
    <t>15D</t>
  </si>
  <si>
    <t>14D</t>
  </si>
  <si>
    <t>13D</t>
  </si>
  <si>
    <t>18U</t>
  </si>
  <si>
    <t>17U</t>
  </si>
  <si>
    <t>16U</t>
  </si>
  <si>
    <t>15U</t>
  </si>
  <si>
    <t>14U</t>
  </si>
  <si>
    <t>13U</t>
  </si>
  <si>
    <t>Blank</t>
  </si>
  <si>
    <t>IS Peak Area (counts)</t>
  </si>
  <si>
    <t>Analyte Peak Area (counts)</t>
  </si>
  <si>
    <t>Sample Name</t>
  </si>
  <si>
    <t>T</t>
  </si>
  <si>
    <t>AD</t>
  </si>
  <si>
    <t>DHEA</t>
  </si>
  <si>
    <t>HSD3B1 (CRSPR) 3</t>
  </si>
  <si>
    <t>HSD3B1 (CRSPR) 2</t>
  </si>
  <si>
    <t>HSD3B1 (CRSPR) 1</t>
  </si>
  <si>
    <t>Ctrl 3</t>
  </si>
  <si>
    <t>Ctrl 2</t>
  </si>
  <si>
    <t>Ctrl 1</t>
  </si>
  <si>
    <t>Average</t>
    <phoneticPr fontId="0" type="noConversion"/>
  </si>
  <si>
    <t xml:space="preserve">Calib(av.ΔCt) </t>
    <phoneticPr fontId="0" type="noConversion"/>
  </si>
  <si>
    <t>2^-ΔCt</t>
    <phoneticPr fontId="0" type="noConversion"/>
  </si>
  <si>
    <t>ΔCt</t>
    <phoneticPr fontId="0" type="noConversion"/>
  </si>
  <si>
    <t>sample name</t>
    <phoneticPr fontId="0" type="noConversion"/>
  </si>
  <si>
    <t>Trilostane 3</t>
  </si>
  <si>
    <t>Trilostane 2</t>
  </si>
  <si>
    <t>Trilostane 1</t>
  </si>
  <si>
    <t>H-3 TCA (5558-5593) 04.22.2025 Run 32 5579 Area (CPM·s)</t>
  </si>
  <si>
    <t>H-3 TCA (5558-5593) 04.22.2025 Run 33 5580 Area (CPM·s)</t>
  </si>
  <si>
    <t>H-3 TCA (5558-5593) 04.22.2025 Run 34 5581 Area (CPM·s)</t>
  </si>
  <si>
    <t>H-3 TCA (5558-5593) 04.22.2025 Run 46 5591 Area (CPM·s)</t>
  </si>
  <si>
    <t>HSD3B1 (CRSPR)1</t>
  </si>
  <si>
    <t>H-3 TCA (5558-5593) 04.22.2025 Run 47 5592 Area (CPM·s)</t>
  </si>
  <si>
    <t>HSD3B1 (CRSPR)2</t>
  </si>
  <si>
    <t>H-3 TCA (5558-5593) 04.22.2025 Run 48 5593 Area (CPM·s)</t>
  </si>
  <si>
    <t>HSD3B1 (CRSPR)3</t>
  </si>
  <si>
    <t>Ctrl (5h)</t>
  </si>
  <si>
    <t>Region</t>
  </si>
  <si>
    <t>Name /</t>
  </si>
  <si>
    <t>normalized to avearge of Ctrl</t>
  </si>
  <si>
    <t>TCA</t>
  </si>
  <si>
    <t>H-3</t>
  </si>
  <si>
    <t>AR</t>
  </si>
  <si>
    <t>Caco-2 (diff.) 3</t>
  </si>
  <si>
    <t>Caco-2 (diff.) 2</t>
  </si>
  <si>
    <t>Caco-2 (diff.) 1</t>
  </si>
  <si>
    <t>NR5A2</t>
  </si>
  <si>
    <t xml:space="preserve"> </t>
  </si>
  <si>
    <t>NR5A2 (CRSPR#2) 3</t>
  </si>
  <si>
    <t>NR5A2 (CRSPR#2) 2</t>
  </si>
  <si>
    <t>NR5A2 (CRSPR#2) 1</t>
  </si>
  <si>
    <t>NR5A2 (CRSPR#1) 3</t>
  </si>
  <si>
    <t>NR5A2 (CRSPR#1) 2</t>
  </si>
  <si>
    <t>NR5A2 (CRSPR#1) 1</t>
  </si>
  <si>
    <t>Ml-180 3</t>
  </si>
  <si>
    <t>Ml-180 2</t>
  </si>
  <si>
    <t>Ml-180 1</t>
  </si>
  <si>
    <t>Ml-180 (10uM)</t>
  </si>
  <si>
    <t>Ctrl</t>
  </si>
  <si>
    <r>
      <t xml:space="preserve">H-3 TCA (5552-5557) 04.11.025 Run 5 </t>
    </r>
    <r>
      <rPr>
        <b/>
        <sz val="9"/>
        <color theme="1"/>
        <rFont val="Tahoma"/>
        <family val="2"/>
      </rPr>
      <t>5552</t>
    </r>
    <r>
      <rPr>
        <sz val="9"/>
        <color theme="1"/>
        <rFont val="Tahoma"/>
        <family val="2"/>
      </rPr>
      <t xml:space="preserve"> Area (CPM·s)</t>
    </r>
  </si>
  <si>
    <r>
      <t xml:space="preserve">H-3 TCA (5552-5557) 04.11.025 Run 6 </t>
    </r>
    <r>
      <rPr>
        <b/>
        <sz val="9"/>
        <color theme="1"/>
        <rFont val="Tahoma"/>
        <family val="2"/>
      </rPr>
      <t>5553</t>
    </r>
    <r>
      <rPr>
        <sz val="9"/>
        <color theme="1"/>
        <rFont val="Tahoma"/>
        <family val="2"/>
      </rPr>
      <t xml:space="preserve"> Area (CPM·s)</t>
    </r>
  </si>
  <si>
    <r>
      <t xml:space="preserve">H-3 TCA (5552-5557) 04.11.025 Run 7 </t>
    </r>
    <r>
      <rPr>
        <b/>
        <sz val="9"/>
        <color theme="1"/>
        <rFont val="Tahoma"/>
        <family val="2"/>
      </rPr>
      <t>5554</t>
    </r>
    <r>
      <rPr>
        <sz val="9"/>
        <color theme="1"/>
        <rFont val="Tahoma"/>
        <family val="2"/>
      </rPr>
      <t xml:space="preserve"> Area (CPM·s)</t>
    </r>
  </si>
  <si>
    <r>
      <t xml:space="preserve">H-3 TCA (5552-5557) 04.11.025 Run 8 </t>
    </r>
    <r>
      <rPr>
        <b/>
        <sz val="9"/>
        <color theme="1"/>
        <rFont val="Tahoma"/>
        <family val="2"/>
      </rPr>
      <t>5555</t>
    </r>
    <r>
      <rPr>
        <sz val="9"/>
        <color theme="1"/>
        <rFont val="Tahoma"/>
        <family val="2"/>
      </rPr>
      <t xml:space="preserve"> Area (CPM·s)</t>
    </r>
  </si>
  <si>
    <t>ML-180 1</t>
  </si>
  <si>
    <r>
      <t>H-3 TCA (5552-5557) 04.11.025 Run 9</t>
    </r>
    <r>
      <rPr>
        <b/>
        <sz val="9"/>
        <color theme="1"/>
        <rFont val="Tahoma"/>
        <family val="2"/>
      </rPr>
      <t xml:space="preserve"> 5556</t>
    </r>
    <r>
      <rPr>
        <sz val="9"/>
        <color theme="1"/>
        <rFont val="Tahoma"/>
        <family val="2"/>
      </rPr>
      <t xml:space="preserve"> Area (CPM·s)</t>
    </r>
  </si>
  <si>
    <t>ML-180 2</t>
  </si>
  <si>
    <r>
      <t xml:space="preserve">H-3 TCA (5552-5557) 04.11.025 Run 10 </t>
    </r>
    <r>
      <rPr>
        <b/>
        <sz val="9"/>
        <color theme="1"/>
        <rFont val="Tahoma"/>
        <family val="2"/>
      </rPr>
      <t xml:space="preserve">5557 </t>
    </r>
    <r>
      <rPr>
        <sz val="9"/>
        <color theme="1"/>
        <rFont val="Tahoma"/>
        <family val="2"/>
      </rPr>
      <t>Area (CPM·s)</t>
    </r>
  </si>
  <si>
    <t>ML-180 3</t>
  </si>
  <si>
    <t>Caco-2 + ML-180 (10uM)</t>
  </si>
  <si>
    <t>Caco-2 DMSO</t>
  </si>
  <si>
    <t>Normalized to aveage of Ctrl</t>
  </si>
  <si>
    <t>NR3C1</t>
  </si>
  <si>
    <t>NR3C1 (CRSPR) + ML-180  3</t>
  </si>
  <si>
    <t>NR3C1 (CRSPR) + ML-180  2</t>
  </si>
  <si>
    <t>NR3C1 (CRSPR) + ML-180  1</t>
  </si>
  <si>
    <t>NR3C1 (CRSPR) 3</t>
  </si>
  <si>
    <t>NR3C1 (CRSPR) 2</t>
  </si>
  <si>
    <t>NR3C1 (CRSPR) 1</t>
  </si>
  <si>
    <t>HSD11B1</t>
  </si>
  <si>
    <t>HSD11B2</t>
  </si>
  <si>
    <t>STDEV.</t>
  </si>
  <si>
    <t>Avearge</t>
  </si>
  <si>
    <t>Cortisone (ML-180)_DN</t>
  </si>
  <si>
    <t>Cortisone (DMSO)_DN</t>
  </si>
  <si>
    <t>Cortisone ML-180 (10uM)_UP</t>
  </si>
  <si>
    <t>Cortisone (DMSO)_UP</t>
  </si>
  <si>
    <t>Cortisol ML-180 (10uM)_DN</t>
  </si>
  <si>
    <t>Cortisol (DMSO)_DN</t>
  </si>
  <si>
    <t>Cortisol ML-180 (10uM)_UP</t>
  </si>
  <si>
    <t>Cortisol (DMSO)_UP</t>
  </si>
  <si>
    <t>HepG2 (0.5%) 3</t>
  </si>
  <si>
    <t>HepG2 (0.5%) 2</t>
  </si>
  <si>
    <t>HepG2 (0.5%) 1</t>
  </si>
  <si>
    <t>HepG2 (10%) 3</t>
  </si>
  <si>
    <t>HepG2 (10%) 2</t>
  </si>
  <si>
    <t>HepG2 (10%) 1</t>
  </si>
  <si>
    <t>S</t>
  </si>
  <si>
    <t>R</t>
  </si>
  <si>
    <t>Q</t>
  </si>
  <si>
    <t>P</t>
  </si>
  <si>
    <t>O</t>
  </si>
  <si>
    <t>N</t>
  </si>
  <si>
    <t>M</t>
  </si>
  <si>
    <t>C4-2</t>
  </si>
  <si>
    <t>Sample 36</t>
  </si>
  <si>
    <t>293T</t>
  </si>
  <si>
    <t>L</t>
  </si>
  <si>
    <t>Sample 35</t>
  </si>
  <si>
    <t>Sample 34</t>
  </si>
  <si>
    <t>Sample 33</t>
  </si>
  <si>
    <t>K</t>
  </si>
  <si>
    <t>Sample 32</t>
  </si>
  <si>
    <t>Sample 31</t>
  </si>
  <si>
    <t>Sample 30</t>
  </si>
  <si>
    <t>J</t>
  </si>
  <si>
    <t>Sample 29</t>
  </si>
  <si>
    <t>Sample 28</t>
  </si>
  <si>
    <t>Sample 27</t>
  </si>
  <si>
    <t>I</t>
  </si>
  <si>
    <t>Sample 26</t>
  </si>
  <si>
    <t>Sample 25</t>
  </si>
  <si>
    <t>Sample 24</t>
  </si>
  <si>
    <t>H</t>
  </si>
  <si>
    <t>Sample 23</t>
  </si>
  <si>
    <t>Sample 22</t>
  </si>
  <si>
    <t>Sample 21</t>
  </si>
  <si>
    <t>G</t>
  </si>
  <si>
    <t>Sample 20</t>
  </si>
  <si>
    <t>Sample 19</t>
  </si>
  <si>
    <t>Sample 18</t>
  </si>
  <si>
    <t>F</t>
  </si>
  <si>
    <t>Sample 17</t>
  </si>
  <si>
    <t>Sample 16</t>
  </si>
  <si>
    <t>Sample 15</t>
  </si>
  <si>
    <t>E</t>
  </si>
  <si>
    <t>Sample 14</t>
  </si>
  <si>
    <t>Sample 13</t>
  </si>
  <si>
    <t>Sample 12</t>
  </si>
  <si>
    <t>D</t>
  </si>
  <si>
    <t>Sample 11</t>
  </si>
  <si>
    <t>Sample 10</t>
  </si>
  <si>
    <t>Sample 9</t>
  </si>
  <si>
    <t>C</t>
  </si>
  <si>
    <t>Sample 8</t>
  </si>
  <si>
    <t>Sample 7</t>
  </si>
  <si>
    <t>Sample 6</t>
  </si>
  <si>
    <t>B</t>
  </si>
  <si>
    <t>Sample 5</t>
  </si>
  <si>
    <t>Sample 4</t>
  </si>
  <si>
    <t>Sample 3</t>
  </si>
  <si>
    <t>A</t>
  </si>
  <si>
    <t>Sample 2</t>
  </si>
  <si>
    <t>Sample 1</t>
  </si>
  <si>
    <t>Analyte Peak Height (cps)</t>
  </si>
  <si>
    <t>Cell line</t>
  </si>
  <si>
    <t>7OHC4</t>
  </si>
  <si>
    <t>7OHC5</t>
  </si>
  <si>
    <t>N/A</t>
  </si>
  <si>
    <t>RU486 (10uM) 3</t>
  </si>
  <si>
    <t>RU486 (10uM) 2</t>
  </si>
  <si>
    <t>RU486 (10uM) 1</t>
  </si>
  <si>
    <t>RU486 (5uM) 3</t>
  </si>
  <si>
    <t>RU486 (5uM) 2</t>
  </si>
  <si>
    <t>RU486 (5uM) 1</t>
  </si>
  <si>
    <t>Media+ IS</t>
  </si>
  <si>
    <t>Media+ IS + standards</t>
  </si>
  <si>
    <t xml:space="preserve">T0-1 </t>
  </si>
  <si>
    <t>T0-2</t>
  </si>
  <si>
    <t>T0-3</t>
  </si>
  <si>
    <t>HIO + 50% EtOH  1 (24h)</t>
  </si>
  <si>
    <t>HIO + 50% EtOH  2 (24h)</t>
  </si>
  <si>
    <t>HIO + 50% EtOH  3 (24h)</t>
  </si>
  <si>
    <t>HIO + DHEA (100nM)  1 (24h)</t>
  </si>
  <si>
    <t>HIO + DHEA (100nM)  2 (24h)</t>
  </si>
  <si>
    <t>HIO + DHEA (100nM)  3 (24h)</t>
  </si>
  <si>
    <t>HSD3B1 KO 6uL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</si>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</sst>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0000"/>
  </numFmts>
  <fonts count="5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Arial"/>
      <family val="2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0"/>
      <name val="Arial"/>
      <family val="2"/>
    </font>
    <font>
      <i/>
      <sz val="12"/>
      <color theme="1"/>
      <name val="Aptos Narrow"/>
      <scheme val="minor"/>
    </font>
    <font>
      <sz val="9"/>
      <color theme="1"/>
      <name val="Tahoma"/>
      <family val="2"/>
    </font>
    <font>
      <sz val="9"/>
      <name val="Arial"/>
      <family val="2"/>
    </font>
    <font>
      <sz val="9"/>
      <color rgb="FF000000"/>
      <name val="Tahoma"/>
      <family val="2"/>
    </font>
    <font>
      <sz val="12"/>
      <name val="Aptos Narrow"/>
      <family val="2"/>
      <scheme val="minor"/>
    </font>
    <font>
      <sz val="9"/>
      <color theme="1"/>
      <name val="Aptos Narrow"/>
      <scheme val="minor"/>
    </font>
    <font>
      <sz val="9"/>
      <color theme="1"/>
      <name val="Arial"/>
      <family val="2"/>
    </font>
    <font>
      <sz val="12"/>
      <color theme="1"/>
      <name val="Aptos Narrow"/>
      <scheme val="minor"/>
    </font>
    <font>
      <b/>
      <sz val="9"/>
      <color theme="1"/>
      <name val="Tahoma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ptos Narrow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0" borderId="0"/>
    <xf numFmtId="0" fontId="3" fillId="0" borderId="0"/>
  </cellStyleXfs>
  <cellXfs count="258">
    <xf numFmtId="0" fontId="0" fillId="0" borderId="0" xfId="0"/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4" fillId="0" borderId="0" xfId="42"/>
    <xf numFmtId="0" fontId="4" fillId="0" borderId="0" xfId="42" applyAlignment="1">
      <alignment horizontal="center"/>
    </xf>
    <xf numFmtId="0" fontId="25" fillId="0" borderId="10" xfId="42" applyFont="1" applyBorder="1" applyAlignment="1">
      <alignment horizontal="center"/>
    </xf>
    <xf numFmtId="0" fontId="25" fillId="0" borderId="11" xfId="42" applyFont="1" applyBorder="1" applyAlignment="1">
      <alignment horizontal="center"/>
    </xf>
    <xf numFmtId="0" fontId="25" fillId="33" borderId="11" xfId="42" applyFont="1" applyFill="1" applyBorder="1" applyAlignment="1">
      <alignment horizontal="center"/>
    </xf>
    <xf numFmtId="0" fontId="25" fillId="0" borderId="12" xfId="42" applyFont="1" applyBorder="1" applyAlignment="1">
      <alignment horizontal="center"/>
    </xf>
    <xf numFmtId="0" fontId="25" fillId="0" borderId="0" xfId="42" applyFont="1" applyAlignment="1">
      <alignment horizontal="center"/>
    </xf>
    <xf numFmtId="0" fontId="26" fillId="0" borderId="0" xfId="42" applyFont="1" applyAlignment="1">
      <alignment horizontal="center"/>
    </xf>
    <xf numFmtId="0" fontId="26" fillId="0" borderId="10" xfId="42" applyFont="1" applyBorder="1" applyAlignment="1">
      <alignment horizontal="center"/>
    </xf>
    <xf numFmtId="0" fontId="27" fillId="0" borderId="11" xfId="42" applyFont="1" applyBorder="1" applyAlignment="1">
      <alignment horizontal="center"/>
    </xf>
    <xf numFmtId="0" fontId="26" fillId="0" borderId="11" xfId="42" applyFont="1" applyBorder="1" applyAlignment="1">
      <alignment horizontal="center"/>
    </xf>
    <xf numFmtId="0" fontId="28" fillId="0" borderId="12" xfId="42" applyFont="1" applyBorder="1" applyAlignment="1">
      <alignment horizontal="center"/>
    </xf>
    <xf numFmtId="0" fontId="25" fillId="0" borderId="13" xfId="42" applyFont="1" applyBorder="1" applyAlignment="1">
      <alignment horizontal="center"/>
    </xf>
    <xf numFmtId="0" fontId="25" fillId="0" borderId="14" xfId="42" applyFont="1" applyBorder="1" applyAlignment="1">
      <alignment horizontal="center"/>
    </xf>
    <xf numFmtId="0" fontId="25" fillId="33" borderId="14" xfId="42" applyFont="1" applyFill="1" applyBorder="1" applyAlignment="1">
      <alignment horizontal="center"/>
    </xf>
    <xf numFmtId="0" fontId="25" fillId="0" borderId="15" xfId="42" applyFont="1" applyBorder="1" applyAlignment="1">
      <alignment horizontal="center"/>
    </xf>
    <xf numFmtId="0" fontId="26" fillId="0" borderId="13" xfId="42" applyFont="1" applyBorder="1" applyAlignment="1">
      <alignment horizontal="center"/>
    </xf>
    <xf numFmtId="0" fontId="27" fillId="0" borderId="14" xfId="42" applyFont="1" applyBorder="1" applyAlignment="1">
      <alignment horizontal="center"/>
    </xf>
    <xf numFmtId="0" fontId="26" fillId="0" borderId="14" xfId="42" applyFont="1" applyBorder="1" applyAlignment="1">
      <alignment horizontal="center"/>
    </xf>
    <xf numFmtId="0" fontId="28" fillId="0" borderId="15" xfId="42" applyFont="1" applyBorder="1" applyAlignment="1">
      <alignment horizontal="center"/>
    </xf>
    <xf numFmtId="11" fontId="25" fillId="0" borderId="13" xfId="42" applyNumberFormat="1" applyFont="1" applyBorder="1" applyAlignment="1">
      <alignment horizontal="center"/>
    </xf>
    <xf numFmtId="0" fontId="28" fillId="0" borderId="16" xfId="42" applyFont="1" applyBorder="1" applyAlignment="1">
      <alignment horizontal="center"/>
    </xf>
    <xf numFmtId="0" fontId="29" fillId="0" borderId="17" xfId="42" applyFont="1" applyBorder="1" applyAlignment="1">
      <alignment horizontal="center"/>
    </xf>
    <xf numFmtId="0" fontId="28" fillId="33" borderId="17" xfId="42" applyFont="1" applyFill="1" applyBorder="1" applyAlignment="1">
      <alignment horizontal="center"/>
    </xf>
    <xf numFmtId="0" fontId="28" fillId="0" borderId="17" xfId="42" applyFont="1" applyBorder="1" applyAlignment="1">
      <alignment horizontal="center"/>
    </xf>
    <xf numFmtId="0" fontId="28" fillId="0" borderId="18" xfId="42" applyFont="1" applyBorder="1" applyAlignment="1">
      <alignment horizontal="center"/>
    </xf>
    <xf numFmtId="0" fontId="29" fillId="0" borderId="0" xfId="42" applyFont="1" applyAlignment="1">
      <alignment horizontal="center"/>
    </xf>
    <xf numFmtId="0" fontId="29" fillId="0" borderId="16" xfId="42" applyFont="1" applyBorder="1" applyAlignment="1">
      <alignment horizontal="center"/>
    </xf>
    <xf numFmtId="0" fontId="26" fillId="0" borderId="16" xfId="42" applyFont="1" applyBorder="1" applyAlignment="1">
      <alignment horizontal="center"/>
    </xf>
    <xf numFmtId="0" fontId="26" fillId="0" borderId="17" xfId="42" applyFont="1" applyBorder="1" applyAlignment="1">
      <alignment horizontal="center"/>
    </xf>
    <xf numFmtId="0" fontId="26" fillId="0" borderId="18" xfId="42" applyFont="1" applyBorder="1" applyAlignment="1">
      <alignment horizontal="center"/>
    </xf>
    <xf numFmtId="0" fontId="30" fillId="0" borderId="0" xfId="42" applyFont="1"/>
    <xf numFmtId="0" fontId="28" fillId="0" borderId="0" xfId="42" applyFont="1" applyAlignment="1">
      <alignment horizontal="center"/>
    </xf>
    <xf numFmtId="0" fontId="30" fillId="0" borderId="0" xfId="42" applyFont="1" applyAlignment="1">
      <alignment horizontal="center"/>
    </xf>
    <xf numFmtId="0" fontId="31" fillId="0" borderId="0" xfId="42" applyFont="1" applyAlignment="1">
      <alignment horizontal="center"/>
    </xf>
    <xf numFmtId="0" fontId="4" fillId="0" borderId="14" xfId="42" applyBorder="1" applyAlignment="1">
      <alignment horizontal="center"/>
    </xf>
    <xf numFmtId="0" fontId="4" fillId="34" borderId="14" xfId="42" applyFill="1" applyBorder="1" applyAlignment="1">
      <alignment horizontal="center"/>
    </xf>
    <xf numFmtId="0" fontId="31" fillId="0" borderId="14" xfId="42" applyFont="1" applyBorder="1" applyAlignment="1">
      <alignment horizontal="center"/>
    </xf>
    <xf numFmtId="0" fontId="4" fillId="34" borderId="19" xfId="42" applyFill="1" applyBorder="1" applyAlignment="1">
      <alignment horizontal="center"/>
    </xf>
    <xf numFmtId="0" fontId="4" fillId="35" borderId="14" xfId="42" applyFill="1" applyBorder="1" applyAlignment="1">
      <alignment horizontal="center"/>
    </xf>
    <xf numFmtId="0" fontId="4" fillId="36" borderId="14" xfId="42" applyFill="1" applyBorder="1" applyAlignment="1">
      <alignment horizontal="center"/>
    </xf>
    <xf numFmtId="0" fontId="4" fillId="37" borderId="14" xfId="42" applyFill="1" applyBorder="1" applyAlignment="1">
      <alignment horizontal="center"/>
    </xf>
    <xf numFmtId="0" fontId="31" fillId="38" borderId="14" xfId="42" applyFont="1" applyFill="1" applyBorder="1" applyAlignment="1">
      <alignment horizontal="center"/>
    </xf>
    <xf numFmtId="0" fontId="32" fillId="0" borderId="14" xfId="42" applyFont="1" applyBorder="1" applyAlignment="1">
      <alignment horizontal="center"/>
    </xf>
    <xf numFmtId="11" fontId="4" fillId="0" borderId="10" xfId="42" applyNumberFormat="1" applyBorder="1" applyAlignment="1">
      <alignment horizontal="center"/>
    </xf>
    <xf numFmtId="11" fontId="4" fillId="0" borderId="11" xfId="42" applyNumberFormat="1" applyBorder="1" applyAlignment="1">
      <alignment horizontal="center"/>
    </xf>
    <xf numFmtId="0" fontId="4" fillId="0" borderId="12" xfId="42" applyBorder="1" applyAlignment="1">
      <alignment horizontal="center"/>
    </xf>
    <xf numFmtId="11" fontId="4" fillId="0" borderId="13" xfId="42" applyNumberFormat="1" applyBorder="1" applyAlignment="1">
      <alignment horizontal="center"/>
    </xf>
    <xf numFmtId="11" fontId="4" fillId="0" borderId="14" xfId="42" applyNumberFormat="1" applyBorder="1" applyAlignment="1">
      <alignment horizontal="center"/>
    </xf>
    <xf numFmtId="0" fontId="4" fillId="0" borderId="15" xfId="42" applyBorder="1" applyAlignment="1">
      <alignment horizontal="center"/>
    </xf>
    <xf numFmtId="11" fontId="4" fillId="39" borderId="13" xfId="42" applyNumberFormat="1" applyFill="1" applyBorder="1" applyAlignment="1">
      <alignment horizontal="center"/>
    </xf>
    <xf numFmtId="11" fontId="4" fillId="39" borderId="14" xfId="42" applyNumberFormat="1" applyFill="1" applyBorder="1" applyAlignment="1">
      <alignment horizontal="center"/>
    </xf>
    <xf numFmtId="0" fontId="4" fillId="39" borderId="15" xfId="42" applyFill="1" applyBorder="1" applyAlignment="1">
      <alignment horizontal="center"/>
    </xf>
    <xf numFmtId="11" fontId="4" fillId="39" borderId="20" xfId="42" applyNumberFormat="1" applyFill="1" applyBorder="1" applyAlignment="1">
      <alignment horizontal="center"/>
    </xf>
    <xf numFmtId="11" fontId="4" fillId="39" borderId="21" xfId="42" applyNumberFormat="1" applyFill="1" applyBorder="1" applyAlignment="1">
      <alignment horizontal="center"/>
    </xf>
    <xf numFmtId="0" fontId="4" fillId="39" borderId="22" xfId="42" applyFill="1" applyBorder="1" applyAlignment="1">
      <alignment horizontal="center"/>
    </xf>
    <xf numFmtId="0" fontId="33" fillId="0" borderId="23" xfId="42" applyFont="1" applyBorder="1" applyAlignment="1">
      <alignment horizontal="center"/>
    </xf>
    <xf numFmtId="0" fontId="33" fillId="0" borderId="24" xfId="42" applyFont="1" applyBorder="1" applyAlignment="1">
      <alignment horizontal="center"/>
    </xf>
    <xf numFmtId="0" fontId="33" fillId="0" borderId="25" xfId="42" applyFont="1" applyBorder="1" applyAlignment="1">
      <alignment horizontal="center"/>
    </xf>
    <xf numFmtId="0" fontId="3" fillId="0" borderId="0" xfId="43"/>
    <xf numFmtId="0" fontId="3" fillId="0" borderId="0" xfId="43" applyAlignment="1">
      <alignment horizontal="center"/>
    </xf>
    <xf numFmtId="0" fontId="34" fillId="0" borderId="0" xfId="43" applyFont="1" applyAlignment="1">
      <alignment horizontal="center"/>
    </xf>
    <xf numFmtId="0" fontId="23" fillId="0" borderId="10" xfId="43" applyFont="1" applyBorder="1" applyAlignment="1">
      <alignment horizontal="center"/>
    </xf>
    <xf numFmtId="164" fontId="23" fillId="0" borderId="11" xfId="43" applyNumberFormat="1" applyFont="1" applyBorder="1" applyAlignment="1">
      <alignment horizontal="center"/>
    </xf>
    <xf numFmtId="164" fontId="23" fillId="33" borderId="11" xfId="43" applyNumberFormat="1" applyFont="1" applyFill="1" applyBorder="1" applyAlignment="1">
      <alignment horizontal="center"/>
    </xf>
    <xf numFmtId="164" fontId="23" fillId="0" borderId="12" xfId="43" applyNumberFormat="1" applyFont="1" applyBorder="1" applyAlignment="1">
      <alignment horizontal="center"/>
    </xf>
    <xf numFmtId="0" fontId="23" fillId="0" borderId="12" xfId="43" applyFont="1" applyBorder="1" applyAlignment="1">
      <alignment horizontal="center"/>
    </xf>
    <xf numFmtId="165" fontId="3" fillId="0" borderId="10" xfId="43" applyNumberFormat="1" applyBorder="1" applyAlignment="1">
      <alignment horizontal="center"/>
    </xf>
    <xf numFmtId="0" fontId="35" fillId="0" borderId="11" xfId="43" applyFont="1" applyBorder="1" applyAlignment="1">
      <alignment horizontal="center"/>
    </xf>
    <xf numFmtId="165" fontId="3" fillId="0" borderId="11" xfId="43" applyNumberFormat="1" applyBorder="1" applyAlignment="1">
      <alignment horizontal="center"/>
    </xf>
    <xf numFmtId="0" fontId="3" fillId="0" borderId="11" xfId="43" applyBorder="1" applyAlignment="1">
      <alignment horizontal="center"/>
    </xf>
    <xf numFmtId="0" fontId="34" fillId="0" borderId="12" xfId="43" applyFont="1" applyBorder="1" applyAlignment="1">
      <alignment horizontal="center"/>
    </xf>
    <xf numFmtId="0" fontId="23" fillId="0" borderId="13" xfId="43" applyFont="1" applyBorder="1" applyAlignment="1">
      <alignment horizontal="center"/>
    </xf>
    <xf numFmtId="164" fontId="23" fillId="0" borderId="14" xfId="43" applyNumberFormat="1" applyFont="1" applyBorder="1" applyAlignment="1">
      <alignment horizontal="center"/>
    </xf>
    <xf numFmtId="164" fontId="23" fillId="33" borderId="14" xfId="43" applyNumberFormat="1" applyFont="1" applyFill="1" applyBorder="1" applyAlignment="1">
      <alignment horizontal="center"/>
    </xf>
    <xf numFmtId="164" fontId="23" fillId="0" borderId="15" xfId="43" applyNumberFormat="1" applyFont="1" applyBorder="1" applyAlignment="1">
      <alignment horizontal="center"/>
    </xf>
    <xf numFmtId="0" fontId="23" fillId="0" borderId="15" xfId="43" applyFont="1" applyBorder="1" applyAlignment="1">
      <alignment horizontal="center"/>
    </xf>
    <xf numFmtId="165" fontId="3" fillId="0" borderId="13" xfId="43" applyNumberFormat="1" applyBorder="1" applyAlignment="1">
      <alignment horizontal="center"/>
    </xf>
    <xf numFmtId="0" fontId="35" fillId="0" borderId="14" xfId="43" applyFont="1" applyBorder="1" applyAlignment="1">
      <alignment horizontal="center"/>
    </xf>
    <xf numFmtId="165" fontId="3" fillId="0" borderId="14" xfId="43" applyNumberFormat="1" applyBorder="1" applyAlignment="1">
      <alignment horizontal="center"/>
    </xf>
    <xf numFmtId="0" fontId="3" fillId="0" borderId="14" xfId="43" applyBorder="1" applyAlignment="1">
      <alignment horizontal="center"/>
    </xf>
    <xf numFmtId="0" fontId="34" fillId="0" borderId="15" xfId="43" applyFont="1" applyBorder="1" applyAlignment="1">
      <alignment horizontal="center"/>
    </xf>
    <xf numFmtId="0" fontId="23" fillId="0" borderId="0" xfId="43" applyFont="1" applyAlignment="1">
      <alignment horizontal="center"/>
    </xf>
    <xf numFmtId="0" fontId="23" fillId="0" borderId="14" xfId="43" applyFont="1" applyBorder="1" applyAlignment="1">
      <alignment horizontal="center"/>
    </xf>
    <xf numFmtId="0" fontId="36" fillId="0" borderId="16" xfId="43" applyFont="1" applyBorder="1" applyAlignment="1">
      <alignment horizontal="center"/>
    </xf>
    <xf numFmtId="0" fontId="37" fillId="0" borderId="17" xfId="43" applyFont="1" applyBorder="1" applyAlignment="1">
      <alignment horizontal="center"/>
    </xf>
    <xf numFmtId="0" fontId="36" fillId="33" borderId="17" xfId="43" applyFont="1" applyFill="1" applyBorder="1" applyAlignment="1">
      <alignment horizontal="center"/>
    </xf>
    <xf numFmtId="0" fontId="36" fillId="0" borderId="17" xfId="43" applyFont="1" applyBorder="1" applyAlignment="1">
      <alignment horizontal="center"/>
    </xf>
    <xf numFmtId="0" fontId="36" fillId="0" borderId="18" xfId="43" applyFont="1" applyBorder="1" applyAlignment="1">
      <alignment horizontal="center"/>
    </xf>
    <xf numFmtId="0" fontId="37" fillId="0" borderId="0" xfId="43" applyFont="1" applyAlignment="1">
      <alignment horizontal="center"/>
    </xf>
    <xf numFmtId="0" fontId="37" fillId="0" borderId="16" xfId="43" applyFont="1" applyBorder="1" applyAlignment="1">
      <alignment horizontal="center"/>
    </xf>
    <xf numFmtId="0" fontId="3" fillId="0" borderId="16" xfId="43" applyBorder="1" applyAlignment="1">
      <alignment horizontal="center"/>
    </xf>
    <xf numFmtId="0" fontId="3" fillId="0" borderId="17" xfId="43" applyBorder="1" applyAlignment="1">
      <alignment horizontal="center"/>
    </xf>
    <xf numFmtId="0" fontId="3" fillId="0" borderId="18" xfId="43" applyBorder="1" applyAlignment="1">
      <alignment horizontal="center"/>
    </xf>
    <xf numFmtId="166" fontId="23" fillId="0" borderId="10" xfId="43" applyNumberFormat="1" applyFont="1" applyBorder="1" applyAlignment="1">
      <alignment horizontal="center"/>
    </xf>
    <xf numFmtId="166" fontId="23" fillId="0" borderId="11" xfId="43" applyNumberFormat="1" applyFont="1" applyBorder="1" applyAlignment="1">
      <alignment horizontal="center"/>
    </xf>
    <xf numFmtId="0" fontId="38" fillId="0" borderId="11" xfId="43" applyFont="1" applyBorder="1" applyAlignment="1">
      <alignment horizontal="center"/>
    </xf>
    <xf numFmtId="166" fontId="23" fillId="0" borderId="13" xfId="43" applyNumberFormat="1" applyFont="1" applyBorder="1" applyAlignment="1">
      <alignment horizontal="center"/>
    </xf>
    <xf numFmtId="166" fontId="23" fillId="0" borderId="14" xfId="43" applyNumberFormat="1" applyFont="1" applyBorder="1" applyAlignment="1">
      <alignment horizontal="center"/>
    </xf>
    <xf numFmtId="0" fontId="38" fillId="0" borderId="14" xfId="43" applyFont="1" applyBorder="1" applyAlignment="1">
      <alignment horizontal="center"/>
    </xf>
    <xf numFmtId="165" fontId="23" fillId="0" borderId="15" xfId="43" applyNumberFormat="1" applyFont="1" applyBorder="1" applyAlignment="1">
      <alignment horizontal="center"/>
    </xf>
    <xf numFmtId="0" fontId="31" fillId="0" borderId="16" xfId="43" applyFont="1" applyBorder="1" applyAlignment="1">
      <alignment horizontal="center"/>
    </xf>
    <xf numFmtId="0" fontId="31" fillId="0" borderId="17" xfId="43" applyFont="1" applyBorder="1" applyAlignment="1">
      <alignment horizontal="center"/>
    </xf>
    <xf numFmtId="0" fontId="31" fillId="0" borderId="18" xfId="43" applyFont="1" applyBorder="1" applyAlignment="1">
      <alignment horizontal="center"/>
    </xf>
    <xf numFmtId="0" fontId="39" fillId="0" borderId="26" xfId="43" applyFont="1" applyBorder="1" applyAlignment="1">
      <alignment horizontal="right" vertical="center" wrapText="1"/>
    </xf>
    <xf numFmtId="0" fontId="39" fillId="0" borderId="26" xfId="43" applyFont="1" applyBorder="1" applyAlignment="1">
      <alignment vertical="center" wrapText="1"/>
    </xf>
    <xf numFmtId="0" fontId="3" fillId="0" borderId="27" xfId="43" applyBorder="1" applyAlignment="1">
      <alignment horizontal="center"/>
    </xf>
    <xf numFmtId="0" fontId="3" fillId="0" borderId="27" xfId="43" applyBorder="1"/>
    <xf numFmtId="0" fontId="3" fillId="0" borderId="28" xfId="43" applyBorder="1"/>
    <xf numFmtId="0" fontId="39" fillId="0" borderId="29" xfId="43" applyFont="1" applyBorder="1" applyAlignment="1">
      <alignment horizontal="right" vertical="center" wrapText="1"/>
    </xf>
    <xf numFmtId="0" fontId="40" fillId="0" borderId="14" xfId="43" applyFont="1" applyBorder="1" applyAlignment="1">
      <alignment horizontal="center"/>
    </xf>
    <xf numFmtId="0" fontId="41" fillId="40" borderId="30" xfId="43" applyFont="1" applyFill="1" applyBorder="1" applyAlignment="1">
      <alignment horizontal="center" vertical="center" wrapText="1"/>
    </xf>
    <xf numFmtId="0" fontId="41" fillId="40" borderId="31" xfId="43" applyFont="1" applyFill="1" applyBorder="1" applyAlignment="1">
      <alignment horizontal="center" vertical="center" wrapText="1"/>
    </xf>
    <xf numFmtId="0" fontId="41" fillId="40" borderId="32" xfId="43" applyFont="1" applyFill="1" applyBorder="1" applyAlignment="1">
      <alignment horizontal="center" vertical="center" wrapText="1"/>
    </xf>
    <xf numFmtId="0" fontId="26" fillId="0" borderId="0" xfId="43" applyFont="1" applyAlignment="1">
      <alignment horizontal="center"/>
    </xf>
    <xf numFmtId="0" fontId="25" fillId="0" borderId="0" xfId="43" applyFont="1" applyAlignment="1">
      <alignment horizontal="center"/>
    </xf>
    <xf numFmtId="0" fontId="28" fillId="0" borderId="0" xfId="43" applyFont="1" applyAlignment="1">
      <alignment horizontal="center"/>
    </xf>
    <xf numFmtId="0" fontId="25" fillId="0" borderId="10" xfId="43" applyFont="1" applyBorder="1" applyAlignment="1">
      <alignment horizontal="center"/>
    </xf>
    <xf numFmtId="0" fontId="25" fillId="0" borderId="11" xfId="43" applyFont="1" applyBorder="1" applyAlignment="1">
      <alignment horizontal="center"/>
    </xf>
    <xf numFmtId="0" fontId="25" fillId="33" borderId="11" xfId="43" applyFont="1" applyFill="1" applyBorder="1" applyAlignment="1">
      <alignment horizontal="center"/>
    </xf>
    <xf numFmtId="0" fontId="25" fillId="0" borderId="12" xfId="43" applyFont="1" applyBorder="1" applyAlignment="1">
      <alignment horizontal="center"/>
    </xf>
    <xf numFmtId="0" fontId="26" fillId="0" borderId="10" xfId="43" applyFont="1" applyBorder="1" applyAlignment="1">
      <alignment horizontal="center"/>
    </xf>
    <xf numFmtId="0" fontId="27" fillId="0" borderId="11" xfId="43" applyFont="1" applyBorder="1" applyAlignment="1">
      <alignment horizontal="center"/>
    </xf>
    <xf numFmtId="0" fontId="26" fillId="0" borderId="11" xfId="43" applyFont="1" applyBorder="1" applyAlignment="1">
      <alignment horizontal="center"/>
    </xf>
    <xf numFmtId="0" fontId="28" fillId="0" borderId="12" xfId="43" applyFont="1" applyBorder="1" applyAlignment="1">
      <alignment horizontal="center"/>
    </xf>
    <xf numFmtId="0" fontId="25" fillId="0" borderId="13" xfId="43" applyFont="1" applyBorder="1" applyAlignment="1">
      <alignment horizontal="center"/>
    </xf>
    <xf numFmtId="0" fontId="25" fillId="0" borderId="14" xfId="43" applyFont="1" applyBorder="1" applyAlignment="1">
      <alignment horizontal="center"/>
    </xf>
    <xf numFmtId="0" fontId="25" fillId="33" borderId="14" xfId="43" applyFont="1" applyFill="1" applyBorder="1" applyAlignment="1">
      <alignment horizontal="center"/>
    </xf>
    <xf numFmtId="0" fontId="25" fillId="0" borderId="15" xfId="43" applyFont="1" applyBorder="1" applyAlignment="1">
      <alignment horizontal="center"/>
    </xf>
    <xf numFmtId="0" fontId="26" fillId="0" borderId="13" xfId="43" applyFont="1" applyBorder="1" applyAlignment="1">
      <alignment horizontal="center"/>
    </xf>
    <xf numFmtId="0" fontId="27" fillId="0" borderId="14" xfId="43" applyFont="1" applyBorder="1" applyAlignment="1">
      <alignment horizontal="center"/>
    </xf>
    <xf numFmtId="0" fontId="26" fillId="0" borderId="14" xfId="43" applyFont="1" applyBorder="1" applyAlignment="1">
      <alignment horizontal="center"/>
    </xf>
    <xf numFmtId="0" fontId="28" fillId="0" borderId="15" xfId="43" applyFont="1" applyBorder="1" applyAlignment="1">
      <alignment horizontal="center"/>
    </xf>
    <xf numFmtId="11" fontId="25" fillId="0" borderId="13" xfId="43" applyNumberFormat="1" applyFont="1" applyBorder="1" applyAlignment="1">
      <alignment horizontal="center"/>
    </xf>
    <xf numFmtId="0" fontId="28" fillId="0" borderId="16" xfId="43" applyFont="1" applyBorder="1" applyAlignment="1">
      <alignment horizontal="center"/>
    </xf>
    <xf numFmtId="0" fontId="29" fillId="0" borderId="17" xfId="43" applyFont="1" applyBorder="1" applyAlignment="1">
      <alignment horizontal="center"/>
    </xf>
    <xf numFmtId="0" fontId="28" fillId="33" borderId="17" xfId="43" applyFont="1" applyFill="1" applyBorder="1" applyAlignment="1">
      <alignment horizontal="center"/>
    </xf>
    <xf numFmtId="0" fontId="28" fillId="0" borderId="17" xfId="43" applyFont="1" applyBorder="1" applyAlignment="1">
      <alignment horizontal="center"/>
    </xf>
    <xf numFmtId="0" fontId="28" fillId="0" borderId="18" xfId="43" applyFont="1" applyBorder="1" applyAlignment="1">
      <alignment horizontal="center"/>
    </xf>
    <xf numFmtId="0" fontId="29" fillId="0" borderId="0" xfId="43" applyFont="1" applyAlignment="1">
      <alignment horizontal="center"/>
    </xf>
    <xf numFmtId="0" fontId="29" fillId="0" borderId="16" xfId="43" applyFont="1" applyBorder="1" applyAlignment="1">
      <alignment horizontal="center"/>
    </xf>
    <xf numFmtId="0" fontId="26" fillId="0" borderId="16" xfId="43" applyFont="1" applyBorder="1" applyAlignment="1">
      <alignment horizontal="center"/>
    </xf>
    <xf numFmtId="0" fontId="26" fillId="0" borderId="17" xfId="43" applyFont="1" applyBorder="1" applyAlignment="1">
      <alignment horizontal="center"/>
    </xf>
    <xf numFmtId="0" fontId="26" fillId="0" borderId="18" xfId="43" applyFont="1" applyBorder="1" applyAlignment="1">
      <alignment horizontal="center"/>
    </xf>
    <xf numFmtId="164" fontId="23" fillId="0" borderId="0" xfId="43" applyNumberFormat="1" applyFont="1" applyAlignment="1">
      <alignment horizontal="center"/>
    </xf>
    <xf numFmtId="165" fontId="3" fillId="0" borderId="0" xfId="43" applyNumberFormat="1" applyAlignment="1">
      <alignment horizontal="center"/>
    </xf>
    <xf numFmtId="0" fontId="23" fillId="0" borderId="11" xfId="43" applyFont="1" applyBorder="1" applyAlignment="1">
      <alignment horizontal="center"/>
    </xf>
    <xf numFmtId="0" fontId="42" fillId="0" borderId="0" xfId="43" applyFont="1" applyAlignment="1">
      <alignment horizontal="center"/>
    </xf>
    <xf numFmtId="165" fontId="42" fillId="0" borderId="13" xfId="43" applyNumberFormat="1" applyFont="1" applyBorder="1" applyAlignment="1">
      <alignment horizontal="center"/>
    </xf>
    <xf numFmtId="165" fontId="42" fillId="0" borderId="14" xfId="43" applyNumberFormat="1" applyFont="1" applyBorder="1" applyAlignment="1">
      <alignment horizontal="center"/>
    </xf>
    <xf numFmtId="14" fontId="3" fillId="0" borderId="0" xfId="43" applyNumberFormat="1" applyAlignment="1">
      <alignment horizontal="center"/>
    </xf>
    <xf numFmtId="0" fontId="26" fillId="0" borderId="0" xfId="43" applyFont="1"/>
    <xf numFmtId="0" fontId="43" fillId="0" borderId="23" xfId="43" applyFont="1" applyBorder="1" applyAlignment="1">
      <alignment horizontal="center"/>
    </xf>
    <xf numFmtId="0" fontId="43" fillId="0" borderId="25" xfId="43" applyFont="1" applyBorder="1" applyAlignment="1">
      <alignment horizontal="center"/>
    </xf>
    <xf numFmtId="0" fontId="44" fillId="0" borderId="33" xfId="43" applyFont="1" applyBorder="1" applyAlignment="1">
      <alignment horizontal="center"/>
    </xf>
    <xf numFmtId="0" fontId="43" fillId="0" borderId="0" xfId="43" applyFont="1" applyAlignment="1">
      <alignment horizontal="center"/>
    </xf>
    <xf numFmtId="0" fontId="45" fillId="0" borderId="0" xfId="43" applyFont="1" applyAlignment="1">
      <alignment horizontal="center"/>
    </xf>
    <xf numFmtId="0" fontId="44" fillId="0" borderId="14" xfId="43" applyFont="1" applyBorder="1" applyAlignment="1">
      <alignment horizontal="center"/>
    </xf>
    <xf numFmtId="0" fontId="33" fillId="33" borderId="0" xfId="43" applyFont="1" applyFill="1" applyAlignment="1">
      <alignment horizontal="center"/>
    </xf>
    <xf numFmtId="0" fontId="33" fillId="0" borderId="0" xfId="43" applyFont="1" applyAlignment="1">
      <alignment horizontal="center"/>
    </xf>
    <xf numFmtId="0" fontId="43" fillId="0" borderId="33" xfId="43" applyFont="1" applyBorder="1" applyAlignment="1">
      <alignment horizontal="center"/>
    </xf>
    <xf numFmtId="0" fontId="43" fillId="0" borderId="14" xfId="43" applyFont="1" applyBorder="1" applyAlignment="1">
      <alignment horizontal="center"/>
    </xf>
    <xf numFmtId="0" fontId="33" fillId="35" borderId="0" xfId="43" applyFont="1" applyFill="1" applyAlignment="1">
      <alignment horizontal="center"/>
    </xf>
    <xf numFmtId="0" fontId="3" fillId="0" borderId="11" xfId="43" applyBorder="1"/>
    <xf numFmtId="0" fontId="3" fillId="0" borderId="14" xfId="43" applyBorder="1"/>
    <xf numFmtId="0" fontId="41" fillId="40" borderId="30" xfId="43" applyFont="1" applyFill="1" applyBorder="1" applyAlignment="1">
      <alignment vertical="center" wrapText="1"/>
    </xf>
    <xf numFmtId="0" fontId="41" fillId="40" borderId="31" xfId="43" applyFont="1" applyFill="1" applyBorder="1" applyAlignment="1">
      <alignment vertical="center" wrapText="1"/>
    </xf>
    <xf numFmtId="0" fontId="41" fillId="40" borderId="32" xfId="43" applyFont="1" applyFill="1" applyBorder="1" applyAlignment="1">
      <alignment vertical="center" wrapText="1"/>
    </xf>
    <xf numFmtId="0" fontId="26" fillId="0" borderId="34" xfId="43" applyFont="1" applyBorder="1" applyAlignment="1">
      <alignment horizontal="center"/>
    </xf>
    <xf numFmtId="0" fontId="27" fillId="0" borderId="10" xfId="43" applyFont="1" applyBorder="1" applyAlignment="1">
      <alignment horizontal="center"/>
    </xf>
    <xf numFmtId="0" fontId="26" fillId="0" borderId="35" xfId="43" applyFont="1" applyBorder="1" applyAlignment="1">
      <alignment horizontal="center"/>
    </xf>
    <xf numFmtId="0" fontId="27" fillId="0" borderId="13" xfId="43" applyFont="1" applyBorder="1" applyAlignment="1">
      <alignment horizontal="center"/>
    </xf>
    <xf numFmtId="0" fontId="26" fillId="0" borderId="36" xfId="43" applyFont="1" applyBorder="1" applyAlignment="1">
      <alignment horizontal="center"/>
    </xf>
    <xf numFmtId="0" fontId="34" fillId="0" borderId="37" xfId="43" applyFont="1" applyBorder="1" applyAlignment="1">
      <alignment horizontal="center"/>
    </xf>
    <xf numFmtId="0" fontId="34" fillId="0" borderId="22" xfId="43" applyFont="1" applyBorder="1" applyAlignment="1">
      <alignment horizontal="center"/>
    </xf>
    <xf numFmtId="0" fontId="45" fillId="41" borderId="10" xfId="43" applyFont="1" applyFill="1" applyBorder="1" applyAlignment="1">
      <alignment horizontal="center"/>
    </xf>
    <xf numFmtId="0" fontId="45" fillId="41" borderId="11" xfId="43" applyFont="1" applyFill="1" applyBorder="1" applyAlignment="1">
      <alignment horizontal="center"/>
    </xf>
    <xf numFmtId="0" fontId="33" fillId="0" borderId="12" xfId="43" applyFont="1" applyBorder="1"/>
    <xf numFmtId="0" fontId="45" fillId="38" borderId="16" xfId="43" applyFont="1" applyFill="1" applyBorder="1" applyAlignment="1">
      <alignment horizontal="center"/>
    </xf>
    <xf numFmtId="0" fontId="45" fillId="38" borderId="17" xfId="43" applyFont="1" applyFill="1" applyBorder="1" applyAlignment="1">
      <alignment horizontal="center"/>
    </xf>
    <xf numFmtId="0" fontId="33" fillId="0" borderId="18" xfId="43" applyFont="1" applyBorder="1"/>
    <xf numFmtId="0" fontId="29" fillId="0" borderId="18" xfId="43" applyFont="1" applyBorder="1" applyAlignment="1">
      <alignment horizontal="center"/>
    </xf>
    <xf numFmtId="0" fontId="47" fillId="0" borderId="10" xfId="43" applyFont="1" applyBorder="1" applyAlignment="1">
      <alignment horizontal="center"/>
    </xf>
    <xf numFmtId="0" fontId="47" fillId="0" borderId="11" xfId="43" applyFont="1" applyBorder="1" applyAlignment="1">
      <alignment horizontal="center"/>
    </xf>
    <xf numFmtId="0" fontId="47" fillId="33" borderId="11" xfId="43" applyFont="1" applyFill="1" applyBorder="1" applyAlignment="1">
      <alignment horizontal="center"/>
    </xf>
    <xf numFmtId="0" fontId="47" fillId="0" borderId="12" xfId="43" applyFont="1" applyBorder="1" applyAlignment="1">
      <alignment horizontal="center"/>
    </xf>
    <xf numFmtId="0" fontId="47" fillId="0" borderId="0" xfId="43" applyFont="1" applyAlignment="1">
      <alignment horizontal="center"/>
    </xf>
    <xf numFmtId="0" fontId="47" fillId="0" borderId="13" xfId="43" applyFont="1" applyBorder="1" applyAlignment="1">
      <alignment horizontal="center"/>
    </xf>
    <xf numFmtId="0" fontId="47" fillId="0" borderId="14" xfId="43" applyFont="1" applyBorder="1" applyAlignment="1">
      <alignment horizontal="center"/>
    </xf>
    <xf numFmtId="0" fontId="47" fillId="33" borderId="14" xfId="43" applyFont="1" applyFill="1" applyBorder="1" applyAlignment="1">
      <alignment horizontal="center"/>
    </xf>
    <xf numFmtId="0" fontId="47" fillId="0" borderId="15" xfId="43" applyFont="1" applyBorder="1" applyAlignment="1">
      <alignment horizontal="center"/>
    </xf>
    <xf numFmtId="0" fontId="48" fillId="0" borderId="17" xfId="43" applyFont="1" applyBorder="1" applyAlignment="1">
      <alignment horizontal="center"/>
    </xf>
    <xf numFmtId="0" fontId="48" fillId="0" borderId="0" xfId="43" applyFont="1" applyAlignment="1">
      <alignment horizontal="center"/>
    </xf>
    <xf numFmtId="0" fontId="48" fillId="0" borderId="16" xfId="43" applyFont="1" applyBorder="1" applyAlignment="1">
      <alignment horizontal="center"/>
    </xf>
    <xf numFmtId="0" fontId="49" fillId="0" borderId="0" xfId="43" applyFont="1"/>
    <xf numFmtId="11" fontId="49" fillId="42" borderId="14" xfId="43" applyNumberFormat="1" applyFont="1" applyFill="1" applyBorder="1"/>
    <xf numFmtId="0" fontId="50" fillId="42" borderId="14" xfId="43" applyFont="1" applyFill="1" applyBorder="1"/>
    <xf numFmtId="0" fontId="49" fillId="42" borderId="14" xfId="43" applyFont="1" applyFill="1" applyBorder="1"/>
    <xf numFmtId="0" fontId="28" fillId="0" borderId="0" xfId="43" applyFont="1"/>
    <xf numFmtId="0" fontId="50" fillId="0" borderId="14" xfId="43" applyFont="1" applyBorder="1"/>
    <xf numFmtId="0" fontId="50" fillId="0" borderId="21" xfId="43" applyFont="1" applyBorder="1"/>
    <xf numFmtId="0" fontId="50" fillId="41" borderId="38" xfId="43" applyFont="1" applyFill="1" applyBorder="1" applyAlignment="1">
      <alignment horizontal="center"/>
    </xf>
    <xf numFmtId="0" fontId="50" fillId="41" borderId="28" xfId="43" applyFont="1" applyFill="1" applyBorder="1" applyAlignment="1">
      <alignment horizontal="center"/>
    </xf>
    <xf numFmtId="0" fontId="50" fillId="37" borderId="38" xfId="43" applyFont="1" applyFill="1" applyBorder="1" applyAlignment="1">
      <alignment horizontal="center"/>
    </xf>
    <xf numFmtId="0" fontId="50" fillId="37" borderId="28" xfId="43" applyFont="1" applyFill="1" applyBorder="1" applyAlignment="1">
      <alignment horizontal="center"/>
    </xf>
    <xf numFmtId="0" fontId="3" fillId="37" borderId="14" xfId="43" applyFill="1" applyBorder="1" applyAlignment="1">
      <alignment horizontal="center"/>
    </xf>
    <xf numFmtId="0" fontId="3" fillId="0" borderId="0" xfId="43" applyAlignment="1">
      <alignment horizontal="center" vertical="center"/>
    </xf>
    <xf numFmtId="0" fontId="3" fillId="0" borderId="14" xfId="43" applyBorder="1" applyAlignment="1">
      <alignment horizontal="center" vertical="center"/>
    </xf>
    <xf numFmtId="11" fontId="3" fillId="0" borderId="14" xfId="43" applyNumberFormat="1" applyBorder="1" applyAlignment="1">
      <alignment horizontal="center"/>
    </xf>
    <xf numFmtId="11" fontId="3" fillId="0" borderId="0" xfId="43" applyNumberFormat="1" applyAlignment="1">
      <alignment horizontal="center" vertical="center"/>
    </xf>
    <xf numFmtId="11" fontId="3" fillId="0" borderId="14" xfId="43" applyNumberFormat="1" applyBorder="1" applyAlignment="1">
      <alignment horizontal="center" vertical="center"/>
    </xf>
    <xf numFmtId="0" fontId="31" fillId="0" borderId="12" xfId="43" applyFont="1" applyBorder="1" applyAlignment="1">
      <alignment horizontal="center"/>
    </xf>
    <xf numFmtId="0" fontId="31" fillId="0" borderId="15" xfId="43" applyFont="1" applyBorder="1" applyAlignment="1">
      <alignment horizontal="center"/>
    </xf>
    <xf numFmtId="11" fontId="3" fillId="0" borderId="0" xfId="43" applyNumberFormat="1" applyAlignment="1">
      <alignment horizontal="center"/>
    </xf>
    <xf numFmtId="0" fontId="33" fillId="0" borderId="14" xfId="43" applyFont="1" applyBorder="1" applyAlignment="1">
      <alignment horizontal="center" vertical="center"/>
    </xf>
    <xf numFmtId="0" fontId="0" fillId="0" borderId="28" xfId="0" applyBorder="1"/>
    <xf numFmtId="0" fontId="0" fillId="0" borderId="38" xfId="0" applyBorder="1"/>
    <xf numFmtId="0" fontId="23" fillId="0" borderId="27" xfId="0" applyFont="1" applyBorder="1" applyAlignment="1">
      <alignment horizontal="center"/>
    </xf>
    <xf numFmtId="0" fontId="23" fillId="0" borderId="39" xfId="0" applyFont="1" applyBorder="1"/>
    <xf numFmtId="0" fontId="23" fillId="0" borderId="40" xfId="0" applyFont="1" applyBorder="1"/>
    <xf numFmtId="0" fontId="23" fillId="0" borderId="41" xfId="0" applyFont="1" applyBorder="1"/>
    <xf numFmtId="0" fontId="23" fillId="0" borderId="42" xfId="0" applyFont="1" applyBorder="1"/>
    <xf numFmtId="0" fontId="23" fillId="0" borderId="43" xfId="0" applyFont="1" applyBorder="1"/>
    <xf numFmtId="0" fontId="23" fillId="0" borderId="44" xfId="0" applyFont="1" applyBorder="1"/>
    <xf numFmtId="0" fontId="33" fillId="41" borderId="14" xfId="43" applyFont="1" applyFill="1" applyBorder="1" applyAlignment="1">
      <alignment horizontal="center" vertical="center"/>
    </xf>
    <xf numFmtId="0" fontId="2" fillId="0" borderId="0" xfId="43" applyFont="1" applyAlignment="1">
      <alignment horizontal="center" vertical="center"/>
    </xf>
    <xf numFmtId="0" fontId="33" fillId="43" borderId="14" xfId="43" applyFont="1" applyFill="1" applyBorder="1" applyAlignment="1">
      <alignment horizontal="center" vertical="center"/>
    </xf>
    <xf numFmtId="11" fontId="3" fillId="33" borderId="14" xfId="43" applyNumberFormat="1" applyFill="1" applyBorder="1" applyAlignment="1">
      <alignment horizontal="center" vertical="center"/>
    </xf>
    <xf numFmtId="0" fontId="33" fillId="44" borderId="14" xfId="43" applyFont="1" applyFill="1" applyBorder="1" applyAlignment="1">
      <alignment horizontal="center"/>
    </xf>
    <xf numFmtId="0" fontId="2" fillId="0" borderId="0" xfId="43" applyFont="1"/>
    <xf numFmtId="11" fontId="3" fillId="37" borderId="14" xfId="43" applyNumberFormat="1" applyFill="1" applyBorder="1" applyAlignment="1">
      <alignment horizontal="center"/>
    </xf>
    <xf numFmtId="0" fontId="31" fillId="0" borderId="0" xfId="43" applyFont="1" applyAlignment="1">
      <alignment horizontal="center"/>
    </xf>
    <xf numFmtId="0" fontId="2" fillId="0" borderId="0" xfId="43" applyFont="1" applyAlignment="1">
      <alignment horizontal="center"/>
    </xf>
    <xf numFmtId="0" fontId="33" fillId="0" borderId="0" xfId="43" applyFont="1" applyAlignment="1">
      <alignment horizontal="center" vertical="center"/>
    </xf>
    <xf numFmtId="0" fontId="51" fillId="0" borderId="0" xfId="43" applyFont="1" applyAlignment="1">
      <alignment horizontal="center"/>
    </xf>
    <xf numFmtId="0" fontId="32" fillId="0" borderId="0" xfId="43" applyFont="1" applyAlignment="1">
      <alignment horizontal="center"/>
    </xf>
    <xf numFmtId="0" fontId="1" fillId="0" borderId="0" xfId="43" applyFont="1" applyAlignment="1">
      <alignment horizontal="center"/>
    </xf>
    <xf numFmtId="11" fontId="3" fillId="0" borderId="19" xfId="43" applyNumberFormat="1" applyBorder="1" applyAlignment="1">
      <alignment horizontal="center" vertical="center"/>
    </xf>
    <xf numFmtId="0" fontId="33" fillId="0" borderId="19" xfId="43" applyFont="1" applyBorder="1" applyAlignment="1">
      <alignment horizontal="center" vertical="center"/>
    </xf>
    <xf numFmtId="11" fontId="3" fillId="0" borderId="19" xfId="43" applyNumberFormat="1" applyBorder="1" applyAlignment="1">
      <alignment horizontal="center"/>
    </xf>
    <xf numFmtId="0" fontId="49" fillId="45" borderId="14" xfId="43" applyFont="1" applyFill="1" applyBorder="1"/>
    <xf numFmtId="0" fontId="50" fillId="45" borderId="14" xfId="43" applyFont="1" applyFill="1" applyBorder="1"/>
    <xf numFmtId="11" fontId="49" fillId="45" borderId="14" xfId="43" applyNumberFormat="1" applyFont="1" applyFill="1" applyBorder="1"/>
    <xf numFmtId="165" fontId="0" fillId="0" borderId="14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33" fillId="0" borderId="0" xfId="42" applyFont="1" applyAlignment="1">
      <alignment horizontal="center"/>
    </xf>
    <xf numFmtId="0" fontId="41" fillId="40" borderId="32" xfId="43" applyFont="1" applyFill="1" applyBorder="1" applyAlignment="1">
      <alignment horizontal="center" vertical="center" wrapText="1"/>
    </xf>
    <xf numFmtId="0" fontId="41" fillId="40" borderId="31" xfId="43" applyFont="1" applyFill="1" applyBorder="1" applyAlignment="1">
      <alignment horizontal="center" vertical="center" wrapText="1"/>
    </xf>
    <xf numFmtId="0" fontId="41" fillId="40" borderId="30" xfId="43" applyFont="1" applyFill="1" applyBorder="1" applyAlignment="1">
      <alignment horizontal="center" vertical="center" wrapText="1"/>
    </xf>
    <xf numFmtId="0" fontId="41" fillId="40" borderId="32" xfId="43" applyFont="1" applyFill="1" applyBorder="1" applyAlignment="1">
      <alignment vertical="center" wrapText="1"/>
    </xf>
    <xf numFmtId="0" fontId="41" fillId="40" borderId="31" xfId="43" applyFont="1" applyFill="1" applyBorder="1" applyAlignment="1">
      <alignment vertical="center" wrapText="1"/>
    </xf>
    <xf numFmtId="0" fontId="41" fillId="40" borderId="30" xfId="43" applyFont="1" applyFill="1" applyBorder="1" applyAlignment="1">
      <alignment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28D356D8-177B-9F4E-BF45-5D502681222E}"/>
    <cellStyle name="Normal 3" xfId="43" xr:uid="{186B2367-755E-C542-8EB9-34FFDF3A7FE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5714C-807F-4850-9FF9-87C681BC65AE}">
  <dimension ref="A1:AF93"/>
  <sheetViews>
    <sheetView tabSelected="1" workbookViewId="0">
      <selection activeCell="B27" sqref="B27"/>
    </sheetView>
  </sheetViews>
  <sheetFormatPr baseColWidth="10" defaultColWidth="8.83203125" defaultRowHeight="15" x14ac:dyDescent="0.2"/>
  <cols>
    <col min="2" max="2" width="30" bestFit="1" customWidth="1"/>
    <col min="3" max="3" width="18.5" customWidth="1"/>
  </cols>
  <sheetData>
    <row r="1" spans="1:32" x14ac:dyDescent="0.2">
      <c r="A1" t="s">
        <v>1387</v>
      </c>
      <c r="B1" t="s">
        <v>1388</v>
      </c>
      <c r="C1" t="s">
        <v>1389</v>
      </c>
      <c r="D1" t="s">
        <v>1390</v>
      </c>
      <c r="E1" t="s">
        <v>1391</v>
      </c>
      <c r="F1" t="s">
        <v>1392</v>
      </c>
      <c r="G1" t="s">
        <v>1393</v>
      </c>
      <c r="H1" t="s">
        <v>1394</v>
      </c>
      <c r="I1" t="s">
        <v>1395</v>
      </c>
      <c r="J1" t="s">
        <v>1396</v>
      </c>
      <c r="K1" t="s">
        <v>1397</v>
      </c>
      <c r="L1" t="s">
        <v>1398</v>
      </c>
      <c r="M1" t="s">
        <v>1399</v>
      </c>
      <c r="N1" t="s">
        <v>1400</v>
      </c>
      <c r="O1" t="s">
        <v>1401</v>
      </c>
      <c r="P1" t="s">
        <v>1402</v>
      </c>
      <c r="Q1" t="s">
        <v>1403</v>
      </c>
      <c r="R1" t="s">
        <v>1404</v>
      </c>
      <c r="S1" t="s">
        <v>1405</v>
      </c>
      <c r="T1" t="s">
        <v>1406</v>
      </c>
      <c r="U1" t="s">
        <v>1407</v>
      </c>
      <c r="V1" t="s">
        <v>1408</v>
      </c>
      <c r="W1" t="s">
        <v>1409</v>
      </c>
      <c r="X1" t="s">
        <v>1410</v>
      </c>
      <c r="Y1" t="s">
        <v>1411</v>
      </c>
      <c r="Z1" t="s">
        <v>1412</v>
      </c>
      <c r="AA1" t="s">
        <v>1413</v>
      </c>
      <c r="AB1" t="s">
        <v>1414</v>
      </c>
      <c r="AC1" t="s">
        <v>1415</v>
      </c>
      <c r="AD1" t="s">
        <v>1416</v>
      </c>
      <c r="AE1" t="s">
        <v>1417</v>
      </c>
      <c r="AF1" t="s">
        <v>1418</v>
      </c>
    </row>
    <row r="2" spans="1:32" x14ac:dyDescent="0.2">
      <c r="A2" t="s">
        <v>1419</v>
      </c>
      <c r="B2">
        <v>0</v>
      </c>
      <c r="C2">
        <v>32.69</v>
      </c>
      <c r="D2">
        <v>0.64</v>
      </c>
      <c r="E2">
        <v>44.1</v>
      </c>
      <c r="F2">
        <v>4</v>
      </c>
      <c r="G2">
        <v>53.9</v>
      </c>
      <c r="H2">
        <v>377.6</v>
      </c>
      <c r="I2">
        <v>390.83</v>
      </c>
      <c r="J2">
        <v>14.17</v>
      </c>
      <c r="K2">
        <v>191.06</v>
      </c>
      <c r="L2">
        <v>1.5</v>
      </c>
      <c r="M2">
        <v>36.14</v>
      </c>
      <c r="N2">
        <v>10.77</v>
      </c>
      <c r="O2">
        <v>1.43</v>
      </c>
      <c r="P2">
        <v>4.67</v>
      </c>
      <c r="Q2">
        <v>139.41</v>
      </c>
      <c r="R2">
        <v>361.07</v>
      </c>
      <c r="S2">
        <v>231.81</v>
      </c>
      <c r="T2">
        <v>6.08</v>
      </c>
      <c r="U2">
        <v>9.3699999999999992</v>
      </c>
      <c r="V2">
        <v>1.91</v>
      </c>
      <c r="W2">
        <v>16.079999999999998</v>
      </c>
      <c r="X2">
        <v>458.72</v>
      </c>
      <c r="Y2">
        <v>0.5</v>
      </c>
      <c r="Z2">
        <v>30.18</v>
      </c>
      <c r="AA2">
        <v>3168.39</v>
      </c>
      <c r="AB2">
        <v>1421.56</v>
      </c>
      <c r="AC2">
        <v>1617.57</v>
      </c>
      <c r="AD2">
        <v>6.08</v>
      </c>
      <c r="AE2">
        <v>56.54</v>
      </c>
      <c r="AF2">
        <v>44.96</v>
      </c>
    </row>
    <row r="3" spans="1:32" x14ac:dyDescent="0.2">
      <c r="A3" t="s">
        <v>1420</v>
      </c>
      <c r="B3">
        <v>0</v>
      </c>
      <c r="C3">
        <v>27.66</v>
      </c>
      <c r="D3">
        <v>0.21</v>
      </c>
      <c r="E3">
        <v>25.25</v>
      </c>
      <c r="F3">
        <v>0.84</v>
      </c>
      <c r="G3">
        <v>23.48</v>
      </c>
      <c r="H3">
        <v>636.86</v>
      </c>
      <c r="I3">
        <v>664.19</v>
      </c>
      <c r="J3">
        <v>3.42</v>
      </c>
      <c r="K3">
        <v>819.34</v>
      </c>
      <c r="L3">
        <v>150</v>
      </c>
      <c r="M3">
        <v>60.34</v>
      </c>
      <c r="N3">
        <v>2.09</v>
      </c>
      <c r="O3">
        <v>2.38</v>
      </c>
      <c r="P3">
        <v>0.22</v>
      </c>
      <c r="Q3">
        <v>3.28</v>
      </c>
      <c r="R3">
        <v>1.53</v>
      </c>
      <c r="S3">
        <v>12.87</v>
      </c>
      <c r="T3">
        <v>0.26</v>
      </c>
      <c r="U3">
        <v>5.74</v>
      </c>
      <c r="V3">
        <v>0.45</v>
      </c>
      <c r="W3">
        <v>10.17</v>
      </c>
      <c r="X3">
        <v>487.2</v>
      </c>
      <c r="Y3">
        <v>0.5</v>
      </c>
      <c r="Z3">
        <v>14.62</v>
      </c>
      <c r="AA3">
        <v>139.41999999999999</v>
      </c>
      <c r="AB3">
        <v>41.97</v>
      </c>
      <c r="AC3">
        <v>144.38</v>
      </c>
      <c r="AD3">
        <v>6.37</v>
      </c>
      <c r="AE3">
        <v>7.69</v>
      </c>
      <c r="AF3">
        <v>3.79</v>
      </c>
    </row>
    <row r="4" spans="1:32" x14ac:dyDescent="0.2">
      <c r="A4" t="s">
        <v>1421</v>
      </c>
      <c r="B4">
        <v>0</v>
      </c>
      <c r="C4">
        <v>3.17</v>
      </c>
      <c r="D4">
        <v>2.17</v>
      </c>
      <c r="E4">
        <v>51.74</v>
      </c>
      <c r="F4">
        <v>0.84</v>
      </c>
      <c r="G4">
        <v>172.04</v>
      </c>
      <c r="H4">
        <v>236.62</v>
      </c>
      <c r="I4">
        <v>255.71</v>
      </c>
      <c r="J4">
        <v>43.91</v>
      </c>
      <c r="K4">
        <v>19.89</v>
      </c>
      <c r="L4">
        <v>1.5</v>
      </c>
      <c r="M4">
        <v>11.49</v>
      </c>
      <c r="N4">
        <v>0.7</v>
      </c>
      <c r="O4">
        <v>1.64</v>
      </c>
      <c r="P4">
        <v>1.46</v>
      </c>
      <c r="Q4">
        <v>48.66</v>
      </c>
      <c r="R4">
        <v>141.41999999999999</v>
      </c>
      <c r="S4">
        <v>21.22</v>
      </c>
      <c r="T4">
        <v>0.26</v>
      </c>
      <c r="U4">
        <v>4.18</v>
      </c>
      <c r="V4">
        <v>5.58</v>
      </c>
      <c r="W4">
        <v>205.3</v>
      </c>
      <c r="X4">
        <v>564.11</v>
      </c>
      <c r="Y4">
        <v>14.8</v>
      </c>
      <c r="Z4">
        <v>2.04</v>
      </c>
      <c r="AA4">
        <v>1506.89</v>
      </c>
      <c r="AB4">
        <v>473.8</v>
      </c>
      <c r="AC4">
        <v>236.31</v>
      </c>
      <c r="AD4">
        <v>0.32</v>
      </c>
      <c r="AE4">
        <v>178.49</v>
      </c>
      <c r="AF4">
        <v>19.23</v>
      </c>
    </row>
    <row r="5" spans="1:32" x14ac:dyDescent="0.2">
      <c r="A5" t="s">
        <v>1422</v>
      </c>
      <c r="B5">
        <v>0</v>
      </c>
      <c r="C5">
        <v>25.65</v>
      </c>
      <c r="D5">
        <v>1.19</v>
      </c>
      <c r="E5">
        <v>29.04</v>
      </c>
      <c r="F5">
        <v>0.84</v>
      </c>
      <c r="G5">
        <v>35.03</v>
      </c>
      <c r="H5">
        <v>247.18</v>
      </c>
      <c r="I5">
        <v>264.33999999999997</v>
      </c>
      <c r="J5">
        <v>56.92</v>
      </c>
      <c r="K5">
        <v>85.15</v>
      </c>
      <c r="L5">
        <v>33.630000000000003</v>
      </c>
      <c r="M5">
        <v>20.9</v>
      </c>
      <c r="N5">
        <v>0.06</v>
      </c>
      <c r="O5">
        <v>0.44</v>
      </c>
      <c r="P5">
        <v>1.05</v>
      </c>
      <c r="Q5">
        <v>0.2</v>
      </c>
      <c r="R5">
        <v>14.95</v>
      </c>
      <c r="S5">
        <v>2.23</v>
      </c>
      <c r="T5">
        <v>0.26</v>
      </c>
      <c r="U5">
        <v>1.97</v>
      </c>
      <c r="V5">
        <v>0.45</v>
      </c>
      <c r="W5">
        <v>179.04</v>
      </c>
      <c r="X5">
        <v>186.39</v>
      </c>
      <c r="Y5">
        <v>21.71</v>
      </c>
      <c r="Z5">
        <v>6.13</v>
      </c>
      <c r="AA5">
        <v>95.77</v>
      </c>
      <c r="AB5">
        <v>14.93</v>
      </c>
      <c r="AC5">
        <v>54.27</v>
      </c>
      <c r="AD5">
        <v>1.29</v>
      </c>
      <c r="AE5">
        <v>8.42</v>
      </c>
      <c r="AF5">
        <v>1.78</v>
      </c>
    </row>
    <row r="6" spans="1:32" x14ac:dyDescent="0.2">
      <c r="A6" t="s">
        <v>1423</v>
      </c>
      <c r="B6">
        <v>0</v>
      </c>
      <c r="C6">
        <v>1.73</v>
      </c>
      <c r="D6">
        <v>0.91</v>
      </c>
      <c r="E6">
        <v>11.15</v>
      </c>
      <c r="F6">
        <v>4.33</v>
      </c>
      <c r="G6">
        <v>19.21</v>
      </c>
      <c r="H6">
        <v>99.87</v>
      </c>
      <c r="I6">
        <v>105.74</v>
      </c>
      <c r="J6">
        <v>3.42</v>
      </c>
      <c r="K6">
        <v>2.82</v>
      </c>
      <c r="L6">
        <v>1.5</v>
      </c>
      <c r="M6">
        <v>5.42</v>
      </c>
      <c r="N6">
        <v>1.39</v>
      </c>
      <c r="O6">
        <v>1.89</v>
      </c>
      <c r="P6">
        <v>1.44</v>
      </c>
      <c r="Q6">
        <v>135.27000000000001</v>
      </c>
      <c r="R6">
        <v>158.79</v>
      </c>
      <c r="S6">
        <v>39.65</v>
      </c>
      <c r="T6">
        <v>0.26</v>
      </c>
      <c r="U6">
        <v>2.67</v>
      </c>
      <c r="V6">
        <v>9.82</v>
      </c>
      <c r="W6">
        <v>523.44000000000005</v>
      </c>
      <c r="X6">
        <v>198.49</v>
      </c>
      <c r="Y6">
        <v>15.33</v>
      </c>
      <c r="Z6">
        <v>2.3199999999999998</v>
      </c>
      <c r="AA6">
        <v>743.57</v>
      </c>
      <c r="AB6">
        <v>432.94</v>
      </c>
      <c r="AC6">
        <v>161.56</v>
      </c>
      <c r="AD6">
        <v>0.61</v>
      </c>
      <c r="AE6">
        <v>111.81</v>
      </c>
      <c r="AF6">
        <v>13.26</v>
      </c>
    </row>
    <row r="7" spans="1:32" x14ac:dyDescent="0.2">
      <c r="A7" t="s">
        <v>1424</v>
      </c>
      <c r="B7">
        <v>0</v>
      </c>
      <c r="C7">
        <v>11.04</v>
      </c>
      <c r="D7">
        <v>21.43</v>
      </c>
      <c r="E7">
        <v>41.22</v>
      </c>
      <c r="F7">
        <v>8.8699999999999992</v>
      </c>
      <c r="G7">
        <v>303.42</v>
      </c>
      <c r="H7">
        <v>321.43</v>
      </c>
      <c r="I7">
        <v>339.31</v>
      </c>
      <c r="J7">
        <v>56.53</v>
      </c>
      <c r="K7">
        <v>96.23</v>
      </c>
      <c r="L7">
        <v>18.63</v>
      </c>
      <c r="M7">
        <v>18.559999999999999</v>
      </c>
      <c r="N7">
        <v>1.24</v>
      </c>
      <c r="O7">
        <v>1.94</v>
      </c>
      <c r="P7">
        <v>0.93</v>
      </c>
      <c r="Q7">
        <v>15.72</v>
      </c>
      <c r="R7">
        <v>70.94</v>
      </c>
      <c r="S7">
        <v>32.35</v>
      </c>
      <c r="T7">
        <v>0.26</v>
      </c>
      <c r="U7">
        <v>4.5999999999999996</v>
      </c>
      <c r="V7">
        <v>6.9</v>
      </c>
      <c r="W7">
        <v>605.66999999999996</v>
      </c>
      <c r="X7">
        <v>790.88</v>
      </c>
      <c r="Y7">
        <v>0.5</v>
      </c>
      <c r="Z7">
        <v>14.3</v>
      </c>
      <c r="AA7">
        <v>796.03</v>
      </c>
      <c r="AB7">
        <v>140.28</v>
      </c>
      <c r="AC7">
        <v>291.11</v>
      </c>
      <c r="AD7">
        <v>1.2</v>
      </c>
      <c r="AE7">
        <v>274.16000000000003</v>
      </c>
      <c r="AF7">
        <v>6.54</v>
      </c>
    </row>
    <row r="8" spans="1:32" x14ac:dyDescent="0.2">
      <c r="A8" t="s">
        <v>1425</v>
      </c>
      <c r="B8">
        <v>0</v>
      </c>
      <c r="C8">
        <v>75.319999999999993</v>
      </c>
      <c r="D8">
        <v>3.72</v>
      </c>
      <c r="E8">
        <v>68.180000000000007</v>
      </c>
      <c r="F8">
        <v>10.050000000000001</v>
      </c>
      <c r="G8">
        <v>1025.93</v>
      </c>
      <c r="H8">
        <v>2329.6</v>
      </c>
      <c r="I8">
        <v>2244.12</v>
      </c>
      <c r="J8">
        <v>13.43</v>
      </c>
      <c r="K8">
        <v>580.89</v>
      </c>
      <c r="L8">
        <v>83.9</v>
      </c>
      <c r="M8">
        <v>80.5</v>
      </c>
      <c r="N8">
        <v>5.39</v>
      </c>
      <c r="O8">
        <v>6.79</v>
      </c>
      <c r="P8">
        <v>1.74</v>
      </c>
      <c r="Q8">
        <v>93.87</v>
      </c>
      <c r="R8">
        <v>473.35</v>
      </c>
      <c r="S8">
        <v>263.25</v>
      </c>
      <c r="T8">
        <v>0.26</v>
      </c>
      <c r="U8">
        <v>9.2899999999999991</v>
      </c>
      <c r="V8">
        <v>4.2</v>
      </c>
      <c r="W8">
        <v>127.92</v>
      </c>
      <c r="X8">
        <v>416.99</v>
      </c>
      <c r="Y8">
        <v>75.63</v>
      </c>
      <c r="Z8">
        <v>163.28</v>
      </c>
      <c r="AA8">
        <v>4180.8599999999997</v>
      </c>
      <c r="AB8">
        <v>940.81</v>
      </c>
      <c r="AC8">
        <v>3039.88</v>
      </c>
      <c r="AD8">
        <v>17.53</v>
      </c>
      <c r="AE8">
        <v>118.79</v>
      </c>
      <c r="AF8">
        <v>12.14</v>
      </c>
    </row>
    <row r="9" spans="1:32" x14ac:dyDescent="0.2">
      <c r="A9" t="s">
        <v>1426</v>
      </c>
      <c r="B9">
        <v>0</v>
      </c>
      <c r="C9">
        <v>30.21</v>
      </c>
      <c r="D9">
        <v>0.21</v>
      </c>
      <c r="E9">
        <v>50.73</v>
      </c>
      <c r="F9">
        <v>0.84</v>
      </c>
      <c r="G9">
        <v>63.17</v>
      </c>
      <c r="H9">
        <v>799.68</v>
      </c>
      <c r="I9">
        <v>794.56</v>
      </c>
      <c r="J9">
        <v>24.9</v>
      </c>
      <c r="K9">
        <v>338.86</v>
      </c>
      <c r="L9">
        <v>23.67</v>
      </c>
      <c r="M9">
        <v>52.88</v>
      </c>
      <c r="N9">
        <v>0.94</v>
      </c>
      <c r="O9">
        <v>1.25</v>
      </c>
      <c r="P9">
        <v>0.22</v>
      </c>
      <c r="Q9">
        <v>42.63</v>
      </c>
      <c r="R9">
        <v>26.31</v>
      </c>
      <c r="S9">
        <v>38.729999999999997</v>
      </c>
      <c r="T9">
        <v>0.26</v>
      </c>
      <c r="U9">
        <v>3.53</v>
      </c>
      <c r="V9">
        <v>0.45</v>
      </c>
      <c r="W9">
        <v>191.29</v>
      </c>
      <c r="X9">
        <v>239.55</v>
      </c>
      <c r="Y9">
        <v>0.5</v>
      </c>
      <c r="Z9">
        <v>19.21</v>
      </c>
      <c r="AA9">
        <v>323.14999999999998</v>
      </c>
      <c r="AB9">
        <v>265.13</v>
      </c>
      <c r="AC9">
        <v>355.41</v>
      </c>
      <c r="AD9">
        <v>0.11</v>
      </c>
      <c r="AE9">
        <v>70</v>
      </c>
      <c r="AF9">
        <v>4.76</v>
      </c>
    </row>
    <row r="10" spans="1:32" x14ac:dyDescent="0.2">
      <c r="A10" t="s">
        <v>1427</v>
      </c>
      <c r="B10">
        <v>0</v>
      </c>
      <c r="C10">
        <v>7.53</v>
      </c>
      <c r="D10">
        <v>0.97</v>
      </c>
      <c r="E10">
        <v>9.61</v>
      </c>
      <c r="F10">
        <v>7.86</v>
      </c>
      <c r="G10">
        <v>31.17</v>
      </c>
      <c r="H10">
        <v>143.83000000000001</v>
      </c>
      <c r="I10">
        <v>148</v>
      </c>
      <c r="J10">
        <v>51.57</v>
      </c>
      <c r="K10">
        <v>70.62</v>
      </c>
      <c r="L10">
        <v>1.5</v>
      </c>
      <c r="M10">
        <v>1.42</v>
      </c>
      <c r="N10">
        <v>1.1200000000000001</v>
      </c>
      <c r="O10">
        <v>1.74</v>
      </c>
      <c r="P10">
        <v>1.89</v>
      </c>
      <c r="Q10">
        <v>12.94</v>
      </c>
      <c r="R10">
        <v>46.9</v>
      </c>
      <c r="S10">
        <v>24.42</v>
      </c>
      <c r="T10">
        <v>0.26</v>
      </c>
      <c r="U10">
        <v>2.13</v>
      </c>
      <c r="V10">
        <v>0.45</v>
      </c>
      <c r="W10">
        <v>56.09</v>
      </c>
      <c r="X10">
        <v>238.88</v>
      </c>
      <c r="Y10">
        <v>8.7100000000000009</v>
      </c>
      <c r="Z10">
        <v>6.48</v>
      </c>
      <c r="AA10">
        <v>442.58</v>
      </c>
      <c r="AB10">
        <v>140.46</v>
      </c>
      <c r="AC10">
        <v>187.02</v>
      </c>
      <c r="AD10">
        <v>2.96</v>
      </c>
      <c r="AE10">
        <v>21</v>
      </c>
      <c r="AF10">
        <v>14.17</v>
      </c>
    </row>
    <row r="11" spans="1:32" x14ac:dyDescent="0.2">
      <c r="A11" t="s">
        <v>1428</v>
      </c>
      <c r="B11">
        <v>0</v>
      </c>
      <c r="C11">
        <v>17.95</v>
      </c>
      <c r="D11">
        <v>1.27</v>
      </c>
      <c r="E11">
        <v>50.71</v>
      </c>
      <c r="F11">
        <v>18.03</v>
      </c>
      <c r="G11">
        <v>60.95</v>
      </c>
      <c r="H11">
        <v>284.88</v>
      </c>
      <c r="I11">
        <v>281.82</v>
      </c>
      <c r="J11">
        <v>87.21</v>
      </c>
      <c r="K11">
        <v>233.41</v>
      </c>
      <c r="L11">
        <v>81.27</v>
      </c>
      <c r="M11">
        <v>13.54</v>
      </c>
      <c r="N11">
        <v>0.3</v>
      </c>
      <c r="O11">
        <v>1.18</v>
      </c>
      <c r="P11">
        <v>2.37</v>
      </c>
      <c r="Q11">
        <v>23.47</v>
      </c>
      <c r="R11">
        <v>78.42</v>
      </c>
      <c r="S11">
        <v>22</v>
      </c>
      <c r="T11">
        <v>2.04</v>
      </c>
      <c r="U11">
        <v>3.71</v>
      </c>
      <c r="V11">
        <v>2.14</v>
      </c>
      <c r="W11">
        <v>125.47</v>
      </c>
      <c r="X11">
        <v>438.44</v>
      </c>
      <c r="Y11">
        <v>25.1</v>
      </c>
      <c r="Z11">
        <v>6.92</v>
      </c>
      <c r="AA11">
        <v>365.92</v>
      </c>
      <c r="AB11">
        <v>115.72</v>
      </c>
      <c r="AC11">
        <v>99.16</v>
      </c>
      <c r="AD11">
        <v>3.25</v>
      </c>
      <c r="AE11">
        <v>20.65</v>
      </c>
      <c r="AF11">
        <v>11.11</v>
      </c>
    </row>
    <row r="12" spans="1:32" x14ac:dyDescent="0.2">
      <c r="A12" t="s">
        <v>1429</v>
      </c>
      <c r="B12">
        <v>0</v>
      </c>
      <c r="C12">
        <v>0.43</v>
      </c>
      <c r="D12">
        <v>2.96</v>
      </c>
      <c r="E12">
        <v>26.68</v>
      </c>
      <c r="F12">
        <v>3.19</v>
      </c>
      <c r="G12">
        <v>6.15</v>
      </c>
      <c r="H12">
        <v>14.74</v>
      </c>
      <c r="I12">
        <v>16.39</v>
      </c>
      <c r="J12">
        <v>9.44</v>
      </c>
      <c r="K12">
        <v>5.64</v>
      </c>
      <c r="L12">
        <v>21.04</v>
      </c>
      <c r="M12">
        <v>8.6999999999999993</v>
      </c>
      <c r="N12">
        <v>4.07</v>
      </c>
      <c r="O12">
        <v>3.09</v>
      </c>
      <c r="P12">
        <v>8.0299999999999994</v>
      </c>
      <c r="Q12">
        <v>4.28</v>
      </c>
      <c r="R12">
        <v>31.65</v>
      </c>
      <c r="S12">
        <v>8.2200000000000006</v>
      </c>
      <c r="T12">
        <v>0.26</v>
      </c>
      <c r="U12">
        <v>2</v>
      </c>
      <c r="V12">
        <v>1.1200000000000001</v>
      </c>
      <c r="W12">
        <v>151</v>
      </c>
      <c r="X12">
        <v>158.74</v>
      </c>
      <c r="Y12">
        <v>1</v>
      </c>
      <c r="Z12">
        <v>1.93</v>
      </c>
      <c r="AA12">
        <v>572.22</v>
      </c>
      <c r="AB12">
        <v>66.63</v>
      </c>
      <c r="AC12">
        <v>107.92</v>
      </c>
      <c r="AD12">
        <v>1.85</v>
      </c>
      <c r="AE12">
        <v>66.81</v>
      </c>
      <c r="AF12">
        <v>7.41</v>
      </c>
    </row>
    <row r="13" spans="1:32" x14ac:dyDescent="0.2">
      <c r="A13" t="s">
        <v>1430</v>
      </c>
      <c r="B13">
        <v>0</v>
      </c>
      <c r="C13">
        <v>11.6</v>
      </c>
      <c r="D13">
        <v>9.14</v>
      </c>
      <c r="E13">
        <v>38.659999999999997</v>
      </c>
      <c r="F13">
        <v>0.84</v>
      </c>
      <c r="G13">
        <v>23.01</v>
      </c>
      <c r="H13">
        <v>248.56</v>
      </c>
      <c r="I13">
        <v>229.86</v>
      </c>
      <c r="J13">
        <v>53.91</v>
      </c>
      <c r="K13">
        <v>48.53</v>
      </c>
      <c r="L13">
        <v>19.97</v>
      </c>
      <c r="M13">
        <v>7.78</v>
      </c>
      <c r="N13">
        <v>1.44</v>
      </c>
      <c r="O13">
        <v>1.1599999999999999</v>
      </c>
      <c r="P13">
        <v>1.57</v>
      </c>
      <c r="Q13">
        <v>17.2</v>
      </c>
      <c r="R13">
        <v>52.06</v>
      </c>
      <c r="S13">
        <v>30.44</v>
      </c>
      <c r="T13">
        <v>1.83</v>
      </c>
      <c r="U13">
        <v>3.17</v>
      </c>
      <c r="V13">
        <v>7.75</v>
      </c>
      <c r="W13">
        <v>733.97</v>
      </c>
      <c r="X13">
        <v>287.17</v>
      </c>
      <c r="Y13">
        <v>3.32</v>
      </c>
      <c r="Z13">
        <v>2.94</v>
      </c>
      <c r="AA13">
        <v>271.52999999999997</v>
      </c>
      <c r="AB13">
        <v>82.07</v>
      </c>
      <c r="AC13">
        <v>107.01</v>
      </c>
      <c r="AD13">
        <v>1.97</v>
      </c>
      <c r="AE13">
        <v>161.11000000000001</v>
      </c>
      <c r="AF13">
        <v>6.44</v>
      </c>
    </row>
    <row r="14" spans="1:32" x14ac:dyDescent="0.2">
      <c r="A14" t="s">
        <v>1431</v>
      </c>
      <c r="B14">
        <v>0</v>
      </c>
      <c r="C14">
        <v>13.88</v>
      </c>
      <c r="D14">
        <v>1.25</v>
      </c>
      <c r="E14">
        <v>38.049999999999997</v>
      </c>
      <c r="F14">
        <v>0.84</v>
      </c>
      <c r="G14">
        <v>8.25</v>
      </c>
      <c r="H14">
        <v>179.59</v>
      </c>
      <c r="I14">
        <v>172.11</v>
      </c>
      <c r="J14">
        <v>57.04</v>
      </c>
      <c r="K14">
        <v>91.62</v>
      </c>
      <c r="L14">
        <v>11.25</v>
      </c>
      <c r="M14">
        <v>44.9</v>
      </c>
      <c r="N14">
        <v>1.23</v>
      </c>
      <c r="O14">
        <v>0.38</v>
      </c>
      <c r="P14">
        <v>0.73</v>
      </c>
      <c r="Q14">
        <v>32.65</v>
      </c>
      <c r="R14">
        <v>68.52</v>
      </c>
      <c r="S14">
        <v>23.64</v>
      </c>
      <c r="T14">
        <v>0.97</v>
      </c>
      <c r="U14">
        <v>6.61</v>
      </c>
      <c r="V14">
        <v>3.5</v>
      </c>
      <c r="W14">
        <v>699.38</v>
      </c>
      <c r="X14">
        <v>142.26</v>
      </c>
      <c r="Y14">
        <v>4.76</v>
      </c>
      <c r="Z14">
        <v>9.6300000000000008</v>
      </c>
      <c r="AA14">
        <v>234.93</v>
      </c>
      <c r="AB14">
        <v>72.27</v>
      </c>
      <c r="AC14">
        <v>49.59</v>
      </c>
      <c r="AD14">
        <v>0.38</v>
      </c>
      <c r="AE14">
        <v>37.880000000000003</v>
      </c>
      <c r="AF14">
        <v>1.27</v>
      </c>
    </row>
    <row r="15" spans="1:32" x14ac:dyDescent="0.2">
      <c r="A15" t="s">
        <v>1432</v>
      </c>
      <c r="B15">
        <v>0</v>
      </c>
      <c r="C15">
        <v>79.25</v>
      </c>
      <c r="D15">
        <v>16.96</v>
      </c>
      <c r="E15">
        <v>18.98</v>
      </c>
      <c r="F15">
        <v>0.84</v>
      </c>
      <c r="G15">
        <v>70.010000000000005</v>
      </c>
      <c r="H15">
        <v>558.05999999999995</v>
      </c>
      <c r="I15">
        <v>546.58000000000004</v>
      </c>
      <c r="J15">
        <v>1561.5</v>
      </c>
      <c r="K15">
        <v>633.65</v>
      </c>
      <c r="L15">
        <v>101.9</v>
      </c>
      <c r="M15">
        <v>113.04</v>
      </c>
      <c r="N15">
        <v>9.49</v>
      </c>
      <c r="O15">
        <v>8.11</v>
      </c>
      <c r="P15">
        <v>12</v>
      </c>
      <c r="Q15">
        <v>16.3</v>
      </c>
      <c r="R15">
        <v>100.77</v>
      </c>
      <c r="S15">
        <v>80.430000000000007</v>
      </c>
      <c r="T15">
        <v>3.35</v>
      </c>
      <c r="U15">
        <v>8.9499999999999993</v>
      </c>
      <c r="V15">
        <v>2.2000000000000002</v>
      </c>
      <c r="W15">
        <v>100.62</v>
      </c>
      <c r="X15">
        <v>3569.06</v>
      </c>
      <c r="Y15">
        <v>11.18</v>
      </c>
      <c r="Z15">
        <v>43.34</v>
      </c>
      <c r="AA15">
        <v>821.32</v>
      </c>
      <c r="AB15">
        <v>91.81</v>
      </c>
      <c r="AC15">
        <v>611.15</v>
      </c>
      <c r="AD15">
        <v>10.79</v>
      </c>
      <c r="AE15">
        <v>47.88</v>
      </c>
      <c r="AF15">
        <v>5.28</v>
      </c>
    </row>
    <row r="16" spans="1:32" x14ac:dyDescent="0.2">
      <c r="A16" t="s">
        <v>1433</v>
      </c>
      <c r="B16">
        <v>0</v>
      </c>
      <c r="C16">
        <v>13.02</v>
      </c>
      <c r="D16">
        <v>5.44</v>
      </c>
      <c r="E16">
        <v>11.96</v>
      </c>
      <c r="F16">
        <v>0.84</v>
      </c>
      <c r="G16">
        <v>33.369999999999997</v>
      </c>
      <c r="H16">
        <v>349.95</v>
      </c>
      <c r="I16">
        <v>363.44</v>
      </c>
      <c r="J16">
        <v>179.24</v>
      </c>
      <c r="K16">
        <v>50.29</v>
      </c>
      <c r="L16">
        <v>14.04</v>
      </c>
      <c r="M16">
        <v>16.649999999999999</v>
      </c>
      <c r="N16">
        <v>0.71</v>
      </c>
      <c r="O16">
        <v>1.45</v>
      </c>
      <c r="P16">
        <v>5.32</v>
      </c>
      <c r="Q16">
        <v>6.21</v>
      </c>
      <c r="R16">
        <v>14.81</v>
      </c>
      <c r="S16">
        <v>9.09</v>
      </c>
      <c r="T16">
        <v>0.26</v>
      </c>
      <c r="U16">
        <v>3.11</v>
      </c>
      <c r="V16">
        <v>0.45</v>
      </c>
      <c r="W16">
        <v>201.45</v>
      </c>
      <c r="X16">
        <v>192.76</v>
      </c>
      <c r="Y16">
        <v>5.62</v>
      </c>
      <c r="Z16">
        <v>8.91</v>
      </c>
      <c r="AA16">
        <v>360.66</v>
      </c>
      <c r="AB16">
        <v>70.88</v>
      </c>
      <c r="AC16">
        <v>166.77</v>
      </c>
      <c r="AD16">
        <v>0.72</v>
      </c>
      <c r="AE16">
        <v>84.18</v>
      </c>
      <c r="AF16">
        <v>5.93</v>
      </c>
    </row>
    <row r="17" spans="1:32" x14ac:dyDescent="0.2">
      <c r="A17" t="s">
        <v>1434</v>
      </c>
      <c r="B17">
        <v>0</v>
      </c>
      <c r="C17">
        <v>6.14</v>
      </c>
      <c r="D17">
        <v>38.29</v>
      </c>
      <c r="E17">
        <v>192.3</v>
      </c>
      <c r="F17">
        <v>122.12</v>
      </c>
      <c r="G17">
        <v>2641.38</v>
      </c>
      <c r="H17">
        <v>680.31</v>
      </c>
      <c r="I17">
        <v>667.56</v>
      </c>
      <c r="J17">
        <v>307.52999999999997</v>
      </c>
      <c r="K17">
        <v>104.48</v>
      </c>
      <c r="L17">
        <v>3.49</v>
      </c>
      <c r="M17">
        <v>25.74</v>
      </c>
      <c r="N17">
        <v>7.83</v>
      </c>
      <c r="O17">
        <v>6.25</v>
      </c>
      <c r="P17">
        <v>3.98</v>
      </c>
      <c r="Q17">
        <v>49.41</v>
      </c>
      <c r="R17">
        <v>163.13</v>
      </c>
      <c r="S17">
        <v>25.16</v>
      </c>
      <c r="T17">
        <v>0.26</v>
      </c>
      <c r="U17">
        <v>2.5099999999999998</v>
      </c>
      <c r="V17">
        <v>9.34</v>
      </c>
      <c r="W17">
        <v>916.59</v>
      </c>
      <c r="X17">
        <v>318.93</v>
      </c>
      <c r="Y17">
        <v>120.22</v>
      </c>
      <c r="Z17">
        <v>6.95</v>
      </c>
      <c r="AA17">
        <v>3236.81</v>
      </c>
      <c r="AB17">
        <v>768.81</v>
      </c>
      <c r="AC17">
        <v>319.72000000000003</v>
      </c>
      <c r="AD17">
        <v>0.97</v>
      </c>
      <c r="AE17">
        <v>577.69000000000005</v>
      </c>
      <c r="AF17">
        <v>46.82</v>
      </c>
    </row>
    <row r="18" spans="1:32" x14ac:dyDescent="0.2">
      <c r="A18" t="s">
        <v>1435</v>
      </c>
      <c r="B18">
        <v>0</v>
      </c>
      <c r="C18">
        <v>39.380000000000003</v>
      </c>
      <c r="D18">
        <v>1</v>
      </c>
      <c r="E18">
        <v>26</v>
      </c>
      <c r="F18">
        <v>13</v>
      </c>
      <c r="G18">
        <v>10.82</v>
      </c>
      <c r="H18">
        <v>480.37</v>
      </c>
      <c r="I18">
        <v>514.07000000000005</v>
      </c>
      <c r="J18">
        <v>334.31</v>
      </c>
      <c r="K18">
        <v>1114.55</v>
      </c>
      <c r="L18">
        <v>184.49</v>
      </c>
      <c r="M18">
        <v>60.4</v>
      </c>
      <c r="N18">
        <v>13.01</v>
      </c>
      <c r="O18">
        <v>12.14</v>
      </c>
      <c r="P18">
        <v>18.04</v>
      </c>
      <c r="Q18">
        <v>22.31</v>
      </c>
      <c r="R18">
        <v>49.64</v>
      </c>
      <c r="S18">
        <v>50.48</v>
      </c>
      <c r="T18">
        <v>6.11</v>
      </c>
      <c r="U18">
        <v>6.7</v>
      </c>
      <c r="V18">
        <v>0.45</v>
      </c>
      <c r="W18">
        <v>16.78</v>
      </c>
      <c r="X18">
        <v>323.77</v>
      </c>
      <c r="Y18">
        <v>0.5</v>
      </c>
      <c r="Z18">
        <v>44.28</v>
      </c>
      <c r="AA18">
        <v>489.17</v>
      </c>
      <c r="AB18">
        <v>89.75</v>
      </c>
      <c r="AC18">
        <v>368.68</v>
      </c>
      <c r="AD18">
        <v>10.3</v>
      </c>
      <c r="AE18">
        <v>15.19</v>
      </c>
      <c r="AF18">
        <v>6.32</v>
      </c>
    </row>
    <row r="19" spans="1:32" x14ac:dyDescent="0.2">
      <c r="A19" t="s">
        <v>1436</v>
      </c>
      <c r="B19">
        <v>0</v>
      </c>
      <c r="C19">
        <v>19.61</v>
      </c>
      <c r="D19">
        <v>11.22</v>
      </c>
      <c r="E19">
        <v>13.61</v>
      </c>
      <c r="F19">
        <v>0.84</v>
      </c>
      <c r="G19">
        <v>41.4</v>
      </c>
      <c r="H19">
        <v>407.89</v>
      </c>
      <c r="I19">
        <v>410.32</v>
      </c>
      <c r="J19">
        <v>221.3</v>
      </c>
      <c r="K19">
        <v>123.44</v>
      </c>
      <c r="L19">
        <v>37.15</v>
      </c>
      <c r="M19">
        <v>21.15</v>
      </c>
      <c r="N19">
        <v>0.82</v>
      </c>
      <c r="O19">
        <v>2.1</v>
      </c>
      <c r="P19">
        <v>0.59</v>
      </c>
      <c r="Q19">
        <v>15.58</v>
      </c>
      <c r="R19">
        <v>33.409999999999997</v>
      </c>
      <c r="S19">
        <v>32.46</v>
      </c>
      <c r="T19">
        <v>1.66</v>
      </c>
      <c r="U19">
        <v>4.54</v>
      </c>
      <c r="V19">
        <v>0.45</v>
      </c>
      <c r="W19">
        <v>19.239999999999998</v>
      </c>
      <c r="X19">
        <v>404.15</v>
      </c>
      <c r="Y19">
        <v>2.62</v>
      </c>
      <c r="Z19">
        <v>16.559999999999999</v>
      </c>
      <c r="AA19">
        <v>320.01</v>
      </c>
      <c r="AB19">
        <v>75.25</v>
      </c>
      <c r="AC19">
        <v>250.86</v>
      </c>
      <c r="AD19">
        <v>3.79</v>
      </c>
      <c r="AE19">
        <v>14.22</v>
      </c>
      <c r="AF19">
        <v>6.72</v>
      </c>
    </row>
    <row r="20" spans="1:32" x14ac:dyDescent="0.2">
      <c r="A20" t="s">
        <v>1437</v>
      </c>
      <c r="B20">
        <v>0</v>
      </c>
      <c r="C20">
        <v>2.46</v>
      </c>
      <c r="D20">
        <v>0.21</v>
      </c>
      <c r="E20">
        <v>10.66</v>
      </c>
      <c r="F20">
        <v>0.84</v>
      </c>
      <c r="G20">
        <v>28.27</v>
      </c>
      <c r="H20">
        <v>26.34</v>
      </c>
      <c r="I20">
        <v>26.79</v>
      </c>
      <c r="J20">
        <v>7.86</v>
      </c>
      <c r="K20">
        <v>2.82</v>
      </c>
      <c r="L20">
        <v>39.24</v>
      </c>
      <c r="M20">
        <v>23.34</v>
      </c>
      <c r="N20">
        <v>18.149999999999999</v>
      </c>
      <c r="O20">
        <v>18.690000000000001</v>
      </c>
      <c r="P20">
        <v>7.35</v>
      </c>
      <c r="Q20">
        <v>238.07</v>
      </c>
      <c r="R20">
        <v>497.08</v>
      </c>
      <c r="S20">
        <v>126.09</v>
      </c>
      <c r="T20">
        <v>3.59</v>
      </c>
      <c r="U20">
        <v>5.13</v>
      </c>
      <c r="V20">
        <v>2.95</v>
      </c>
      <c r="W20">
        <v>16.16</v>
      </c>
      <c r="X20">
        <v>417.76</v>
      </c>
      <c r="Y20">
        <v>1.71</v>
      </c>
      <c r="Z20">
        <v>1.64</v>
      </c>
      <c r="AA20">
        <v>1712.25</v>
      </c>
      <c r="AB20">
        <v>426.91</v>
      </c>
      <c r="AC20">
        <v>255.82</v>
      </c>
      <c r="AD20">
        <v>0.77</v>
      </c>
      <c r="AE20">
        <v>24.93</v>
      </c>
      <c r="AF20">
        <v>19.170000000000002</v>
      </c>
    </row>
    <row r="21" spans="1:32" x14ac:dyDescent="0.2">
      <c r="A21" t="s">
        <v>1438</v>
      </c>
      <c r="B21">
        <v>0</v>
      </c>
      <c r="C21">
        <v>18.440000000000001</v>
      </c>
      <c r="D21">
        <v>1.39</v>
      </c>
      <c r="E21">
        <v>37.729999999999997</v>
      </c>
      <c r="F21">
        <v>0.84</v>
      </c>
      <c r="G21">
        <v>15.09</v>
      </c>
      <c r="H21">
        <v>325.89999999999998</v>
      </c>
      <c r="I21">
        <v>338.52</v>
      </c>
      <c r="J21">
        <v>73.86</v>
      </c>
      <c r="K21">
        <v>1366.8</v>
      </c>
      <c r="L21">
        <v>116.8</v>
      </c>
      <c r="M21">
        <v>50.36</v>
      </c>
      <c r="N21">
        <v>1.33</v>
      </c>
      <c r="O21">
        <v>0.72</v>
      </c>
      <c r="P21">
        <v>1</v>
      </c>
      <c r="Q21">
        <v>22.91</v>
      </c>
      <c r="R21">
        <v>104.17</v>
      </c>
      <c r="S21">
        <v>71.239999999999995</v>
      </c>
      <c r="T21">
        <v>3.05</v>
      </c>
      <c r="U21">
        <v>7.26</v>
      </c>
      <c r="V21">
        <v>2.15</v>
      </c>
      <c r="W21">
        <v>763.76</v>
      </c>
      <c r="X21">
        <v>245.84</v>
      </c>
      <c r="Y21">
        <v>0.5</v>
      </c>
      <c r="Z21">
        <v>68.849999999999994</v>
      </c>
      <c r="AA21">
        <v>803.6</v>
      </c>
      <c r="AB21">
        <v>121.26</v>
      </c>
      <c r="AC21">
        <v>345.94</v>
      </c>
      <c r="AD21">
        <v>19.46</v>
      </c>
      <c r="AE21">
        <v>109.87</v>
      </c>
      <c r="AF21">
        <v>3.3</v>
      </c>
    </row>
    <row r="22" spans="1:32" x14ac:dyDescent="0.2">
      <c r="A22" t="s">
        <v>1439</v>
      </c>
      <c r="B22">
        <v>0</v>
      </c>
      <c r="C22">
        <v>11.16</v>
      </c>
      <c r="D22">
        <v>0.21</v>
      </c>
      <c r="E22">
        <v>100</v>
      </c>
      <c r="F22">
        <v>10.71</v>
      </c>
      <c r="G22">
        <v>43.44</v>
      </c>
      <c r="H22">
        <v>310.24</v>
      </c>
      <c r="I22">
        <v>299.08999999999997</v>
      </c>
      <c r="J22">
        <v>187.12</v>
      </c>
      <c r="K22">
        <v>71.89</v>
      </c>
      <c r="L22">
        <v>34</v>
      </c>
      <c r="M22">
        <v>27.8</v>
      </c>
      <c r="N22">
        <v>10.47</v>
      </c>
      <c r="O22">
        <v>5.9</v>
      </c>
      <c r="P22">
        <v>2.0099999999999998</v>
      </c>
      <c r="Q22">
        <v>18.64</v>
      </c>
      <c r="R22">
        <v>56.79</v>
      </c>
      <c r="S22">
        <v>35.08</v>
      </c>
      <c r="T22">
        <v>0.26</v>
      </c>
      <c r="U22">
        <v>4.95</v>
      </c>
      <c r="V22">
        <v>1.28</v>
      </c>
      <c r="W22">
        <v>161.41999999999999</v>
      </c>
      <c r="X22">
        <v>4429.17</v>
      </c>
      <c r="Y22">
        <v>4.8600000000000003</v>
      </c>
      <c r="Z22">
        <v>7.29</v>
      </c>
      <c r="AA22">
        <v>771.35</v>
      </c>
      <c r="AB22">
        <v>179.5</v>
      </c>
      <c r="AC22">
        <v>428.24</v>
      </c>
      <c r="AD22">
        <v>5.42</v>
      </c>
      <c r="AE22">
        <v>66.75</v>
      </c>
      <c r="AF22">
        <v>13.48</v>
      </c>
    </row>
    <row r="23" spans="1:32" x14ac:dyDescent="0.2">
      <c r="A23" t="s">
        <v>1440</v>
      </c>
      <c r="B23">
        <v>0</v>
      </c>
      <c r="C23">
        <v>3.18</v>
      </c>
      <c r="D23">
        <v>13.74</v>
      </c>
      <c r="E23">
        <v>19.53</v>
      </c>
      <c r="F23">
        <v>0.84</v>
      </c>
      <c r="G23">
        <v>621.80999999999995</v>
      </c>
      <c r="H23">
        <v>115.34</v>
      </c>
      <c r="I23">
        <v>59.16</v>
      </c>
      <c r="J23">
        <v>110.44</v>
      </c>
      <c r="K23">
        <v>24.74</v>
      </c>
      <c r="L23">
        <v>1.5</v>
      </c>
      <c r="M23">
        <v>17.399999999999999</v>
      </c>
      <c r="N23">
        <v>1.48</v>
      </c>
      <c r="O23">
        <v>0.94</v>
      </c>
      <c r="P23">
        <v>2.99</v>
      </c>
      <c r="Q23">
        <v>63.64</v>
      </c>
      <c r="R23">
        <v>260.02999999999997</v>
      </c>
      <c r="S23">
        <v>16.75</v>
      </c>
      <c r="T23">
        <v>0.26</v>
      </c>
      <c r="U23">
        <v>3.62</v>
      </c>
      <c r="V23">
        <v>2.69</v>
      </c>
      <c r="W23">
        <v>23.06</v>
      </c>
      <c r="X23">
        <v>374.14</v>
      </c>
      <c r="Y23">
        <v>70.75</v>
      </c>
      <c r="Z23">
        <v>2.4500000000000002</v>
      </c>
      <c r="AA23">
        <v>985.25</v>
      </c>
      <c r="AB23">
        <v>224.14</v>
      </c>
      <c r="AC23">
        <v>36.159999999999997</v>
      </c>
      <c r="AD23">
        <v>0.78</v>
      </c>
      <c r="AE23">
        <v>33.340000000000003</v>
      </c>
      <c r="AF23">
        <v>6.56</v>
      </c>
    </row>
    <row r="24" spans="1:32" x14ac:dyDescent="0.2">
      <c r="A24" t="s">
        <v>1441</v>
      </c>
      <c r="B24">
        <v>1</v>
      </c>
      <c r="C24">
        <v>19</v>
      </c>
      <c r="D24">
        <v>1.1399999999999999</v>
      </c>
      <c r="E24">
        <v>48.18</v>
      </c>
      <c r="F24">
        <v>9.17</v>
      </c>
      <c r="G24">
        <v>32.72</v>
      </c>
      <c r="H24">
        <v>241.17</v>
      </c>
      <c r="I24">
        <v>229.93</v>
      </c>
      <c r="J24">
        <v>27.78</v>
      </c>
      <c r="K24">
        <v>90.57</v>
      </c>
      <c r="L24">
        <v>94.49</v>
      </c>
      <c r="M24">
        <v>4.09</v>
      </c>
      <c r="N24">
        <v>5.67</v>
      </c>
      <c r="O24">
        <v>5.47</v>
      </c>
      <c r="P24">
        <v>5.04</v>
      </c>
      <c r="Q24">
        <v>53.36</v>
      </c>
      <c r="R24">
        <v>159.75</v>
      </c>
      <c r="S24">
        <v>75.17</v>
      </c>
      <c r="T24">
        <v>0.26</v>
      </c>
      <c r="U24">
        <v>4.99</v>
      </c>
      <c r="V24">
        <v>8.8699999999999992</v>
      </c>
      <c r="W24">
        <v>443.45</v>
      </c>
      <c r="X24">
        <v>232.39</v>
      </c>
      <c r="Y24">
        <v>0.5</v>
      </c>
      <c r="Z24">
        <v>19.190000000000001</v>
      </c>
      <c r="AA24">
        <v>1349.21</v>
      </c>
      <c r="AB24">
        <v>392.07</v>
      </c>
      <c r="AC24">
        <v>484.87</v>
      </c>
      <c r="AD24">
        <v>1.82</v>
      </c>
      <c r="AE24">
        <v>196.34</v>
      </c>
      <c r="AF24">
        <v>24.23</v>
      </c>
    </row>
    <row r="25" spans="1:32" x14ac:dyDescent="0.2">
      <c r="A25" t="s">
        <v>1442</v>
      </c>
      <c r="B25">
        <v>1</v>
      </c>
      <c r="C25">
        <v>13.91</v>
      </c>
      <c r="D25">
        <v>13.54</v>
      </c>
      <c r="E25">
        <v>30.12</v>
      </c>
      <c r="F25">
        <v>0.84</v>
      </c>
      <c r="G25">
        <v>365.3</v>
      </c>
      <c r="H25">
        <v>703.58</v>
      </c>
      <c r="I25">
        <v>749.59</v>
      </c>
      <c r="J25">
        <v>43.61</v>
      </c>
      <c r="K25">
        <v>2.82</v>
      </c>
      <c r="L25">
        <v>1.5</v>
      </c>
      <c r="M25">
        <v>20.96</v>
      </c>
      <c r="N25">
        <v>0.06</v>
      </c>
      <c r="O25">
        <v>0.46</v>
      </c>
      <c r="P25">
        <v>0.22</v>
      </c>
      <c r="Q25">
        <v>26.89</v>
      </c>
      <c r="R25">
        <v>45.53</v>
      </c>
      <c r="S25">
        <v>10.119999999999999</v>
      </c>
      <c r="T25">
        <v>0.26</v>
      </c>
      <c r="U25">
        <v>3.94</v>
      </c>
      <c r="V25">
        <v>0.45</v>
      </c>
      <c r="W25">
        <v>204.22</v>
      </c>
      <c r="X25">
        <v>234.18</v>
      </c>
      <c r="Y25">
        <v>153.54</v>
      </c>
      <c r="Z25">
        <v>27.96</v>
      </c>
      <c r="AA25">
        <v>1808.67</v>
      </c>
      <c r="AB25">
        <v>541.13</v>
      </c>
      <c r="AC25">
        <v>215.03</v>
      </c>
      <c r="AD25">
        <v>2.17</v>
      </c>
      <c r="AE25">
        <v>29.93</v>
      </c>
      <c r="AF25">
        <v>8.69</v>
      </c>
    </row>
    <row r="26" spans="1:32" x14ac:dyDescent="0.2">
      <c r="A26" t="s">
        <v>1443</v>
      </c>
      <c r="B26">
        <v>1</v>
      </c>
      <c r="C26">
        <v>57.95</v>
      </c>
      <c r="D26">
        <v>0.21</v>
      </c>
      <c r="E26">
        <v>21.8</v>
      </c>
      <c r="F26">
        <v>0.84</v>
      </c>
      <c r="G26">
        <v>20.43</v>
      </c>
      <c r="H26">
        <v>838.53</v>
      </c>
      <c r="I26">
        <v>897.81</v>
      </c>
      <c r="J26">
        <v>197.59</v>
      </c>
      <c r="K26">
        <v>314.24</v>
      </c>
      <c r="L26">
        <v>62.82</v>
      </c>
      <c r="M26">
        <v>44.14</v>
      </c>
      <c r="N26">
        <v>0.06</v>
      </c>
      <c r="O26">
        <v>0.32</v>
      </c>
      <c r="P26">
        <v>0.22</v>
      </c>
      <c r="Q26">
        <v>6.99</v>
      </c>
      <c r="R26">
        <v>20.350000000000001</v>
      </c>
      <c r="S26">
        <v>24.4</v>
      </c>
      <c r="T26">
        <v>0.26</v>
      </c>
      <c r="U26">
        <v>4.5</v>
      </c>
      <c r="V26">
        <v>0.45</v>
      </c>
      <c r="W26">
        <v>82.55</v>
      </c>
      <c r="X26">
        <v>176.38</v>
      </c>
      <c r="Y26">
        <v>6.51</v>
      </c>
      <c r="Z26">
        <v>23.46</v>
      </c>
      <c r="AA26">
        <v>482.93</v>
      </c>
      <c r="AB26">
        <v>165.95</v>
      </c>
      <c r="AC26">
        <v>438.37</v>
      </c>
      <c r="AD26">
        <v>6.12</v>
      </c>
      <c r="AE26">
        <v>27.41</v>
      </c>
      <c r="AF26">
        <v>3.24</v>
      </c>
    </row>
    <row r="27" spans="1:32" x14ac:dyDescent="0.2">
      <c r="A27" t="s">
        <v>1444</v>
      </c>
      <c r="B27">
        <v>1</v>
      </c>
      <c r="C27">
        <v>10.52</v>
      </c>
      <c r="D27">
        <v>22.16</v>
      </c>
      <c r="E27">
        <v>42.75</v>
      </c>
      <c r="F27">
        <v>0.84</v>
      </c>
      <c r="G27">
        <v>2313.3000000000002</v>
      </c>
      <c r="H27">
        <v>837.05</v>
      </c>
      <c r="I27">
        <v>885.58</v>
      </c>
      <c r="J27">
        <v>38.950000000000003</v>
      </c>
      <c r="K27">
        <v>70.290000000000006</v>
      </c>
      <c r="L27">
        <v>1.5</v>
      </c>
      <c r="M27">
        <v>17.57</v>
      </c>
      <c r="N27">
        <v>2.23</v>
      </c>
      <c r="O27">
        <v>0.28000000000000003</v>
      </c>
      <c r="P27">
        <v>1.26</v>
      </c>
      <c r="Q27">
        <v>12.82</v>
      </c>
      <c r="R27">
        <v>25.43</v>
      </c>
      <c r="S27">
        <v>10.11</v>
      </c>
      <c r="T27">
        <v>0.26</v>
      </c>
      <c r="U27">
        <v>2.4300000000000002</v>
      </c>
      <c r="V27">
        <v>1.1499999999999999</v>
      </c>
      <c r="W27">
        <v>191.89</v>
      </c>
      <c r="X27">
        <v>269.17</v>
      </c>
      <c r="Y27">
        <v>62.43</v>
      </c>
      <c r="Z27">
        <v>23.52</v>
      </c>
      <c r="AA27">
        <v>585.62</v>
      </c>
      <c r="AB27">
        <v>103.03</v>
      </c>
      <c r="AC27">
        <v>164.28</v>
      </c>
      <c r="AD27">
        <v>1.36</v>
      </c>
      <c r="AE27">
        <v>77.819999999999993</v>
      </c>
      <c r="AF27">
        <v>6.96</v>
      </c>
    </row>
    <row r="28" spans="1:32" x14ac:dyDescent="0.2">
      <c r="A28" t="s">
        <v>1445</v>
      </c>
      <c r="B28">
        <v>1</v>
      </c>
      <c r="C28">
        <v>78.489999999999995</v>
      </c>
      <c r="D28">
        <v>0.57999999999999996</v>
      </c>
      <c r="E28">
        <v>12.66</v>
      </c>
      <c r="F28">
        <v>0.84</v>
      </c>
      <c r="G28">
        <v>3.72</v>
      </c>
      <c r="H28">
        <v>1248.01</v>
      </c>
      <c r="I28">
        <v>1297.05</v>
      </c>
      <c r="J28">
        <v>8.34</v>
      </c>
      <c r="K28">
        <v>594.05999999999995</v>
      </c>
      <c r="L28">
        <v>103.94</v>
      </c>
      <c r="M28">
        <v>98.48</v>
      </c>
      <c r="N28">
        <v>0.78</v>
      </c>
      <c r="O28">
        <v>0.24</v>
      </c>
      <c r="P28">
        <v>0.22</v>
      </c>
      <c r="Q28">
        <v>15.24</v>
      </c>
      <c r="R28">
        <v>37.659999999999997</v>
      </c>
      <c r="S28">
        <v>104.09</v>
      </c>
      <c r="T28">
        <v>4.22</v>
      </c>
      <c r="U28">
        <v>11.4</v>
      </c>
      <c r="V28">
        <v>1.02</v>
      </c>
      <c r="W28">
        <v>129.61000000000001</v>
      </c>
      <c r="X28">
        <v>237.21</v>
      </c>
      <c r="Y28">
        <v>0.5</v>
      </c>
      <c r="Z28">
        <v>109.04</v>
      </c>
      <c r="AA28">
        <v>522.41</v>
      </c>
      <c r="AB28">
        <v>163.5</v>
      </c>
      <c r="AC28">
        <v>1345.18</v>
      </c>
      <c r="AD28">
        <v>13.9</v>
      </c>
      <c r="AE28">
        <v>33.43</v>
      </c>
      <c r="AF28">
        <v>0.22</v>
      </c>
    </row>
    <row r="29" spans="1:32" x14ac:dyDescent="0.2">
      <c r="A29" t="s">
        <v>1446</v>
      </c>
      <c r="B29">
        <v>1</v>
      </c>
      <c r="C29">
        <v>27.5</v>
      </c>
      <c r="D29">
        <v>0.21</v>
      </c>
      <c r="E29">
        <v>28.65</v>
      </c>
      <c r="F29">
        <v>0.84</v>
      </c>
      <c r="G29">
        <v>174.96</v>
      </c>
      <c r="H29">
        <v>612.77</v>
      </c>
      <c r="I29">
        <v>639.24</v>
      </c>
      <c r="J29">
        <v>36.68</v>
      </c>
      <c r="K29">
        <v>204.14</v>
      </c>
      <c r="L29">
        <v>45.85</v>
      </c>
      <c r="M29">
        <v>16.7</v>
      </c>
      <c r="N29">
        <v>1.82</v>
      </c>
      <c r="O29">
        <v>0.41</v>
      </c>
      <c r="P29">
        <v>35.53</v>
      </c>
      <c r="Q29">
        <v>33.89</v>
      </c>
      <c r="R29">
        <v>49.94</v>
      </c>
      <c r="S29">
        <v>68.58</v>
      </c>
      <c r="T29">
        <v>3.91</v>
      </c>
      <c r="U29">
        <v>4.49</v>
      </c>
      <c r="V29">
        <v>1.44</v>
      </c>
      <c r="W29">
        <v>50.84</v>
      </c>
      <c r="X29">
        <v>244.13</v>
      </c>
      <c r="Y29">
        <v>0.5</v>
      </c>
      <c r="Z29">
        <v>27.19</v>
      </c>
      <c r="AA29">
        <v>871.94</v>
      </c>
      <c r="AB29">
        <v>400.39</v>
      </c>
      <c r="AC29">
        <v>704.87</v>
      </c>
      <c r="AD29">
        <v>3.12</v>
      </c>
      <c r="AE29">
        <v>65.260000000000005</v>
      </c>
      <c r="AF29">
        <v>10.14</v>
      </c>
    </row>
    <row r="30" spans="1:32" x14ac:dyDescent="0.2">
      <c r="A30" t="s">
        <v>1447</v>
      </c>
      <c r="B30">
        <v>1</v>
      </c>
      <c r="C30">
        <v>39.22</v>
      </c>
      <c r="D30">
        <v>3.25</v>
      </c>
      <c r="E30">
        <v>28.55</v>
      </c>
      <c r="F30">
        <v>7.71</v>
      </c>
      <c r="G30">
        <v>66.709999999999994</v>
      </c>
      <c r="H30">
        <v>1071.32</v>
      </c>
      <c r="I30">
        <v>1122.1199999999999</v>
      </c>
      <c r="J30">
        <v>3.42</v>
      </c>
      <c r="K30">
        <v>373.06</v>
      </c>
      <c r="L30">
        <v>66.47</v>
      </c>
      <c r="M30">
        <v>98.32</v>
      </c>
      <c r="N30">
        <v>0.06</v>
      </c>
      <c r="O30">
        <v>0.31</v>
      </c>
      <c r="P30">
        <v>0.22</v>
      </c>
      <c r="Q30">
        <v>5.73</v>
      </c>
      <c r="R30">
        <v>49.36</v>
      </c>
      <c r="S30">
        <v>25.39</v>
      </c>
      <c r="T30">
        <v>0.26</v>
      </c>
      <c r="U30">
        <v>3.59</v>
      </c>
      <c r="V30">
        <v>1.66</v>
      </c>
      <c r="W30">
        <v>303.25</v>
      </c>
      <c r="X30">
        <v>344</v>
      </c>
      <c r="Y30">
        <v>26.78</v>
      </c>
      <c r="Z30">
        <v>15.84</v>
      </c>
      <c r="AA30">
        <v>273.87</v>
      </c>
      <c r="AB30">
        <v>25.77</v>
      </c>
      <c r="AC30">
        <v>145.44999999999999</v>
      </c>
      <c r="AD30">
        <v>1.79</v>
      </c>
      <c r="AE30">
        <v>37.880000000000003</v>
      </c>
      <c r="AF30">
        <v>0.22</v>
      </c>
    </row>
    <row r="31" spans="1:32" x14ac:dyDescent="0.2">
      <c r="A31" t="s">
        <v>1448</v>
      </c>
      <c r="B31">
        <v>1</v>
      </c>
      <c r="C31">
        <v>18.79</v>
      </c>
      <c r="D31">
        <v>2.52</v>
      </c>
      <c r="E31">
        <v>21.55</v>
      </c>
      <c r="F31">
        <v>0.84</v>
      </c>
      <c r="G31">
        <v>176.37</v>
      </c>
      <c r="H31">
        <v>425.68</v>
      </c>
      <c r="I31">
        <v>426.14</v>
      </c>
      <c r="J31">
        <v>3.42</v>
      </c>
      <c r="K31">
        <v>308.68</v>
      </c>
      <c r="L31">
        <v>53.12</v>
      </c>
      <c r="M31">
        <v>35.42</v>
      </c>
      <c r="N31">
        <v>4.51</v>
      </c>
      <c r="O31">
        <v>3.7</v>
      </c>
      <c r="P31">
        <v>1.64</v>
      </c>
      <c r="Q31">
        <v>22.27</v>
      </c>
      <c r="R31">
        <v>79.75</v>
      </c>
      <c r="S31">
        <v>33.25</v>
      </c>
      <c r="T31">
        <v>0.26</v>
      </c>
      <c r="U31">
        <v>5.66</v>
      </c>
      <c r="V31">
        <v>3.25</v>
      </c>
      <c r="W31">
        <v>190.02</v>
      </c>
      <c r="X31">
        <v>1387.67</v>
      </c>
      <c r="Y31">
        <v>0.5</v>
      </c>
      <c r="Z31">
        <v>25.86</v>
      </c>
      <c r="AA31">
        <v>860.97</v>
      </c>
      <c r="AB31">
        <v>168.31</v>
      </c>
      <c r="AC31">
        <v>318.60000000000002</v>
      </c>
      <c r="AD31">
        <v>8.5399999999999991</v>
      </c>
      <c r="AE31">
        <v>136.04</v>
      </c>
      <c r="AF31">
        <v>11.37</v>
      </c>
    </row>
    <row r="32" spans="1:32" x14ac:dyDescent="0.2">
      <c r="A32" t="s">
        <v>1449</v>
      </c>
      <c r="B32">
        <v>1</v>
      </c>
      <c r="C32">
        <v>38.58</v>
      </c>
      <c r="D32">
        <v>0.21</v>
      </c>
      <c r="E32">
        <v>27.19</v>
      </c>
      <c r="F32">
        <v>0.84</v>
      </c>
      <c r="G32">
        <v>40.71</v>
      </c>
      <c r="H32">
        <v>797.05</v>
      </c>
      <c r="I32">
        <v>823.92</v>
      </c>
      <c r="J32">
        <v>41.85</v>
      </c>
      <c r="K32">
        <v>217.47</v>
      </c>
      <c r="L32">
        <v>41.64</v>
      </c>
      <c r="M32">
        <v>48.29</v>
      </c>
      <c r="N32">
        <v>8.68</v>
      </c>
      <c r="O32">
        <v>10.99</v>
      </c>
      <c r="P32">
        <v>3.59</v>
      </c>
      <c r="Q32">
        <v>98.98</v>
      </c>
      <c r="R32">
        <v>239.85</v>
      </c>
      <c r="S32">
        <v>200.6</v>
      </c>
      <c r="T32">
        <v>3.97</v>
      </c>
      <c r="U32">
        <v>21.66</v>
      </c>
      <c r="V32">
        <v>1.89</v>
      </c>
      <c r="W32">
        <v>24.67</v>
      </c>
      <c r="X32">
        <v>291.63</v>
      </c>
      <c r="Y32">
        <v>0.5</v>
      </c>
      <c r="Z32">
        <v>120.3</v>
      </c>
      <c r="AA32">
        <v>1467.45</v>
      </c>
      <c r="AB32">
        <v>772.26</v>
      </c>
      <c r="AC32">
        <v>998.11</v>
      </c>
      <c r="AD32">
        <v>9.81</v>
      </c>
      <c r="AE32">
        <v>34.61</v>
      </c>
      <c r="AF32">
        <v>19.559999999999999</v>
      </c>
    </row>
    <row r="33" spans="1:32" x14ac:dyDescent="0.2">
      <c r="A33" t="s">
        <v>1450</v>
      </c>
      <c r="B33">
        <v>1</v>
      </c>
      <c r="C33">
        <v>13.05</v>
      </c>
      <c r="D33">
        <v>0.21</v>
      </c>
      <c r="E33">
        <v>30.27</v>
      </c>
      <c r="F33">
        <v>0.84</v>
      </c>
      <c r="G33">
        <v>96.38</v>
      </c>
      <c r="H33">
        <v>139.41</v>
      </c>
      <c r="I33">
        <v>143.16</v>
      </c>
      <c r="J33">
        <v>14.15</v>
      </c>
      <c r="K33">
        <v>414.4</v>
      </c>
      <c r="L33">
        <v>93.84</v>
      </c>
      <c r="M33">
        <v>32.200000000000003</v>
      </c>
      <c r="N33">
        <v>7.53</v>
      </c>
      <c r="O33">
        <v>8.77</v>
      </c>
      <c r="P33">
        <v>0.22</v>
      </c>
      <c r="Q33">
        <v>15.53</v>
      </c>
      <c r="R33">
        <v>55.65</v>
      </c>
      <c r="S33">
        <v>23.88</v>
      </c>
      <c r="T33">
        <v>0.26</v>
      </c>
      <c r="U33">
        <v>4.8</v>
      </c>
      <c r="V33">
        <v>4.22</v>
      </c>
      <c r="W33">
        <v>22.43</v>
      </c>
      <c r="X33">
        <v>190.07</v>
      </c>
      <c r="Y33">
        <v>0.5</v>
      </c>
      <c r="Z33">
        <v>8.15</v>
      </c>
      <c r="AA33">
        <v>1088.8699999999999</v>
      </c>
      <c r="AB33">
        <v>338.66</v>
      </c>
      <c r="AC33">
        <v>411.23</v>
      </c>
      <c r="AD33">
        <v>2.58</v>
      </c>
      <c r="AE33">
        <v>202.54</v>
      </c>
      <c r="AF33">
        <v>13.57</v>
      </c>
    </row>
    <row r="34" spans="1:32" x14ac:dyDescent="0.2">
      <c r="A34" t="s">
        <v>1451</v>
      </c>
      <c r="B34">
        <v>1</v>
      </c>
      <c r="C34">
        <v>25.51</v>
      </c>
      <c r="D34">
        <v>0.21</v>
      </c>
      <c r="E34">
        <v>30.1</v>
      </c>
      <c r="F34">
        <v>0.84</v>
      </c>
      <c r="G34">
        <v>38.49</v>
      </c>
      <c r="H34">
        <v>222.03</v>
      </c>
      <c r="I34">
        <v>212.79</v>
      </c>
      <c r="J34">
        <v>58.35</v>
      </c>
      <c r="K34">
        <v>184.51</v>
      </c>
      <c r="L34">
        <v>25.65</v>
      </c>
      <c r="M34">
        <v>1.42</v>
      </c>
      <c r="N34">
        <v>7.74</v>
      </c>
      <c r="O34">
        <v>7.48</v>
      </c>
      <c r="P34">
        <v>2.4</v>
      </c>
      <c r="Q34">
        <v>121.73</v>
      </c>
      <c r="R34">
        <v>102.97</v>
      </c>
      <c r="S34">
        <v>45.48</v>
      </c>
      <c r="T34">
        <v>3.93</v>
      </c>
      <c r="U34">
        <v>5.8</v>
      </c>
      <c r="V34">
        <v>2.34</v>
      </c>
      <c r="W34">
        <v>97.18</v>
      </c>
      <c r="X34">
        <v>584.05999999999995</v>
      </c>
      <c r="Y34">
        <v>0.5</v>
      </c>
      <c r="Z34">
        <v>17.05</v>
      </c>
      <c r="AA34">
        <v>476.82</v>
      </c>
      <c r="AB34">
        <v>328.7</v>
      </c>
      <c r="AC34">
        <v>175.58</v>
      </c>
      <c r="AD34">
        <v>7.36</v>
      </c>
      <c r="AE34">
        <v>14.15</v>
      </c>
      <c r="AF34">
        <v>12.76</v>
      </c>
    </row>
    <row r="35" spans="1:32" x14ac:dyDescent="0.2">
      <c r="A35" t="s">
        <v>1452</v>
      </c>
      <c r="B35">
        <v>1</v>
      </c>
      <c r="C35">
        <v>2.88</v>
      </c>
      <c r="D35">
        <v>10.6</v>
      </c>
      <c r="E35">
        <v>73.73</v>
      </c>
      <c r="F35">
        <v>13.19</v>
      </c>
      <c r="G35">
        <v>147.74</v>
      </c>
      <c r="H35">
        <v>114.7</v>
      </c>
      <c r="I35">
        <v>106.16</v>
      </c>
      <c r="J35">
        <v>26.66</v>
      </c>
      <c r="K35">
        <v>11.05</v>
      </c>
      <c r="L35">
        <v>1.5</v>
      </c>
      <c r="M35">
        <v>23.7</v>
      </c>
      <c r="N35">
        <v>11.05</v>
      </c>
      <c r="O35">
        <v>11.96</v>
      </c>
      <c r="P35">
        <v>5.25</v>
      </c>
      <c r="Q35">
        <v>75.73</v>
      </c>
      <c r="R35">
        <v>553.74</v>
      </c>
      <c r="S35">
        <v>96.4</v>
      </c>
      <c r="T35">
        <v>0.26</v>
      </c>
      <c r="U35">
        <v>5</v>
      </c>
      <c r="V35">
        <v>15.18</v>
      </c>
      <c r="W35">
        <v>111.72</v>
      </c>
      <c r="X35">
        <v>220.23</v>
      </c>
      <c r="Y35">
        <v>12.11</v>
      </c>
      <c r="Z35">
        <v>9.39</v>
      </c>
      <c r="AA35">
        <v>3047.43</v>
      </c>
      <c r="AB35">
        <v>412.96</v>
      </c>
      <c r="AC35">
        <v>374.23</v>
      </c>
      <c r="AD35">
        <v>2.4500000000000002</v>
      </c>
      <c r="AE35">
        <v>270.04000000000002</v>
      </c>
      <c r="AF35">
        <v>25.07</v>
      </c>
    </row>
    <row r="36" spans="1:32" x14ac:dyDescent="0.2">
      <c r="A36" t="s">
        <v>1453</v>
      </c>
      <c r="B36">
        <v>1</v>
      </c>
      <c r="C36">
        <v>17.12</v>
      </c>
      <c r="D36">
        <v>4.87</v>
      </c>
      <c r="E36">
        <v>9.5500000000000007</v>
      </c>
      <c r="F36">
        <v>0.84</v>
      </c>
      <c r="G36">
        <v>53.87</v>
      </c>
      <c r="H36">
        <v>205.74</v>
      </c>
      <c r="I36">
        <v>204.26</v>
      </c>
      <c r="J36">
        <v>155.72999999999999</v>
      </c>
      <c r="K36">
        <v>115.8</v>
      </c>
      <c r="L36">
        <v>31.74</v>
      </c>
      <c r="M36">
        <v>25.16</v>
      </c>
      <c r="N36">
        <v>9.6199999999999992</v>
      </c>
      <c r="O36">
        <v>11.54</v>
      </c>
      <c r="P36">
        <v>5.88</v>
      </c>
      <c r="Q36">
        <v>389.55</v>
      </c>
      <c r="R36">
        <v>293.14999999999998</v>
      </c>
      <c r="S36">
        <v>294.51</v>
      </c>
      <c r="T36">
        <v>14.26</v>
      </c>
      <c r="U36">
        <v>5.93</v>
      </c>
      <c r="V36">
        <v>1.93</v>
      </c>
      <c r="W36">
        <v>33.6</v>
      </c>
      <c r="X36">
        <v>390.63</v>
      </c>
      <c r="Y36">
        <v>5.16</v>
      </c>
      <c r="Z36">
        <v>6.13</v>
      </c>
      <c r="AA36">
        <v>664.74</v>
      </c>
      <c r="AB36">
        <v>644.70000000000005</v>
      </c>
      <c r="AC36">
        <v>558.77</v>
      </c>
      <c r="AD36">
        <v>1.24</v>
      </c>
      <c r="AE36">
        <v>19.66</v>
      </c>
      <c r="AF36">
        <v>11.43</v>
      </c>
    </row>
    <row r="37" spans="1:32" x14ac:dyDescent="0.2">
      <c r="A37" t="s">
        <v>1454</v>
      </c>
      <c r="B37">
        <v>1</v>
      </c>
      <c r="C37">
        <v>9.09</v>
      </c>
      <c r="D37">
        <v>9.2899999999999991</v>
      </c>
      <c r="E37">
        <v>27.61</v>
      </c>
      <c r="F37">
        <v>9.92</v>
      </c>
      <c r="G37">
        <v>24.77</v>
      </c>
      <c r="H37">
        <v>291.37</v>
      </c>
      <c r="I37">
        <v>307.89</v>
      </c>
      <c r="J37">
        <v>234.67</v>
      </c>
      <c r="K37">
        <v>103.58</v>
      </c>
      <c r="L37">
        <v>41.42</v>
      </c>
      <c r="M37">
        <v>16.2</v>
      </c>
      <c r="N37">
        <v>1.36</v>
      </c>
      <c r="O37">
        <v>0.78</v>
      </c>
      <c r="P37">
        <v>0.35</v>
      </c>
      <c r="Q37">
        <v>8.14</v>
      </c>
      <c r="R37">
        <v>26.42</v>
      </c>
      <c r="S37">
        <v>15.07</v>
      </c>
      <c r="T37">
        <v>0.26</v>
      </c>
      <c r="U37">
        <v>4.72</v>
      </c>
      <c r="V37">
        <v>1.36</v>
      </c>
      <c r="W37">
        <v>202.4</v>
      </c>
      <c r="X37">
        <v>2156.59</v>
      </c>
      <c r="Y37">
        <v>9.27</v>
      </c>
      <c r="Z37">
        <v>11.56</v>
      </c>
      <c r="AA37">
        <v>381.06</v>
      </c>
      <c r="AB37">
        <v>55.64</v>
      </c>
      <c r="AC37">
        <v>213.08</v>
      </c>
      <c r="AD37">
        <v>1.88</v>
      </c>
      <c r="AE37">
        <v>89.39</v>
      </c>
      <c r="AF37">
        <v>11.48</v>
      </c>
    </row>
    <row r="38" spans="1:32" x14ac:dyDescent="0.2">
      <c r="A38" t="s">
        <v>1455</v>
      </c>
      <c r="B38">
        <v>1</v>
      </c>
      <c r="C38">
        <v>23.65</v>
      </c>
      <c r="D38">
        <v>2.1800000000000002</v>
      </c>
      <c r="E38">
        <v>84.45</v>
      </c>
      <c r="F38">
        <v>42.84</v>
      </c>
      <c r="G38">
        <v>64.150000000000006</v>
      </c>
      <c r="H38">
        <v>688.21</v>
      </c>
      <c r="I38">
        <v>693.42</v>
      </c>
      <c r="J38">
        <v>18.88</v>
      </c>
      <c r="K38">
        <v>20.329999999999998</v>
      </c>
      <c r="L38">
        <v>17.73</v>
      </c>
      <c r="M38">
        <v>26.42</v>
      </c>
      <c r="N38">
        <v>0.69</v>
      </c>
      <c r="O38">
        <v>1.23</v>
      </c>
      <c r="P38">
        <v>55.36</v>
      </c>
      <c r="Q38">
        <v>64.08</v>
      </c>
      <c r="R38">
        <v>88.5</v>
      </c>
      <c r="S38">
        <v>57.56</v>
      </c>
      <c r="T38">
        <v>0.26</v>
      </c>
      <c r="U38">
        <v>3.98</v>
      </c>
      <c r="V38">
        <v>12.78</v>
      </c>
      <c r="W38">
        <v>1158.98</v>
      </c>
      <c r="X38">
        <v>127.95</v>
      </c>
      <c r="Y38">
        <v>30.42</v>
      </c>
      <c r="Z38">
        <v>20.75</v>
      </c>
      <c r="AA38">
        <v>1050.55</v>
      </c>
      <c r="AB38">
        <v>315.94</v>
      </c>
      <c r="AC38">
        <v>426.15</v>
      </c>
      <c r="AD38">
        <v>2.44</v>
      </c>
      <c r="AE38">
        <v>455.93</v>
      </c>
      <c r="AF38">
        <v>9.4499999999999993</v>
      </c>
    </row>
    <row r="39" spans="1:32" x14ac:dyDescent="0.2">
      <c r="A39" t="s">
        <v>1456</v>
      </c>
      <c r="B39">
        <v>1</v>
      </c>
      <c r="C39">
        <v>30.46</v>
      </c>
      <c r="D39">
        <v>108.91</v>
      </c>
      <c r="E39">
        <v>70.13</v>
      </c>
      <c r="F39">
        <v>0.84</v>
      </c>
      <c r="G39">
        <v>14.69</v>
      </c>
      <c r="H39">
        <v>435.59</v>
      </c>
      <c r="I39">
        <v>436.56</v>
      </c>
      <c r="J39">
        <v>3646.08</v>
      </c>
      <c r="K39">
        <v>177.09</v>
      </c>
      <c r="L39">
        <v>34</v>
      </c>
      <c r="M39">
        <v>15.56</v>
      </c>
      <c r="N39">
        <v>1.51</v>
      </c>
      <c r="O39">
        <v>1.55</v>
      </c>
      <c r="P39">
        <v>1.78</v>
      </c>
      <c r="Q39">
        <v>13.74</v>
      </c>
      <c r="R39">
        <v>39.43</v>
      </c>
      <c r="S39">
        <v>80.37</v>
      </c>
      <c r="T39">
        <v>3.83</v>
      </c>
      <c r="U39">
        <v>4.7300000000000004</v>
      </c>
      <c r="V39">
        <v>0.45</v>
      </c>
      <c r="W39">
        <v>40.44</v>
      </c>
      <c r="X39">
        <v>816.96</v>
      </c>
      <c r="Y39">
        <v>0.5</v>
      </c>
      <c r="Z39">
        <v>5.64</v>
      </c>
      <c r="AA39">
        <v>377.95</v>
      </c>
      <c r="AB39">
        <v>105.27</v>
      </c>
      <c r="AC39">
        <v>678.62</v>
      </c>
      <c r="AD39">
        <v>3.66</v>
      </c>
      <c r="AE39">
        <v>12.35</v>
      </c>
      <c r="AF39">
        <v>3.69</v>
      </c>
    </row>
    <row r="40" spans="1:32" x14ac:dyDescent="0.2">
      <c r="A40" t="s">
        <v>1457</v>
      </c>
      <c r="B40">
        <v>1</v>
      </c>
      <c r="C40">
        <v>9.89</v>
      </c>
      <c r="D40">
        <v>5.12</v>
      </c>
      <c r="E40">
        <v>50.96</v>
      </c>
      <c r="F40">
        <v>16.86</v>
      </c>
      <c r="G40">
        <v>122.04</v>
      </c>
      <c r="H40">
        <v>389.87</v>
      </c>
      <c r="I40">
        <v>404.86</v>
      </c>
      <c r="J40">
        <v>58.43</v>
      </c>
      <c r="K40">
        <v>109.36</v>
      </c>
      <c r="L40">
        <v>29.95</v>
      </c>
      <c r="M40">
        <v>38.08</v>
      </c>
      <c r="N40">
        <v>1.75</v>
      </c>
      <c r="O40">
        <v>1.49</v>
      </c>
      <c r="P40">
        <v>7.49</v>
      </c>
      <c r="Q40">
        <v>7.4</v>
      </c>
      <c r="R40">
        <v>36.39</v>
      </c>
      <c r="S40">
        <v>8.64</v>
      </c>
      <c r="T40">
        <v>0.26</v>
      </c>
      <c r="U40">
        <v>3.63</v>
      </c>
      <c r="V40">
        <v>3.99</v>
      </c>
      <c r="W40">
        <v>594.21</v>
      </c>
      <c r="X40">
        <v>640.9</v>
      </c>
      <c r="Y40">
        <v>14.97</v>
      </c>
      <c r="Z40">
        <v>16.68</v>
      </c>
      <c r="AA40">
        <v>1240.8599999999999</v>
      </c>
      <c r="AB40">
        <v>214.97</v>
      </c>
      <c r="AC40">
        <v>348.6</v>
      </c>
      <c r="AD40">
        <v>3.51</v>
      </c>
      <c r="AE40">
        <v>596.5</v>
      </c>
      <c r="AF40">
        <v>12.42</v>
      </c>
    </row>
    <row r="41" spans="1:32" x14ac:dyDescent="0.2">
      <c r="A41" t="s">
        <v>1458</v>
      </c>
      <c r="B41">
        <v>1</v>
      </c>
      <c r="C41">
        <v>38.200000000000003</v>
      </c>
      <c r="D41">
        <v>41.24</v>
      </c>
      <c r="E41">
        <v>257.45</v>
      </c>
      <c r="F41">
        <v>453.25</v>
      </c>
      <c r="G41">
        <v>4199.3999999999996</v>
      </c>
      <c r="H41">
        <v>8712.09</v>
      </c>
      <c r="I41">
        <v>8893.0400000000009</v>
      </c>
      <c r="J41">
        <v>186.82</v>
      </c>
      <c r="K41">
        <v>318.44</v>
      </c>
      <c r="L41">
        <v>24.78</v>
      </c>
      <c r="M41">
        <v>37.76</v>
      </c>
      <c r="N41">
        <v>5.92</v>
      </c>
      <c r="O41">
        <v>7.25</v>
      </c>
      <c r="P41">
        <v>1.3</v>
      </c>
      <c r="Q41">
        <v>12.72</v>
      </c>
      <c r="R41">
        <v>106.04</v>
      </c>
      <c r="S41">
        <v>70.180000000000007</v>
      </c>
      <c r="T41">
        <v>0.26</v>
      </c>
      <c r="U41">
        <v>4.42</v>
      </c>
      <c r="V41">
        <v>1.49</v>
      </c>
      <c r="W41">
        <v>173.85</v>
      </c>
      <c r="X41">
        <v>2929.68</v>
      </c>
      <c r="Y41">
        <v>408.28</v>
      </c>
      <c r="Z41">
        <v>50.54</v>
      </c>
      <c r="AA41">
        <v>1415.68</v>
      </c>
      <c r="AB41">
        <v>141.28</v>
      </c>
      <c r="AC41">
        <v>903.02</v>
      </c>
      <c r="AD41">
        <v>2.65</v>
      </c>
      <c r="AE41">
        <v>47.31</v>
      </c>
      <c r="AF41">
        <v>7.27</v>
      </c>
    </row>
    <row r="42" spans="1:32" x14ac:dyDescent="0.2">
      <c r="A42" t="s">
        <v>1459</v>
      </c>
      <c r="B42">
        <v>2</v>
      </c>
      <c r="C42">
        <v>34.58</v>
      </c>
      <c r="D42">
        <v>0.96</v>
      </c>
      <c r="E42">
        <v>28.71</v>
      </c>
      <c r="F42">
        <v>4.13</v>
      </c>
      <c r="G42">
        <v>15.6</v>
      </c>
      <c r="H42">
        <v>428</v>
      </c>
      <c r="I42">
        <v>443.57</v>
      </c>
      <c r="J42">
        <v>8.83</v>
      </c>
      <c r="K42">
        <v>45.13</v>
      </c>
      <c r="L42">
        <v>15.35</v>
      </c>
      <c r="M42">
        <v>20.03</v>
      </c>
      <c r="N42">
        <v>7.17</v>
      </c>
      <c r="O42">
        <v>7.87</v>
      </c>
      <c r="P42">
        <v>2.72</v>
      </c>
      <c r="Q42">
        <v>96.59</v>
      </c>
      <c r="R42">
        <v>228.07</v>
      </c>
      <c r="S42">
        <v>189.29</v>
      </c>
      <c r="T42">
        <v>0.26</v>
      </c>
      <c r="U42">
        <v>14.47</v>
      </c>
      <c r="V42">
        <v>27.09</v>
      </c>
      <c r="W42">
        <v>604.91999999999996</v>
      </c>
      <c r="X42">
        <v>119.17</v>
      </c>
      <c r="Y42">
        <v>9.52</v>
      </c>
      <c r="Z42">
        <v>77.42</v>
      </c>
      <c r="AA42">
        <v>1568.07</v>
      </c>
      <c r="AB42">
        <v>419.2</v>
      </c>
      <c r="AC42">
        <v>980.08</v>
      </c>
      <c r="AD42">
        <v>2.67</v>
      </c>
      <c r="AE42">
        <v>585.97</v>
      </c>
      <c r="AF42">
        <v>29.06</v>
      </c>
    </row>
    <row r="43" spans="1:32" x14ac:dyDescent="0.2">
      <c r="A43" t="s">
        <v>1460</v>
      </c>
      <c r="B43">
        <v>2</v>
      </c>
      <c r="C43">
        <v>40.590000000000003</v>
      </c>
      <c r="D43">
        <v>1.29</v>
      </c>
      <c r="E43">
        <v>55.61</v>
      </c>
      <c r="F43">
        <v>6.35</v>
      </c>
      <c r="G43">
        <v>23.88</v>
      </c>
      <c r="H43">
        <v>1058.27</v>
      </c>
      <c r="I43">
        <v>1137.28</v>
      </c>
      <c r="J43">
        <v>3.42</v>
      </c>
      <c r="K43">
        <v>783.19</v>
      </c>
      <c r="L43">
        <v>117.38</v>
      </c>
      <c r="M43">
        <v>197.63</v>
      </c>
      <c r="N43">
        <v>16.62</v>
      </c>
      <c r="O43">
        <v>16.91</v>
      </c>
      <c r="P43">
        <v>1.34</v>
      </c>
      <c r="Q43">
        <v>91.79</v>
      </c>
      <c r="R43">
        <v>332.43</v>
      </c>
      <c r="S43">
        <v>221.33</v>
      </c>
      <c r="T43">
        <v>6.54</v>
      </c>
      <c r="U43">
        <v>37.299999999999997</v>
      </c>
      <c r="V43">
        <v>8.07</v>
      </c>
      <c r="W43">
        <v>362.17</v>
      </c>
      <c r="X43">
        <v>385.19</v>
      </c>
      <c r="Y43">
        <v>8.81</v>
      </c>
      <c r="Z43">
        <v>158.85</v>
      </c>
      <c r="AA43">
        <v>1923.47</v>
      </c>
      <c r="AB43">
        <v>438.43</v>
      </c>
      <c r="AC43">
        <v>1078.1099999999999</v>
      </c>
      <c r="AD43">
        <v>23.93</v>
      </c>
      <c r="AE43">
        <v>143.91999999999999</v>
      </c>
      <c r="AF43">
        <v>10.81</v>
      </c>
    </row>
    <row r="44" spans="1:32" x14ac:dyDescent="0.2">
      <c r="A44" t="s">
        <v>1461</v>
      </c>
      <c r="B44">
        <v>2</v>
      </c>
      <c r="C44">
        <v>0.67</v>
      </c>
      <c r="D44">
        <v>16.23</v>
      </c>
      <c r="E44">
        <v>115.5</v>
      </c>
      <c r="F44">
        <v>171.62</v>
      </c>
      <c r="G44">
        <v>73.95</v>
      </c>
      <c r="H44">
        <v>46.99</v>
      </c>
      <c r="I44">
        <v>28.9</v>
      </c>
      <c r="J44">
        <v>86.28</v>
      </c>
      <c r="K44">
        <v>6.42</v>
      </c>
      <c r="L44">
        <v>1.5</v>
      </c>
      <c r="M44">
        <v>2.83</v>
      </c>
      <c r="N44">
        <v>0.52</v>
      </c>
      <c r="O44">
        <v>0.68</v>
      </c>
      <c r="P44">
        <v>9.77</v>
      </c>
      <c r="Q44">
        <v>11.67</v>
      </c>
      <c r="R44">
        <v>72.8</v>
      </c>
      <c r="S44">
        <v>1.08</v>
      </c>
      <c r="T44">
        <v>0.26</v>
      </c>
      <c r="U44">
        <v>3.08</v>
      </c>
      <c r="V44">
        <v>24</v>
      </c>
      <c r="W44">
        <v>7235.12</v>
      </c>
      <c r="X44">
        <v>238.78</v>
      </c>
      <c r="Y44">
        <v>162.88999999999999</v>
      </c>
      <c r="Z44">
        <v>1.57</v>
      </c>
      <c r="AA44">
        <v>1340.95</v>
      </c>
      <c r="AB44">
        <v>131.84</v>
      </c>
      <c r="AC44">
        <v>1161.78</v>
      </c>
      <c r="AD44">
        <v>1.37</v>
      </c>
      <c r="AE44">
        <v>1749</v>
      </c>
      <c r="AF44">
        <v>11</v>
      </c>
    </row>
    <row r="45" spans="1:32" x14ac:dyDescent="0.2">
      <c r="A45" t="s">
        <v>1462</v>
      </c>
      <c r="B45">
        <v>2</v>
      </c>
      <c r="C45">
        <v>82.31</v>
      </c>
      <c r="D45">
        <v>33.36</v>
      </c>
      <c r="E45">
        <v>21.99</v>
      </c>
      <c r="F45">
        <v>0.84</v>
      </c>
      <c r="G45">
        <v>4.29</v>
      </c>
      <c r="H45">
        <v>483.16</v>
      </c>
      <c r="I45">
        <v>505.79</v>
      </c>
      <c r="J45">
        <v>4013.32</v>
      </c>
      <c r="K45">
        <v>1179.24</v>
      </c>
      <c r="L45">
        <v>156.44999999999999</v>
      </c>
      <c r="M45">
        <v>58.87</v>
      </c>
      <c r="N45">
        <v>0.5</v>
      </c>
      <c r="O45">
        <v>0.32</v>
      </c>
      <c r="P45">
        <v>5.05</v>
      </c>
      <c r="Q45">
        <v>5.13</v>
      </c>
      <c r="R45">
        <v>8.44</v>
      </c>
      <c r="S45">
        <v>6.93</v>
      </c>
      <c r="T45">
        <v>3.72</v>
      </c>
      <c r="U45">
        <v>3.1</v>
      </c>
      <c r="V45">
        <v>0.45</v>
      </c>
      <c r="W45">
        <v>109.82</v>
      </c>
      <c r="X45">
        <v>1321.18</v>
      </c>
      <c r="Y45">
        <v>4.79</v>
      </c>
      <c r="Z45">
        <v>9.77</v>
      </c>
      <c r="AA45">
        <v>103.59</v>
      </c>
      <c r="AB45">
        <v>34.369999999999997</v>
      </c>
      <c r="AC45">
        <v>145.49</v>
      </c>
      <c r="AD45">
        <v>10.16</v>
      </c>
      <c r="AE45">
        <v>6.9</v>
      </c>
      <c r="AF45">
        <v>0.98</v>
      </c>
    </row>
    <row r="46" spans="1:32" x14ac:dyDescent="0.2">
      <c r="A46" t="s">
        <v>1463</v>
      </c>
      <c r="B46">
        <v>2</v>
      </c>
      <c r="C46">
        <v>15.78</v>
      </c>
      <c r="D46">
        <v>2.09</v>
      </c>
      <c r="E46">
        <v>104.25</v>
      </c>
      <c r="F46">
        <v>43.57</v>
      </c>
      <c r="G46">
        <v>32.630000000000003</v>
      </c>
      <c r="H46">
        <v>504.8</v>
      </c>
      <c r="I46">
        <v>525.11</v>
      </c>
      <c r="J46">
        <v>112.81</v>
      </c>
      <c r="K46">
        <v>329.74</v>
      </c>
      <c r="L46">
        <v>1.5</v>
      </c>
      <c r="M46">
        <v>16.920000000000002</v>
      </c>
      <c r="N46">
        <v>13.56</v>
      </c>
      <c r="O46">
        <v>18.350000000000001</v>
      </c>
      <c r="P46">
        <v>7.9</v>
      </c>
      <c r="Q46">
        <v>82.07</v>
      </c>
      <c r="R46">
        <v>258.7</v>
      </c>
      <c r="S46">
        <v>227.13</v>
      </c>
      <c r="T46">
        <v>7.44</v>
      </c>
      <c r="U46">
        <v>6.01</v>
      </c>
      <c r="V46">
        <v>30.12</v>
      </c>
      <c r="W46">
        <v>601.70000000000005</v>
      </c>
      <c r="X46">
        <v>772.51</v>
      </c>
      <c r="Y46">
        <v>18.57</v>
      </c>
      <c r="Z46">
        <v>3.28</v>
      </c>
      <c r="AA46">
        <v>415.62</v>
      </c>
      <c r="AB46">
        <v>119.43</v>
      </c>
      <c r="AC46">
        <v>285.95999999999998</v>
      </c>
      <c r="AD46">
        <v>2.25</v>
      </c>
      <c r="AE46">
        <v>155.47</v>
      </c>
      <c r="AF46">
        <v>6.31</v>
      </c>
    </row>
    <row r="47" spans="1:32" x14ac:dyDescent="0.2">
      <c r="A47" t="s">
        <v>1464</v>
      </c>
      <c r="B47">
        <v>2</v>
      </c>
      <c r="C47">
        <v>7.82</v>
      </c>
      <c r="D47">
        <v>3.92</v>
      </c>
      <c r="E47">
        <v>31.62</v>
      </c>
      <c r="F47">
        <v>0.84</v>
      </c>
      <c r="G47">
        <v>113.82</v>
      </c>
      <c r="H47">
        <v>147.02000000000001</v>
      </c>
      <c r="I47">
        <v>135.6</v>
      </c>
      <c r="J47">
        <v>24.6</v>
      </c>
      <c r="K47">
        <v>46.36</v>
      </c>
      <c r="L47">
        <v>15.11</v>
      </c>
      <c r="M47">
        <v>27.56</v>
      </c>
      <c r="N47">
        <v>0.22</v>
      </c>
      <c r="O47">
        <v>1.35</v>
      </c>
      <c r="P47">
        <v>17.39</v>
      </c>
      <c r="Q47">
        <v>15.14</v>
      </c>
      <c r="R47">
        <v>39.479999999999997</v>
      </c>
      <c r="S47">
        <v>7.61</v>
      </c>
      <c r="T47">
        <v>0.26</v>
      </c>
      <c r="U47">
        <v>3.55</v>
      </c>
      <c r="V47">
        <v>3.07</v>
      </c>
      <c r="W47">
        <v>101.65</v>
      </c>
      <c r="X47">
        <v>278.06</v>
      </c>
      <c r="Y47">
        <v>22.67</v>
      </c>
      <c r="Z47">
        <v>5.97</v>
      </c>
      <c r="AA47">
        <v>702.81</v>
      </c>
      <c r="AB47">
        <v>121.96</v>
      </c>
      <c r="AC47">
        <v>101.48</v>
      </c>
      <c r="AD47">
        <v>1.37</v>
      </c>
      <c r="AE47">
        <v>144.63999999999999</v>
      </c>
      <c r="AF47">
        <v>6.91</v>
      </c>
    </row>
    <row r="48" spans="1:32" x14ac:dyDescent="0.2">
      <c r="A48" t="s">
        <v>1465</v>
      </c>
      <c r="B48">
        <v>0</v>
      </c>
      <c r="C48">
        <v>15.85</v>
      </c>
      <c r="D48">
        <v>0.21</v>
      </c>
      <c r="E48">
        <v>33.159999999999997</v>
      </c>
      <c r="F48">
        <v>0.84</v>
      </c>
      <c r="G48">
        <v>32.22</v>
      </c>
      <c r="H48">
        <v>164.81</v>
      </c>
      <c r="I48">
        <v>174.46</v>
      </c>
      <c r="J48">
        <v>34.17</v>
      </c>
      <c r="K48">
        <v>132.93</v>
      </c>
      <c r="L48">
        <v>1.5</v>
      </c>
      <c r="M48">
        <v>12.07</v>
      </c>
      <c r="N48">
        <v>87.74</v>
      </c>
      <c r="O48">
        <v>3.18</v>
      </c>
      <c r="P48">
        <v>55.74</v>
      </c>
      <c r="Q48">
        <v>190.89</v>
      </c>
      <c r="R48">
        <v>378.42</v>
      </c>
      <c r="S48">
        <v>324.45</v>
      </c>
      <c r="T48">
        <v>4.57</v>
      </c>
      <c r="U48">
        <v>10.14</v>
      </c>
      <c r="V48">
        <v>0.93</v>
      </c>
      <c r="W48">
        <v>2.74</v>
      </c>
      <c r="X48">
        <v>864.37</v>
      </c>
      <c r="Y48">
        <v>0.5</v>
      </c>
      <c r="Z48">
        <v>32.49</v>
      </c>
      <c r="AA48">
        <v>1585.28</v>
      </c>
      <c r="AB48">
        <v>1017.36</v>
      </c>
      <c r="AC48">
        <v>1131.2</v>
      </c>
      <c r="AD48">
        <v>11.44</v>
      </c>
      <c r="AE48">
        <v>24.43</v>
      </c>
      <c r="AF48">
        <v>225.15</v>
      </c>
    </row>
    <row r="49" spans="1:32" x14ac:dyDescent="0.2">
      <c r="A49" t="s">
        <v>1466</v>
      </c>
      <c r="B49">
        <v>0</v>
      </c>
      <c r="C49">
        <v>23.18</v>
      </c>
      <c r="D49">
        <v>0.41</v>
      </c>
      <c r="E49">
        <v>27.28</v>
      </c>
      <c r="F49">
        <v>0.84</v>
      </c>
      <c r="G49">
        <v>140.81</v>
      </c>
      <c r="H49">
        <v>654.62</v>
      </c>
      <c r="I49">
        <v>710.93</v>
      </c>
      <c r="J49">
        <v>3.42</v>
      </c>
      <c r="K49">
        <v>490.67</v>
      </c>
      <c r="L49">
        <v>32.51</v>
      </c>
      <c r="M49">
        <v>21.3</v>
      </c>
      <c r="N49">
        <v>23.03</v>
      </c>
      <c r="O49">
        <v>20.95</v>
      </c>
      <c r="P49">
        <v>5.62</v>
      </c>
      <c r="Q49">
        <v>7</v>
      </c>
      <c r="R49">
        <v>53.25</v>
      </c>
      <c r="S49">
        <v>53.51</v>
      </c>
      <c r="T49">
        <v>0.26</v>
      </c>
      <c r="U49">
        <v>4.4800000000000004</v>
      </c>
      <c r="V49">
        <v>1.36</v>
      </c>
      <c r="W49">
        <v>2.74</v>
      </c>
      <c r="X49">
        <v>684.83</v>
      </c>
      <c r="Y49">
        <v>82.41</v>
      </c>
      <c r="Z49">
        <v>15.39</v>
      </c>
      <c r="AA49">
        <v>300.91000000000003</v>
      </c>
      <c r="AB49">
        <v>35.61</v>
      </c>
      <c r="AC49">
        <v>317.70999999999998</v>
      </c>
      <c r="AD49">
        <v>8.86</v>
      </c>
      <c r="AE49">
        <v>11.51</v>
      </c>
      <c r="AF49">
        <v>15.04</v>
      </c>
    </row>
    <row r="50" spans="1:32" x14ac:dyDescent="0.2">
      <c r="A50" t="s">
        <v>1467</v>
      </c>
      <c r="B50">
        <v>0</v>
      </c>
      <c r="C50">
        <v>14.45</v>
      </c>
      <c r="D50">
        <v>16.420000000000002</v>
      </c>
      <c r="E50">
        <v>103.06</v>
      </c>
      <c r="F50">
        <v>0.84</v>
      </c>
      <c r="G50">
        <v>2283.61</v>
      </c>
      <c r="H50">
        <v>1069.1199999999999</v>
      </c>
      <c r="I50">
        <v>1126.07</v>
      </c>
      <c r="J50">
        <v>169.81</v>
      </c>
      <c r="K50">
        <v>200.9</v>
      </c>
      <c r="L50">
        <v>1.5</v>
      </c>
      <c r="M50">
        <v>8.69</v>
      </c>
      <c r="N50">
        <v>9.6999999999999993</v>
      </c>
      <c r="O50">
        <v>1.71</v>
      </c>
      <c r="P50">
        <v>8.7799999999999994</v>
      </c>
      <c r="Q50">
        <v>34.369999999999997</v>
      </c>
      <c r="R50">
        <v>118.52</v>
      </c>
      <c r="S50">
        <v>27.45</v>
      </c>
      <c r="T50">
        <v>0.26</v>
      </c>
      <c r="U50">
        <v>3.26</v>
      </c>
      <c r="V50">
        <v>2.21</v>
      </c>
      <c r="W50">
        <v>274.01</v>
      </c>
      <c r="X50">
        <v>279.7</v>
      </c>
      <c r="Y50">
        <v>245.03</v>
      </c>
      <c r="Z50">
        <v>3.08</v>
      </c>
      <c r="AA50">
        <v>360.39</v>
      </c>
      <c r="AB50">
        <v>121.42</v>
      </c>
      <c r="AC50">
        <v>125.63</v>
      </c>
      <c r="AD50">
        <v>2.17</v>
      </c>
      <c r="AE50">
        <v>36.32</v>
      </c>
      <c r="AF50">
        <v>25.8</v>
      </c>
    </row>
    <row r="51" spans="1:32" x14ac:dyDescent="0.2">
      <c r="A51" t="s">
        <v>1468</v>
      </c>
      <c r="B51">
        <v>0</v>
      </c>
      <c r="C51">
        <v>8.39</v>
      </c>
      <c r="D51">
        <v>1.87</v>
      </c>
      <c r="E51">
        <v>16.52</v>
      </c>
      <c r="F51">
        <v>0.84</v>
      </c>
      <c r="G51">
        <v>26.4</v>
      </c>
      <c r="H51">
        <v>175.29</v>
      </c>
      <c r="I51">
        <v>182.35</v>
      </c>
      <c r="J51">
        <v>3.42</v>
      </c>
      <c r="K51">
        <v>65.41</v>
      </c>
      <c r="L51">
        <v>10.63</v>
      </c>
      <c r="M51">
        <v>17.149999999999999</v>
      </c>
      <c r="N51">
        <v>33.39</v>
      </c>
      <c r="O51">
        <v>36.43</v>
      </c>
      <c r="P51">
        <v>17.170000000000002</v>
      </c>
      <c r="Q51">
        <v>33.67</v>
      </c>
      <c r="R51">
        <v>103.94</v>
      </c>
      <c r="S51">
        <v>77.06</v>
      </c>
      <c r="T51">
        <v>4.37</v>
      </c>
      <c r="U51">
        <v>4.63</v>
      </c>
      <c r="V51">
        <v>1.23</v>
      </c>
      <c r="W51">
        <v>2.74</v>
      </c>
      <c r="X51">
        <v>195.36</v>
      </c>
      <c r="Y51">
        <v>22.93</v>
      </c>
      <c r="Z51">
        <v>18.59</v>
      </c>
      <c r="AA51">
        <v>979.64</v>
      </c>
      <c r="AB51">
        <v>299.56</v>
      </c>
      <c r="AC51">
        <v>597.01</v>
      </c>
      <c r="AD51">
        <v>4.37</v>
      </c>
      <c r="AE51">
        <v>52.74</v>
      </c>
      <c r="AF51">
        <v>130.29</v>
      </c>
    </row>
    <row r="52" spans="1:32" x14ac:dyDescent="0.2">
      <c r="A52" t="s">
        <v>1469</v>
      </c>
      <c r="B52">
        <v>0</v>
      </c>
      <c r="C52">
        <v>0.85</v>
      </c>
      <c r="D52">
        <v>1.02</v>
      </c>
      <c r="E52">
        <v>13.53</v>
      </c>
      <c r="F52">
        <v>1.95</v>
      </c>
      <c r="G52">
        <v>14.92</v>
      </c>
      <c r="H52">
        <v>60.38</v>
      </c>
      <c r="I52">
        <v>62.3</v>
      </c>
      <c r="J52">
        <v>28.57</v>
      </c>
      <c r="K52">
        <v>2.82</v>
      </c>
      <c r="L52">
        <v>1.5</v>
      </c>
      <c r="M52">
        <v>7.43</v>
      </c>
      <c r="N52">
        <v>3.21</v>
      </c>
      <c r="O52">
        <v>2.31</v>
      </c>
      <c r="P52">
        <v>3.89</v>
      </c>
      <c r="Q52">
        <v>19.170000000000002</v>
      </c>
      <c r="R52">
        <v>99.02</v>
      </c>
      <c r="S52">
        <v>28.7</v>
      </c>
      <c r="T52">
        <v>0.26</v>
      </c>
      <c r="U52">
        <v>5.24</v>
      </c>
      <c r="V52">
        <v>2.02</v>
      </c>
      <c r="W52">
        <v>7.17</v>
      </c>
      <c r="X52">
        <v>140.22</v>
      </c>
      <c r="Y52">
        <v>3.62</v>
      </c>
      <c r="Z52">
        <v>7.2</v>
      </c>
      <c r="AA52">
        <v>514.49</v>
      </c>
      <c r="AB52">
        <v>66.3</v>
      </c>
      <c r="AC52">
        <v>92.67</v>
      </c>
      <c r="AD52">
        <v>1.3</v>
      </c>
      <c r="AE52">
        <v>44.39</v>
      </c>
      <c r="AF52">
        <v>16.93</v>
      </c>
    </row>
    <row r="53" spans="1:32" x14ac:dyDescent="0.2">
      <c r="A53" t="s">
        <v>1470</v>
      </c>
      <c r="B53">
        <v>0</v>
      </c>
      <c r="C53">
        <v>14.61</v>
      </c>
      <c r="D53">
        <v>2.14</v>
      </c>
      <c r="E53">
        <v>42.49</v>
      </c>
      <c r="F53">
        <v>0.84</v>
      </c>
      <c r="G53">
        <v>62.06</v>
      </c>
      <c r="H53">
        <v>267.3</v>
      </c>
      <c r="I53">
        <v>262.43</v>
      </c>
      <c r="J53">
        <v>3.42</v>
      </c>
      <c r="K53">
        <v>168.32</v>
      </c>
      <c r="L53">
        <v>11.66</v>
      </c>
      <c r="M53">
        <v>14.17</v>
      </c>
      <c r="N53">
        <v>41.21</v>
      </c>
      <c r="O53">
        <v>2.33</v>
      </c>
      <c r="P53">
        <v>49.7</v>
      </c>
      <c r="Q53">
        <v>668.05</v>
      </c>
      <c r="R53">
        <v>545.84</v>
      </c>
      <c r="S53">
        <v>411.86</v>
      </c>
      <c r="T53">
        <v>7.01</v>
      </c>
      <c r="U53">
        <v>8.6300000000000008</v>
      </c>
      <c r="V53">
        <v>23.3</v>
      </c>
      <c r="W53">
        <v>85.47</v>
      </c>
      <c r="X53">
        <v>718.94</v>
      </c>
      <c r="Y53">
        <v>0.5</v>
      </c>
      <c r="Z53">
        <v>9.6300000000000008</v>
      </c>
      <c r="AA53">
        <v>814.56</v>
      </c>
      <c r="AB53">
        <v>701.05</v>
      </c>
      <c r="AC53">
        <v>604.71</v>
      </c>
      <c r="AD53">
        <v>5.7</v>
      </c>
      <c r="AE53">
        <v>112.83</v>
      </c>
      <c r="AF53">
        <v>50.47</v>
      </c>
    </row>
    <row r="54" spans="1:32" x14ac:dyDescent="0.2">
      <c r="A54" t="s">
        <v>1471</v>
      </c>
      <c r="B54">
        <v>0</v>
      </c>
      <c r="C54">
        <v>7.53</v>
      </c>
      <c r="D54">
        <v>0.21</v>
      </c>
      <c r="E54">
        <v>22.52</v>
      </c>
      <c r="F54">
        <v>0.84</v>
      </c>
      <c r="G54">
        <v>16.670000000000002</v>
      </c>
      <c r="H54">
        <v>132.47999999999999</v>
      </c>
      <c r="I54">
        <v>133.78</v>
      </c>
      <c r="J54">
        <v>35.97</v>
      </c>
      <c r="K54">
        <v>126.84</v>
      </c>
      <c r="L54">
        <v>1.5</v>
      </c>
      <c r="M54">
        <v>4.74</v>
      </c>
      <c r="N54">
        <v>2.5499999999999998</v>
      </c>
      <c r="O54">
        <v>2.96</v>
      </c>
      <c r="P54">
        <v>0.22</v>
      </c>
      <c r="Q54">
        <v>4.78</v>
      </c>
      <c r="R54">
        <v>14.66</v>
      </c>
      <c r="S54">
        <v>7.7</v>
      </c>
      <c r="T54">
        <v>0.26</v>
      </c>
      <c r="U54">
        <v>1.44</v>
      </c>
      <c r="V54">
        <v>0.45</v>
      </c>
      <c r="W54">
        <v>2.74</v>
      </c>
      <c r="X54">
        <v>621.23</v>
      </c>
      <c r="Y54">
        <v>0.5</v>
      </c>
      <c r="Z54">
        <v>4.33</v>
      </c>
      <c r="AA54">
        <v>101.55</v>
      </c>
      <c r="AB54">
        <v>23.55</v>
      </c>
      <c r="AC54">
        <v>82.89</v>
      </c>
      <c r="AD54">
        <v>2.44</v>
      </c>
      <c r="AE54">
        <v>2.71</v>
      </c>
      <c r="AF54">
        <v>6.82</v>
      </c>
    </row>
    <row r="55" spans="1:32" x14ac:dyDescent="0.2">
      <c r="A55" t="s">
        <v>1472</v>
      </c>
      <c r="B55">
        <v>0</v>
      </c>
      <c r="C55">
        <v>39.99</v>
      </c>
      <c r="D55">
        <v>3.33</v>
      </c>
      <c r="E55">
        <v>74.7</v>
      </c>
      <c r="F55">
        <v>0.84</v>
      </c>
      <c r="G55">
        <v>1118.44</v>
      </c>
      <c r="H55">
        <v>1599.31</v>
      </c>
      <c r="I55">
        <v>1558.03</v>
      </c>
      <c r="J55">
        <v>41.29</v>
      </c>
      <c r="K55">
        <v>319.69</v>
      </c>
      <c r="L55">
        <v>9.7200000000000006</v>
      </c>
      <c r="M55">
        <v>37.99</v>
      </c>
      <c r="N55">
        <v>14.46</v>
      </c>
      <c r="O55">
        <v>14.13</v>
      </c>
      <c r="P55">
        <v>3.17</v>
      </c>
      <c r="Q55">
        <v>30.98</v>
      </c>
      <c r="R55">
        <v>54.06</v>
      </c>
      <c r="S55">
        <v>50.42</v>
      </c>
      <c r="T55">
        <v>0.26</v>
      </c>
      <c r="U55">
        <v>3.6</v>
      </c>
      <c r="V55">
        <v>0.45</v>
      </c>
      <c r="W55">
        <v>49.87</v>
      </c>
      <c r="X55">
        <v>177.76</v>
      </c>
      <c r="Y55">
        <v>135.69999999999999</v>
      </c>
      <c r="Z55">
        <v>10.73</v>
      </c>
      <c r="AA55">
        <v>374.22</v>
      </c>
      <c r="AB55">
        <v>168.8</v>
      </c>
      <c r="AC55">
        <v>470.29</v>
      </c>
      <c r="AD55">
        <v>0.25</v>
      </c>
      <c r="AE55">
        <v>28.95</v>
      </c>
      <c r="AF55">
        <v>10.78</v>
      </c>
    </row>
    <row r="56" spans="1:32" x14ac:dyDescent="0.2">
      <c r="A56" t="s">
        <v>1473</v>
      </c>
      <c r="B56">
        <v>0</v>
      </c>
      <c r="C56">
        <v>6.56</v>
      </c>
      <c r="D56">
        <v>0.21</v>
      </c>
      <c r="E56">
        <v>15.48</v>
      </c>
      <c r="F56">
        <v>12.9</v>
      </c>
      <c r="G56">
        <v>43.11</v>
      </c>
      <c r="H56">
        <v>71.150000000000006</v>
      </c>
      <c r="I56">
        <v>73.14</v>
      </c>
      <c r="J56">
        <v>102.03</v>
      </c>
      <c r="K56">
        <v>29.24</v>
      </c>
      <c r="L56">
        <v>5.55</v>
      </c>
      <c r="M56">
        <v>16.71</v>
      </c>
      <c r="N56">
        <v>24.9</v>
      </c>
      <c r="O56">
        <v>1.71</v>
      </c>
      <c r="P56">
        <v>21.54</v>
      </c>
      <c r="Q56">
        <v>40.83</v>
      </c>
      <c r="R56">
        <v>119.49</v>
      </c>
      <c r="S56">
        <v>39.590000000000003</v>
      </c>
      <c r="T56">
        <v>0.26</v>
      </c>
      <c r="U56">
        <v>4.8</v>
      </c>
      <c r="V56">
        <v>0.45</v>
      </c>
      <c r="W56">
        <v>6.07</v>
      </c>
      <c r="X56">
        <v>167.27</v>
      </c>
      <c r="Y56">
        <v>8.07</v>
      </c>
      <c r="Z56">
        <v>3.73</v>
      </c>
      <c r="AA56">
        <v>414.22</v>
      </c>
      <c r="AB56">
        <v>134.22999999999999</v>
      </c>
      <c r="AC56">
        <v>137.56</v>
      </c>
      <c r="AD56">
        <v>3.1</v>
      </c>
      <c r="AE56">
        <v>8.8699999999999992</v>
      </c>
      <c r="AF56">
        <v>46.42</v>
      </c>
    </row>
    <row r="57" spans="1:32" x14ac:dyDescent="0.2">
      <c r="A57" t="s">
        <v>1474</v>
      </c>
      <c r="B57">
        <v>0</v>
      </c>
      <c r="C57">
        <v>7.68</v>
      </c>
      <c r="D57">
        <v>1.78</v>
      </c>
      <c r="E57">
        <v>65.48</v>
      </c>
      <c r="F57">
        <v>0.84</v>
      </c>
      <c r="G57">
        <v>40.01</v>
      </c>
      <c r="H57">
        <v>148.97</v>
      </c>
      <c r="I57">
        <v>145.55000000000001</v>
      </c>
      <c r="J57">
        <v>22.65</v>
      </c>
      <c r="K57">
        <v>217.12</v>
      </c>
      <c r="L57">
        <v>33.75</v>
      </c>
      <c r="M57">
        <v>16.04</v>
      </c>
      <c r="N57">
        <v>1.63</v>
      </c>
      <c r="O57">
        <v>6.29</v>
      </c>
      <c r="P57">
        <v>12.13</v>
      </c>
      <c r="Q57">
        <v>19.55</v>
      </c>
      <c r="R57">
        <v>36.229999999999997</v>
      </c>
      <c r="S57">
        <v>5.28</v>
      </c>
      <c r="T57">
        <v>1.86</v>
      </c>
      <c r="U57">
        <v>4.59</v>
      </c>
      <c r="V57">
        <v>0.45</v>
      </c>
      <c r="W57">
        <v>13.41</v>
      </c>
      <c r="X57">
        <v>276.5</v>
      </c>
      <c r="Y57">
        <v>9.2100000000000009</v>
      </c>
      <c r="Z57">
        <v>9.5299999999999994</v>
      </c>
      <c r="AA57">
        <v>213.76</v>
      </c>
      <c r="AB57">
        <v>49.06</v>
      </c>
      <c r="AC57">
        <v>24.89</v>
      </c>
      <c r="AD57">
        <v>3.46</v>
      </c>
      <c r="AE57">
        <v>4.7699999999999996</v>
      </c>
      <c r="AF57">
        <v>38.200000000000003</v>
      </c>
    </row>
    <row r="58" spans="1:32" x14ac:dyDescent="0.2">
      <c r="A58" t="s">
        <v>1475</v>
      </c>
      <c r="B58">
        <v>0</v>
      </c>
      <c r="C58">
        <v>9.44</v>
      </c>
      <c r="D58">
        <v>7.13</v>
      </c>
      <c r="E58">
        <v>34.979999999999997</v>
      </c>
      <c r="F58">
        <v>11.55</v>
      </c>
      <c r="G58">
        <v>18.43</v>
      </c>
      <c r="H58">
        <v>175.2</v>
      </c>
      <c r="I58">
        <v>168.69</v>
      </c>
      <c r="J58">
        <v>165.2</v>
      </c>
      <c r="K58">
        <v>72.8</v>
      </c>
      <c r="L58">
        <v>25.9</v>
      </c>
      <c r="M58">
        <v>10.28</v>
      </c>
      <c r="N58">
        <v>10.11</v>
      </c>
      <c r="O58">
        <v>10.050000000000001</v>
      </c>
      <c r="P58">
        <v>6.64</v>
      </c>
      <c r="Q58">
        <v>17.16</v>
      </c>
      <c r="R58">
        <v>60.52</v>
      </c>
      <c r="S58">
        <v>29.53</v>
      </c>
      <c r="T58">
        <v>0.26</v>
      </c>
      <c r="U58">
        <v>3.97</v>
      </c>
      <c r="V58">
        <v>3.94</v>
      </c>
      <c r="W58">
        <v>383.7</v>
      </c>
      <c r="X58">
        <v>263.49</v>
      </c>
      <c r="Y58">
        <v>9.99</v>
      </c>
      <c r="Z58">
        <v>20.18</v>
      </c>
      <c r="AA58">
        <v>791.96</v>
      </c>
      <c r="AB58">
        <v>86.53</v>
      </c>
      <c r="AC58">
        <v>357.29</v>
      </c>
      <c r="AD58">
        <v>3.77</v>
      </c>
      <c r="AE58">
        <v>177.18</v>
      </c>
      <c r="AF58">
        <v>37.93</v>
      </c>
    </row>
    <row r="59" spans="1:32" x14ac:dyDescent="0.2">
      <c r="A59" t="s">
        <v>1476</v>
      </c>
      <c r="B59">
        <v>0</v>
      </c>
      <c r="C59">
        <v>8.7899999999999991</v>
      </c>
      <c r="D59">
        <v>5.49</v>
      </c>
      <c r="E59">
        <v>38.86</v>
      </c>
      <c r="F59">
        <v>25.77</v>
      </c>
      <c r="G59">
        <v>57.39</v>
      </c>
      <c r="H59">
        <v>288.07</v>
      </c>
      <c r="I59">
        <v>272.39999999999998</v>
      </c>
      <c r="J59">
        <v>39.630000000000003</v>
      </c>
      <c r="K59">
        <v>80.55</v>
      </c>
      <c r="L59">
        <v>1.5</v>
      </c>
      <c r="M59">
        <v>17.420000000000002</v>
      </c>
      <c r="N59">
        <v>28.1</v>
      </c>
      <c r="O59">
        <v>0.98</v>
      </c>
      <c r="P59">
        <v>10.06</v>
      </c>
      <c r="Q59">
        <v>30.4</v>
      </c>
      <c r="R59">
        <v>62.03</v>
      </c>
      <c r="S59">
        <v>68.67</v>
      </c>
      <c r="T59">
        <v>3.3</v>
      </c>
      <c r="U59">
        <v>3.82</v>
      </c>
      <c r="V59">
        <v>4.57</v>
      </c>
      <c r="W59">
        <v>130.69</v>
      </c>
      <c r="X59">
        <v>156.55000000000001</v>
      </c>
      <c r="Y59">
        <v>18.57</v>
      </c>
      <c r="Z59">
        <v>1.41</v>
      </c>
      <c r="AA59">
        <v>160.86000000000001</v>
      </c>
      <c r="AB59">
        <v>77.36</v>
      </c>
      <c r="AC59">
        <v>102.29</v>
      </c>
      <c r="AD59">
        <v>2.2400000000000002</v>
      </c>
      <c r="AE59">
        <v>46.66</v>
      </c>
      <c r="AF59">
        <v>25.99</v>
      </c>
    </row>
    <row r="60" spans="1:32" x14ac:dyDescent="0.2">
      <c r="A60" t="s">
        <v>1477</v>
      </c>
      <c r="B60">
        <v>0</v>
      </c>
      <c r="C60">
        <v>8.68</v>
      </c>
      <c r="D60">
        <v>3.8</v>
      </c>
      <c r="E60">
        <v>43.23</v>
      </c>
      <c r="F60">
        <v>69.7</v>
      </c>
      <c r="G60">
        <v>50.42</v>
      </c>
      <c r="H60">
        <v>267.77999999999997</v>
      </c>
      <c r="I60">
        <v>261.29000000000002</v>
      </c>
      <c r="J60">
        <v>107.78</v>
      </c>
      <c r="K60">
        <v>12.94</v>
      </c>
      <c r="L60">
        <v>11.95</v>
      </c>
      <c r="M60">
        <v>31.27</v>
      </c>
      <c r="N60">
        <v>9.4499999999999993</v>
      </c>
      <c r="O60">
        <v>1.07</v>
      </c>
      <c r="P60">
        <v>11.03</v>
      </c>
      <c r="Q60">
        <v>48.83</v>
      </c>
      <c r="R60">
        <v>113.7</v>
      </c>
      <c r="S60">
        <v>55.92</v>
      </c>
      <c r="T60">
        <v>0.26</v>
      </c>
      <c r="U60">
        <v>3.16</v>
      </c>
      <c r="V60">
        <v>10.53</v>
      </c>
      <c r="W60">
        <v>756.2</v>
      </c>
      <c r="X60">
        <v>133.01</v>
      </c>
      <c r="Y60">
        <v>56.85</v>
      </c>
      <c r="Z60">
        <v>3.76</v>
      </c>
      <c r="AA60">
        <v>750.01</v>
      </c>
      <c r="AB60">
        <v>250.6</v>
      </c>
      <c r="AC60">
        <v>276.85000000000002</v>
      </c>
      <c r="AD60">
        <v>2.17</v>
      </c>
      <c r="AE60">
        <v>221.89</v>
      </c>
      <c r="AF60">
        <v>43.09</v>
      </c>
    </row>
    <row r="61" spans="1:32" x14ac:dyDescent="0.2">
      <c r="A61" t="s">
        <v>1478</v>
      </c>
      <c r="B61">
        <v>0</v>
      </c>
      <c r="C61">
        <v>12.86</v>
      </c>
      <c r="D61">
        <v>17.489999999999998</v>
      </c>
      <c r="E61">
        <v>11.43</v>
      </c>
      <c r="F61">
        <v>0.84</v>
      </c>
      <c r="G61">
        <v>18.940000000000001</v>
      </c>
      <c r="H61">
        <v>120.48</v>
      </c>
      <c r="I61">
        <v>118.68</v>
      </c>
      <c r="J61">
        <v>198.75</v>
      </c>
      <c r="K61">
        <v>145.36000000000001</v>
      </c>
      <c r="L61">
        <v>21.57</v>
      </c>
      <c r="M61">
        <v>31.76</v>
      </c>
      <c r="N61">
        <v>6.97</v>
      </c>
      <c r="O61">
        <v>8.0299999999999994</v>
      </c>
      <c r="P61">
        <v>4.01</v>
      </c>
      <c r="Q61">
        <v>19.07</v>
      </c>
      <c r="R61">
        <v>87.3</v>
      </c>
      <c r="S61">
        <v>38.770000000000003</v>
      </c>
      <c r="T61">
        <v>3.38</v>
      </c>
      <c r="U61">
        <v>6.85</v>
      </c>
      <c r="V61">
        <v>1.68</v>
      </c>
      <c r="W61">
        <v>13.59</v>
      </c>
      <c r="X61">
        <v>3812.4</v>
      </c>
      <c r="Y61">
        <v>0.5</v>
      </c>
      <c r="Z61">
        <v>4.76</v>
      </c>
      <c r="AA61">
        <v>330.66</v>
      </c>
      <c r="AB61">
        <v>57.02</v>
      </c>
      <c r="AC61">
        <v>130.65</v>
      </c>
      <c r="AD61">
        <v>0.81</v>
      </c>
      <c r="AE61">
        <v>16.18</v>
      </c>
      <c r="AF61">
        <v>12.09</v>
      </c>
    </row>
    <row r="62" spans="1:32" x14ac:dyDescent="0.2">
      <c r="A62" t="s">
        <v>1479</v>
      </c>
      <c r="B62">
        <v>0</v>
      </c>
      <c r="C62">
        <v>28.77</v>
      </c>
      <c r="D62">
        <v>4.17</v>
      </c>
      <c r="E62">
        <v>13.03</v>
      </c>
      <c r="F62">
        <v>32</v>
      </c>
      <c r="G62">
        <v>13.81</v>
      </c>
      <c r="H62">
        <v>573.51</v>
      </c>
      <c r="I62">
        <v>584.44000000000005</v>
      </c>
      <c r="J62">
        <v>387.81</v>
      </c>
      <c r="K62">
        <v>135.22999999999999</v>
      </c>
      <c r="L62">
        <v>9.58</v>
      </c>
      <c r="M62">
        <v>20.93</v>
      </c>
      <c r="N62">
        <v>5.98</v>
      </c>
      <c r="O62">
        <v>6.22</v>
      </c>
      <c r="P62">
        <v>0.77</v>
      </c>
      <c r="Q62">
        <v>5.89</v>
      </c>
      <c r="R62">
        <v>29.96</v>
      </c>
      <c r="S62">
        <v>29.42</v>
      </c>
      <c r="T62">
        <v>0.26</v>
      </c>
      <c r="U62">
        <v>2.46</v>
      </c>
      <c r="V62">
        <v>0.45</v>
      </c>
      <c r="W62">
        <v>146.51</v>
      </c>
      <c r="X62">
        <v>213.3</v>
      </c>
      <c r="Y62">
        <v>36.700000000000003</v>
      </c>
      <c r="Z62">
        <v>17.61</v>
      </c>
      <c r="AA62">
        <v>373.86</v>
      </c>
      <c r="AB62">
        <v>63.14</v>
      </c>
      <c r="AC62">
        <v>333.78</v>
      </c>
      <c r="AD62">
        <v>2.4700000000000002</v>
      </c>
      <c r="AE62">
        <v>50.85</v>
      </c>
      <c r="AF62">
        <v>20.77</v>
      </c>
    </row>
    <row r="63" spans="1:32" x14ac:dyDescent="0.2">
      <c r="A63" t="s">
        <v>1480</v>
      </c>
      <c r="B63">
        <v>0</v>
      </c>
      <c r="C63">
        <v>8.57</v>
      </c>
      <c r="D63">
        <v>0.47</v>
      </c>
      <c r="E63">
        <v>21.97</v>
      </c>
      <c r="F63">
        <v>14.95</v>
      </c>
      <c r="G63">
        <v>146.58000000000001</v>
      </c>
      <c r="H63">
        <v>120.31</v>
      </c>
      <c r="I63">
        <v>121.04</v>
      </c>
      <c r="J63">
        <v>153.11000000000001</v>
      </c>
      <c r="K63">
        <v>192.25</v>
      </c>
      <c r="L63">
        <v>14.69</v>
      </c>
      <c r="M63">
        <v>20.91</v>
      </c>
      <c r="N63">
        <v>62.37</v>
      </c>
      <c r="O63">
        <v>60.8</v>
      </c>
      <c r="P63">
        <v>59.77</v>
      </c>
      <c r="Q63">
        <v>85.97</v>
      </c>
      <c r="R63">
        <v>196.41</v>
      </c>
      <c r="S63">
        <v>66.849999999999994</v>
      </c>
      <c r="T63">
        <v>0.26</v>
      </c>
      <c r="U63">
        <v>2.15</v>
      </c>
      <c r="V63">
        <v>7</v>
      </c>
      <c r="W63">
        <v>114.77</v>
      </c>
      <c r="X63">
        <v>359.52</v>
      </c>
      <c r="Y63">
        <v>16.52</v>
      </c>
      <c r="Z63">
        <v>2.0699999999999998</v>
      </c>
      <c r="AA63">
        <v>796.97</v>
      </c>
      <c r="AB63">
        <v>393.9</v>
      </c>
      <c r="AC63">
        <v>185.2</v>
      </c>
      <c r="AD63">
        <v>4.45</v>
      </c>
      <c r="AE63">
        <v>104.48</v>
      </c>
      <c r="AF63">
        <v>157.55000000000001</v>
      </c>
    </row>
    <row r="64" spans="1:32" x14ac:dyDescent="0.2">
      <c r="A64" t="s">
        <v>1481</v>
      </c>
      <c r="B64">
        <v>0</v>
      </c>
      <c r="C64">
        <v>28.25</v>
      </c>
      <c r="D64">
        <v>1.27</v>
      </c>
      <c r="E64">
        <v>40.22</v>
      </c>
      <c r="F64">
        <v>0.84</v>
      </c>
      <c r="G64">
        <v>16.05</v>
      </c>
      <c r="H64">
        <v>287.91000000000003</v>
      </c>
      <c r="I64">
        <v>294.33999999999997</v>
      </c>
      <c r="J64">
        <v>223.99</v>
      </c>
      <c r="K64">
        <v>329.38</v>
      </c>
      <c r="L64">
        <v>45.78</v>
      </c>
      <c r="M64">
        <v>24.85</v>
      </c>
      <c r="N64">
        <v>38.020000000000003</v>
      </c>
      <c r="O64">
        <v>38.24</v>
      </c>
      <c r="P64">
        <v>5.21</v>
      </c>
      <c r="Q64">
        <v>100.85</v>
      </c>
      <c r="R64">
        <v>45.44</v>
      </c>
      <c r="S64">
        <v>100.18</v>
      </c>
      <c r="T64">
        <v>4.92</v>
      </c>
      <c r="U64">
        <v>3.39</v>
      </c>
      <c r="V64">
        <v>0.45</v>
      </c>
      <c r="W64">
        <v>5.48</v>
      </c>
      <c r="X64">
        <v>509.61</v>
      </c>
      <c r="Y64">
        <v>1.89</v>
      </c>
      <c r="Z64">
        <v>6.01</v>
      </c>
      <c r="AA64">
        <v>164.23</v>
      </c>
      <c r="AB64">
        <v>193.72</v>
      </c>
      <c r="AC64">
        <v>233.1</v>
      </c>
      <c r="AD64">
        <v>2.76</v>
      </c>
      <c r="AE64">
        <v>5.88</v>
      </c>
      <c r="AF64">
        <v>16.27</v>
      </c>
    </row>
    <row r="65" spans="1:32" x14ac:dyDescent="0.2">
      <c r="A65" t="s">
        <v>1482</v>
      </c>
      <c r="B65">
        <v>0</v>
      </c>
      <c r="C65">
        <v>19.100000000000001</v>
      </c>
      <c r="D65">
        <v>3.3</v>
      </c>
      <c r="E65">
        <v>24.1</v>
      </c>
      <c r="F65">
        <v>0.84</v>
      </c>
      <c r="G65">
        <v>39.31</v>
      </c>
      <c r="H65">
        <v>309.57</v>
      </c>
      <c r="I65">
        <v>320.92</v>
      </c>
      <c r="J65">
        <v>180.52</v>
      </c>
      <c r="K65">
        <v>119.44</v>
      </c>
      <c r="L65">
        <v>15.56</v>
      </c>
      <c r="M65">
        <v>11.82</v>
      </c>
      <c r="N65">
        <v>7.4</v>
      </c>
      <c r="O65">
        <v>7.5</v>
      </c>
      <c r="P65">
        <v>12.9</v>
      </c>
      <c r="Q65">
        <v>15.26</v>
      </c>
      <c r="R65">
        <v>26.46</v>
      </c>
      <c r="S65">
        <v>24.22</v>
      </c>
      <c r="T65">
        <v>0.26</v>
      </c>
      <c r="U65">
        <v>3.71</v>
      </c>
      <c r="V65">
        <v>0.45</v>
      </c>
      <c r="W65">
        <v>20.78</v>
      </c>
      <c r="X65">
        <v>477.23</v>
      </c>
      <c r="Y65">
        <v>14.65</v>
      </c>
      <c r="Z65">
        <v>3.7</v>
      </c>
      <c r="AA65">
        <v>105.48</v>
      </c>
      <c r="AB65">
        <v>47.64</v>
      </c>
      <c r="AC65">
        <v>120.46</v>
      </c>
      <c r="AD65">
        <v>2.67</v>
      </c>
      <c r="AE65">
        <v>5.84</v>
      </c>
      <c r="AF65">
        <v>13.11</v>
      </c>
    </row>
    <row r="66" spans="1:32" x14ac:dyDescent="0.2">
      <c r="A66" t="s">
        <v>1483</v>
      </c>
      <c r="B66">
        <v>0</v>
      </c>
      <c r="C66">
        <v>7.83</v>
      </c>
      <c r="D66">
        <v>5.22</v>
      </c>
      <c r="E66">
        <v>11.08</v>
      </c>
      <c r="F66">
        <v>97.79</v>
      </c>
      <c r="G66">
        <v>812.3</v>
      </c>
      <c r="H66">
        <v>263.56</v>
      </c>
      <c r="I66">
        <v>280.86</v>
      </c>
      <c r="J66">
        <v>192.86</v>
      </c>
      <c r="K66">
        <v>55.99</v>
      </c>
      <c r="L66">
        <v>13.27</v>
      </c>
      <c r="M66">
        <v>15.11</v>
      </c>
      <c r="N66">
        <v>118.25</v>
      </c>
      <c r="O66">
        <v>108.01</v>
      </c>
      <c r="P66">
        <v>55.73</v>
      </c>
      <c r="Q66">
        <v>676.03</v>
      </c>
      <c r="R66">
        <v>321.2</v>
      </c>
      <c r="S66">
        <v>238.17</v>
      </c>
      <c r="T66">
        <v>8.4600000000000009</v>
      </c>
      <c r="U66">
        <v>5.7</v>
      </c>
      <c r="V66">
        <v>2.81</v>
      </c>
      <c r="W66">
        <v>5.59</v>
      </c>
      <c r="X66">
        <v>350.46</v>
      </c>
      <c r="Y66">
        <v>94.02</v>
      </c>
      <c r="Z66">
        <v>2.4500000000000002</v>
      </c>
      <c r="AA66">
        <v>262.33</v>
      </c>
      <c r="AB66">
        <v>235.95</v>
      </c>
      <c r="AC66">
        <v>109.67</v>
      </c>
      <c r="AD66">
        <v>0.35</v>
      </c>
      <c r="AE66">
        <v>5.16</v>
      </c>
      <c r="AF66">
        <v>22.52</v>
      </c>
    </row>
    <row r="67" spans="1:32" x14ac:dyDescent="0.2">
      <c r="A67" t="s">
        <v>1484</v>
      </c>
      <c r="B67">
        <v>0</v>
      </c>
      <c r="C67">
        <v>27.13</v>
      </c>
      <c r="D67">
        <v>1.51</v>
      </c>
      <c r="E67">
        <v>38.119999999999997</v>
      </c>
      <c r="F67">
        <v>30.22</v>
      </c>
      <c r="G67">
        <v>14.43</v>
      </c>
      <c r="H67">
        <v>490.38</v>
      </c>
      <c r="I67">
        <v>494.88</v>
      </c>
      <c r="J67">
        <v>79.400000000000006</v>
      </c>
      <c r="K67">
        <v>60.71</v>
      </c>
      <c r="L67">
        <v>35.130000000000003</v>
      </c>
      <c r="M67">
        <v>23.8</v>
      </c>
      <c r="N67">
        <v>15.65</v>
      </c>
      <c r="O67">
        <v>14.67</v>
      </c>
      <c r="P67">
        <v>7.71</v>
      </c>
      <c r="Q67">
        <v>36.74</v>
      </c>
      <c r="R67">
        <v>75.97</v>
      </c>
      <c r="S67">
        <v>70.25</v>
      </c>
      <c r="T67">
        <v>0.26</v>
      </c>
      <c r="U67">
        <v>2.86</v>
      </c>
      <c r="V67">
        <v>8.01</v>
      </c>
      <c r="W67">
        <v>461.9</v>
      </c>
      <c r="X67">
        <v>156.12</v>
      </c>
      <c r="Y67">
        <v>28.24</v>
      </c>
      <c r="Z67">
        <v>3.32</v>
      </c>
      <c r="AA67">
        <v>263.33999999999997</v>
      </c>
      <c r="AB67">
        <v>119.92</v>
      </c>
      <c r="AC67">
        <v>238.03</v>
      </c>
      <c r="AD67">
        <v>3.3</v>
      </c>
      <c r="AE67">
        <v>124.68</v>
      </c>
      <c r="AF67">
        <v>39.03</v>
      </c>
    </row>
    <row r="68" spans="1:32" x14ac:dyDescent="0.2">
      <c r="A68" t="s">
        <v>1485</v>
      </c>
      <c r="B68">
        <v>0</v>
      </c>
      <c r="C68">
        <v>13.67</v>
      </c>
      <c r="D68">
        <v>0.69</v>
      </c>
      <c r="E68">
        <v>56.19</v>
      </c>
      <c r="F68">
        <v>56.59</v>
      </c>
      <c r="G68">
        <v>47.02</v>
      </c>
      <c r="H68">
        <v>233.92</v>
      </c>
      <c r="I68">
        <v>239.02</v>
      </c>
      <c r="J68">
        <v>156.06</v>
      </c>
      <c r="K68">
        <v>129.88</v>
      </c>
      <c r="L68">
        <v>23.3</v>
      </c>
      <c r="M68">
        <v>14.02</v>
      </c>
      <c r="N68">
        <v>11.45</v>
      </c>
      <c r="O68">
        <v>10.57</v>
      </c>
      <c r="P68">
        <v>3.42</v>
      </c>
      <c r="Q68">
        <v>4.68</v>
      </c>
      <c r="R68">
        <v>22.01</v>
      </c>
      <c r="S68">
        <v>9.27</v>
      </c>
      <c r="T68">
        <v>0.26</v>
      </c>
      <c r="U68">
        <v>3.2</v>
      </c>
      <c r="V68">
        <v>1.52</v>
      </c>
      <c r="W68">
        <v>91.58</v>
      </c>
      <c r="X68">
        <v>1185.44</v>
      </c>
      <c r="Y68">
        <v>43.05</v>
      </c>
      <c r="Z68">
        <v>5.23</v>
      </c>
      <c r="AA68">
        <v>98.05</v>
      </c>
      <c r="AB68">
        <v>29.62</v>
      </c>
      <c r="AC68">
        <v>64.599999999999994</v>
      </c>
      <c r="AD68">
        <v>5.47</v>
      </c>
      <c r="AE68">
        <v>15.03</v>
      </c>
      <c r="AF68">
        <v>17.02</v>
      </c>
    </row>
    <row r="69" spans="1:32" x14ac:dyDescent="0.2">
      <c r="A69" t="s">
        <v>1486</v>
      </c>
      <c r="B69">
        <v>0</v>
      </c>
      <c r="C69">
        <v>4.09</v>
      </c>
      <c r="D69">
        <v>2.2599999999999998</v>
      </c>
      <c r="E69">
        <v>41.59</v>
      </c>
      <c r="F69">
        <v>0.84</v>
      </c>
      <c r="G69">
        <v>335.19</v>
      </c>
      <c r="H69">
        <v>75.23</v>
      </c>
      <c r="I69">
        <v>72.989999999999995</v>
      </c>
      <c r="J69">
        <v>63.23</v>
      </c>
      <c r="K69">
        <v>16.34</v>
      </c>
      <c r="L69">
        <v>22.34</v>
      </c>
      <c r="M69">
        <v>15.8</v>
      </c>
      <c r="N69">
        <v>10.58</v>
      </c>
      <c r="O69">
        <v>2.5299999999999998</v>
      </c>
      <c r="P69">
        <v>13.9</v>
      </c>
      <c r="Q69">
        <v>35.96</v>
      </c>
      <c r="R69">
        <v>60.34</v>
      </c>
      <c r="S69">
        <v>7.29</v>
      </c>
      <c r="T69">
        <v>0.26</v>
      </c>
      <c r="U69">
        <v>2.33</v>
      </c>
      <c r="V69">
        <v>0.45</v>
      </c>
      <c r="W69">
        <v>24.74</v>
      </c>
      <c r="X69">
        <v>500.53</v>
      </c>
      <c r="Y69">
        <v>0.5</v>
      </c>
      <c r="Z69">
        <v>1.73</v>
      </c>
      <c r="AA69">
        <v>145.38</v>
      </c>
      <c r="AB69">
        <v>81.239999999999995</v>
      </c>
      <c r="AC69">
        <v>13.92</v>
      </c>
      <c r="AD69">
        <v>0.22</v>
      </c>
      <c r="AE69">
        <v>7.8</v>
      </c>
      <c r="AF69">
        <v>18.5</v>
      </c>
    </row>
    <row r="70" spans="1:32" x14ac:dyDescent="0.2">
      <c r="A70" t="s">
        <v>1487</v>
      </c>
      <c r="B70">
        <v>1</v>
      </c>
      <c r="C70">
        <v>61.84</v>
      </c>
      <c r="D70">
        <v>6.11</v>
      </c>
      <c r="E70">
        <v>222.36</v>
      </c>
      <c r="F70">
        <v>0.84</v>
      </c>
      <c r="G70">
        <v>196.73</v>
      </c>
      <c r="H70">
        <v>1332.81</v>
      </c>
      <c r="I70">
        <v>1090.77</v>
      </c>
      <c r="J70">
        <v>487.69</v>
      </c>
      <c r="K70">
        <v>432.5</v>
      </c>
      <c r="L70">
        <v>76.53</v>
      </c>
      <c r="M70">
        <v>149.57</v>
      </c>
      <c r="N70">
        <v>104.76</v>
      </c>
      <c r="O70">
        <v>102.86</v>
      </c>
      <c r="P70">
        <v>92.7</v>
      </c>
      <c r="Q70">
        <v>287.91000000000003</v>
      </c>
      <c r="R70">
        <v>570.83000000000004</v>
      </c>
      <c r="S70">
        <v>322.52</v>
      </c>
      <c r="T70">
        <v>12.52</v>
      </c>
      <c r="U70">
        <v>6.98</v>
      </c>
      <c r="V70">
        <v>14.79</v>
      </c>
      <c r="W70">
        <v>313.25</v>
      </c>
      <c r="X70">
        <v>2.2000000000000002</v>
      </c>
      <c r="Y70">
        <v>91.68</v>
      </c>
      <c r="Z70">
        <v>16.79</v>
      </c>
      <c r="AA70">
        <v>1759.05</v>
      </c>
      <c r="AB70">
        <v>649.42999999999995</v>
      </c>
      <c r="AC70">
        <v>780.73</v>
      </c>
      <c r="AD70">
        <v>17.03</v>
      </c>
      <c r="AE70">
        <v>139.86000000000001</v>
      </c>
      <c r="AF70">
        <v>177.28</v>
      </c>
    </row>
    <row r="71" spans="1:32" x14ac:dyDescent="0.2">
      <c r="A71" t="s">
        <v>1488</v>
      </c>
      <c r="B71">
        <v>1</v>
      </c>
      <c r="C71">
        <v>1.57</v>
      </c>
      <c r="D71">
        <v>13.3</v>
      </c>
      <c r="E71">
        <v>33.4</v>
      </c>
      <c r="F71">
        <v>4.08</v>
      </c>
      <c r="G71">
        <v>114.96</v>
      </c>
      <c r="H71">
        <v>82.94</v>
      </c>
      <c r="I71">
        <v>88.48</v>
      </c>
      <c r="J71">
        <v>29.07</v>
      </c>
      <c r="K71">
        <v>2.82</v>
      </c>
      <c r="L71">
        <v>1.5</v>
      </c>
      <c r="M71">
        <v>1.42</v>
      </c>
      <c r="N71">
        <v>0.06</v>
      </c>
      <c r="O71">
        <v>0.49</v>
      </c>
      <c r="P71">
        <v>0.22</v>
      </c>
      <c r="Q71">
        <v>18.350000000000001</v>
      </c>
      <c r="R71">
        <v>9.83</v>
      </c>
      <c r="S71">
        <v>1.66</v>
      </c>
      <c r="T71">
        <v>0.26</v>
      </c>
      <c r="U71">
        <v>3.35</v>
      </c>
      <c r="V71">
        <v>0.45</v>
      </c>
      <c r="W71">
        <v>355.99</v>
      </c>
      <c r="X71">
        <v>174.52</v>
      </c>
      <c r="Y71">
        <v>63.62</v>
      </c>
      <c r="Z71">
        <v>0.65</v>
      </c>
      <c r="AA71">
        <v>169.41</v>
      </c>
      <c r="AB71">
        <v>133.33000000000001</v>
      </c>
      <c r="AC71">
        <v>17.899999999999999</v>
      </c>
      <c r="AD71">
        <v>0.2</v>
      </c>
      <c r="AE71">
        <v>15.36</v>
      </c>
      <c r="AF71">
        <v>3.06</v>
      </c>
    </row>
    <row r="72" spans="1:32" x14ac:dyDescent="0.2">
      <c r="A72" t="s">
        <v>1489</v>
      </c>
      <c r="B72">
        <v>1</v>
      </c>
      <c r="C72">
        <v>9.74</v>
      </c>
      <c r="D72">
        <v>0.52</v>
      </c>
      <c r="E72">
        <v>25.75</v>
      </c>
      <c r="F72">
        <v>2.9</v>
      </c>
      <c r="G72">
        <v>8.1199999999999992</v>
      </c>
      <c r="H72">
        <v>287.66000000000003</v>
      </c>
      <c r="I72">
        <v>304.08999999999997</v>
      </c>
      <c r="J72">
        <v>163.72</v>
      </c>
      <c r="K72">
        <v>28.31</v>
      </c>
      <c r="L72">
        <v>1.5</v>
      </c>
      <c r="M72">
        <v>14.49</v>
      </c>
      <c r="N72">
        <v>2.2000000000000002</v>
      </c>
      <c r="O72">
        <v>0.37</v>
      </c>
      <c r="P72">
        <v>1.1200000000000001</v>
      </c>
      <c r="Q72">
        <v>17.59</v>
      </c>
      <c r="R72">
        <v>33.869999999999997</v>
      </c>
      <c r="S72">
        <v>11.59</v>
      </c>
      <c r="T72">
        <v>0.26</v>
      </c>
      <c r="U72">
        <v>2.69</v>
      </c>
      <c r="V72">
        <v>1.86</v>
      </c>
      <c r="W72">
        <v>49.54</v>
      </c>
      <c r="X72">
        <v>230.84</v>
      </c>
      <c r="Y72">
        <v>0.5</v>
      </c>
      <c r="Z72">
        <v>4.07</v>
      </c>
      <c r="AA72">
        <v>304.41000000000003</v>
      </c>
      <c r="AB72">
        <v>161.4</v>
      </c>
      <c r="AC72">
        <v>115.92</v>
      </c>
      <c r="AD72">
        <v>0.88</v>
      </c>
      <c r="AE72">
        <v>32.369999999999997</v>
      </c>
      <c r="AF72">
        <v>12.51</v>
      </c>
    </row>
    <row r="73" spans="1:32" x14ac:dyDescent="0.2">
      <c r="A73" t="s">
        <v>1490</v>
      </c>
      <c r="B73">
        <v>1</v>
      </c>
      <c r="C73">
        <v>10.1</v>
      </c>
      <c r="D73">
        <v>1.1299999999999999</v>
      </c>
      <c r="E73">
        <v>13.16</v>
      </c>
      <c r="F73">
        <v>0.84</v>
      </c>
      <c r="G73">
        <v>47.64</v>
      </c>
      <c r="H73">
        <v>191.78</v>
      </c>
      <c r="I73">
        <v>207.67</v>
      </c>
      <c r="J73">
        <v>16.63</v>
      </c>
      <c r="K73">
        <v>54.97</v>
      </c>
      <c r="L73">
        <v>1.5</v>
      </c>
      <c r="M73">
        <v>9.7899999999999991</v>
      </c>
      <c r="N73">
        <v>9.14</v>
      </c>
      <c r="O73">
        <v>9.1300000000000008</v>
      </c>
      <c r="P73">
        <v>4.93</v>
      </c>
      <c r="Q73">
        <v>17.100000000000001</v>
      </c>
      <c r="R73">
        <v>0.91</v>
      </c>
      <c r="S73">
        <v>32.08</v>
      </c>
      <c r="T73">
        <v>0.26</v>
      </c>
      <c r="U73">
        <v>4.5999999999999996</v>
      </c>
      <c r="V73">
        <v>1.25</v>
      </c>
      <c r="W73">
        <v>51.68</v>
      </c>
      <c r="X73">
        <v>228.63</v>
      </c>
      <c r="Y73">
        <v>10.48</v>
      </c>
      <c r="Z73">
        <v>9.91</v>
      </c>
      <c r="AA73">
        <v>343</v>
      </c>
      <c r="AB73">
        <v>49.78</v>
      </c>
      <c r="AC73">
        <v>139.91999999999999</v>
      </c>
      <c r="AD73">
        <v>1.42</v>
      </c>
      <c r="AE73">
        <v>40.729999999999997</v>
      </c>
      <c r="AF73">
        <v>17.55</v>
      </c>
    </row>
    <row r="74" spans="1:32" x14ac:dyDescent="0.2">
      <c r="A74" t="s">
        <v>1491</v>
      </c>
      <c r="B74">
        <v>1</v>
      </c>
      <c r="C74">
        <v>61.72</v>
      </c>
      <c r="D74">
        <v>1</v>
      </c>
      <c r="E74">
        <v>27.07</v>
      </c>
      <c r="F74">
        <v>2.67</v>
      </c>
      <c r="G74">
        <v>27.12</v>
      </c>
      <c r="H74">
        <v>1611.24</v>
      </c>
      <c r="I74">
        <v>1690.85</v>
      </c>
      <c r="J74">
        <v>11.01</v>
      </c>
      <c r="K74">
        <v>565.67999999999995</v>
      </c>
      <c r="L74">
        <v>40.369999999999997</v>
      </c>
      <c r="M74">
        <v>58.57</v>
      </c>
      <c r="N74">
        <v>0.06</v>
      </c>
      <c r="O74">
        <v>0.24</v>
      </c>
      <c r="P74">
        <v>0.22</v>
      </c>
      <c r="Q74">
        <v>17.03</v>
      </c>
      <c r="R74">
        <v>14.9</v>
      </c>
      <c r="S74">
        <v>27.3</v>
      </c>
      <c r="T74">
        <v>0.26</v>
      </c>
      <c r="U74">
        <v>2.88</v>
      </c>
      <c r="V74">
        <v>1.03</v>
      </c>
      <c r="W74">
        <v>156.63999999999999</v>
      </c>
      <c r="X74">
        <v>128.83000000000001</v>
      </c>
      <c r="Y74">
        <v>0.5</v>
      </c>
      <c r="Z74">
        <v>8.7799999999999994</v>
      </c>
      <c r="AA74">
        <v>144.83000000000001</v>
      </c>
      <c r="AB74">
        <v>159.88</v>
      </c>
      <c r="AC74">
        <v>237.2</v>
      </c>
      <c r="AD74">
        <v>2.59</v>
      </c>
      <c r="AE74">
        <v>15.53</v>
      </c>
      <c r="AF74">
        <v>3.82</v>
      </c>
    </row>
    <row r="75" spans="1:32" x14ac:dyDescent="0.2">
      <c r="A75" t="s">
        <v>1492</v>
      </c>
      <c r="B75">
        <v>1</v>
      </c>
      <c r="C75">
        <v>28.93</v>
      </c>
      <c r="D75">
        <v>0.42</v>
      </c>
      <c r="E75">
        <v>21.49</v>
      </c>
      <c r="F75">
        <v>0.84</v>
      </c>
      <c r="G75">
        <v>165.37</v>
      </c>
      <c r="H75">
        <v>422.22</v>
      </c>
      <c r="I75">
        <v>437.93</v>
      </c>
      <c r="J75">
        <v>3.42</v>
      </c>
      <c r="K75">
        <v>189.3</v>
      </c>
      <c r="L75">
        <v>18.34</v>
      </c>
      <c r="M75">
        <v>4.6399999999999997</v>
      </c>
      <c r="N75">
        <v>28.42</v>
      </c>
      <c r="O75">
        <v>1.1599999999999999</v>
      </c>
      <c r="P75">
        <v>7.71</v>
      </c>
      <c r="Q75">
        <v>101.28</v>
      </c>
      <c r="R75">
        <v>71.81</v>
      </c>
      <c r="S75">
        <v>119.64</v>
      </c>
      <c r="T75">
        <v>7.69</v>
      </c>
      <c r="U75">
        <v>3.77</v>
      </c>
      <c r="V75">
        <v>1.9</v>
      </c>
      <c r="W75">
        <v>15.05</v>
      </c>
      <c r="X75">
        <v>500.37</v>
      </c>
      <c r="Y75">
        <v>0.5</v>
      </c>
      <c r="Z75">
        <v>17.2</v>
      </c>
      <c r="AA75">
        <v>316.94</v>
      </c>
      <c r="AB75">
        <v>272.77999999999997</v>
      </c>
      <c r="AC75">
        <v>408.45</v>
      </c>
      <c r="AD75">
        <v>4.95</v>
      </c>
      <c r="AE75">
        <v>18.11</v>
      </c>
      <c r="AF75">
        <v>29.97</v>
      </c>
    </row>
    <row r="76" spans="1:32" x14ac:dyDescent="0.2">
      <c r="A76" t="s">
        <v>1493</v>
      </c>
      <c r="B76">
        <v>1</v>
      </c>
      <c r="C76">
        <v>7.11</v>
      </c>
      <c r="D76">
        <v>0.21</v>
      </c>
      <c r="E76">
        <v>16</v>
      </c>
      <c r="F76">
        <v>0.84</v>
      </c>
      <c r="G76">
        <v>11.19</v>
      </c>
      <c r="H76">
        <v>76.3</v>
      </c>
      <c r="I76">
        <v>76.27</v>
      </c>
      <c r="J76">
        <v>6.84</v>
      </c>
      <c r="K76">
        <v>39.6</v>
      </c>
      <c r="L76">
        <v>6.55</v>
      </c>
      <c r="M76">
        <v>7.12</v>
      </c>
      <c r="N76">
        <v>1.26</v>
      </c>
      <c r="O76">
        <v>0.71</v>
      </c>
      <c r="P76">
        <v>0.22</v>
      </c>
      <c r="Q76">
        <v>7.76</v>
      </c>
      <c r="R76">
        <v>24.62</v>
      </c>
      <c r="S76">
        <v>9.84</v>
      </c>
      <c r="T76">
        <v>0.26</v>
      </c>
      <c r="U76">
        <v>2.72</v>
      </c>
      <c r="V76">
        <v>0.45</v>
      </c>
      <c r="W76">
        <v>50.69</v>
      </c>
      <c r="X76">
        <v>203.14</v>
      </c>
      <c r="Y76">
        <v>0.5</v>
      </c>
      <c r="Z76">
        <v>1.45</v>
      </c>
      <c r="AA76">
        <v>101.04</v>
      </c>
      <c r="AB76">
        <v>28.76</v>
      </c>
      <c r="AC76">
        <v>33.21</v>
      </c>
      <c r="AD76">
        <v>0.95</v>
      </c>
      <c r="AE76">
        <v>9.9700000000000006</v>
      </c>
      <c r="AF76">
        <v>4.1500000000000004</v>
      </c>
    </row>
    <row r="77" spans="1:32" x14ac:dyDescent="0.2">
      <c r="A77" t="s">
        <v>1494</v>
      </c>
      <c r="B77">
        <v>1</v>
      </c>
      <c r="C77">
        <v>3.89</v>
      </c>
      <c r="D77">
        <v>0.21</v>
      </c>
      <c r="E77">
        <v>30.4</v>
      </c>
      <c r="F77">
        <v>0.84</v>
      </c>
      <c r="G77">
        <v>63.99</v>
      </c>
      <c r="H77">
        <v>44.89</v>
      </c>
      <c r="I77">
        <v>43.16</v>
      </c>
      <c r="J77">
        <v>20.170000000000002</v>
      </c>
      <c r="K77">
        <v>112.44</v>
      </c>
      <c r="L77">
        <v>1.5</v>
      </c>
      <c r="M77">
        <v>5.96</v>
      </c>
      <c r="N77">
        <v>12.99</v>
      </c>
      <c r="O77">
        <v>13.55</v>
      </c>
      <c r="P77">
        <v>9.17</v>
      </c>
      <c r="Q77">
        <v>23.81</v>
      </c>
      <c r="R77">
        <v>52.94</v>
      </c>
      <c r="S77">
        <v>17.8</v>
      </c>
      <c r="T77">
        <v>0.26</v>
      </c>
      <c r="U77">
        <v>3.89</v>
      </c>
      <c r="V77">
        <v>2.27</v>
      </c>
      <c r="W77">
        <v>38.85</v>
      </c>
      <c r="X77">
        <v>995.86</v>
      </c>
      <c r="Y77">
        <v>27.55</v>
      </c>
      <c r="Z77">
        <v>3.36</v>
      </c>
      <c r="AA77">
        <v>315.82</v>
      </c>
      <c r="AB77">
        <v>68.59</v>
      </c>
      <c r="AC77">
        <v>82.24</v>
      </c>
      <c r="AD77">
        <v>1.48</v>
      </c>
      <c r="AE77">
        <v>16.64</v>
      </c>
      <c r="AF77">
        <v>39.5</v>
      </c>
    </row>
    <row r="78" spans="1:32" x14ac:dyDescent="0.2">
      <c r="A78" t="s">
        <v>1495</v>
      </c>
      <c r="B78">
        <v>1</v>
      </c>
      <c r="C78">
        <v>16.86</v>
      </c>
      <c r="D78">
        <v>0.21</v>
      </c>
      <c r="E78">
        <v>22.87</v>
      </c>
      <c r="F78">
        <v>0.84</v>
      </c>
      <c r="G78">
        <v>113.34</v>
      </c>
      <c r="H78">
        <v>328.38</v>
      </c>
      <c r="I78">
        <v>332.62</v>
      </c>
      <c r="J78">
        <v>19.920000000000002</v>
      </c>
      <c r="K78">
        <v>116.87</v>
      </c>
      <c r="L78">
        <v>1.5</v>
      </c>
      <c r="M78">
        <v>22.49</v>
      </c>
      <c r="N78">
        <v>58.33</v>
      </c>
      <c r="O78">
        <v>1.1599999999999999</v>
      </c>
      <c r="P78">
        <v>20.350000000000001</v>
      </c>
      <c r="Q78">
        <v>101.79</v>
      </c>
      <c r="R78">
        <v>116.4</v>
      </c>
      <c r="S78">
        <v>106.22</v>
      </c>
      <c r="T78">
        <v>2.76</v>
      </c>
      <c r="U78">
        <v>5.39</v>
      </c>
      <c r="V78">
        <v>2.11</v>
      </c>
      <c r="W78">
        <v>5.95</v>
      </c>
      <c r="X78">
        <v>370</v>
      </c>
      <c r="Y78">
        <v>14.72</v>
      </c>
      <c r="Z78">
        <v>14.64</v>
      </c>
      <c r="AA78">
        <v>334.1</v>
      </c>
      <c r="AB78">
        <v>200.95</v>
      </c>
      <c r="AC78">
        <v>315.66000000000003</v>
      </c>
      <c r="AD78">
        <v>0.82</v>
      </c>
      <c r="AE78">
        <v>17.43</v>
      </c>
      <c r="AF78">
        <v>38.700000000000003</v>
      </c>
    </row>
    <row r="79" spans="1:32" x14ac:dyDescent="0.2">
      <c r="A79" t="s">
        <v>1496</v>
      </c>
      <c r="B79">
        <v>1</v>
      </c>
      <c r="C79">
        <v>15.77</v>
      </c>
      <c r="D79">
        <v>1.58</v>
      </c>
      <c r="E79">
        <v>19.39</v>
      </c>
      <c r="F79">
        <v>0.84</v>
      </c>
      <c r="G79">
        <v>22.36</v>
      </c>
      <c r="H79">
        <v>223.25</v>
      </c>
      <c r="I79">
        <v>220.4</v>
      </c>
      <c r="J79">
        <v>3.42</v>
      </c>
      <c r="K79">
        <v>169.8</v>
      </c>
      <c r="L79">
        <v>12.53</v>
      </c>
      <c r="M79">
        <v>28.25</v>
      </c>
      <c r="N79">
        <v>19.43</v>
      </c>
      <c r="O79">
        <v>17.170000000000002</v>
      </c>
      <c r="P79">
        <v>2.29</v>
      </c>
      <c r="Q79">
        <v>14.59</v>
      </c>
      <c r="R79">
        <v>16.75</v>
      </c>
      <c r="S79">
        <v>9.6199999999999992</v>
      </c>
      <c r="T79">
        <v>0.26</v>
      </c>
      <c r="U79">
        <v>4.25</v>
      </c>
      <c r="V79">
        <v>0.45</v>
      </c>
      <c r="W79">
        <v>2.74</v>
      </c>
      <c r="X79">
        <v>239.67</v>
      </c>
      <c r="Y79">
        <v>0.5</v>
      </c>
      <c r="Z79">
        <v>4.43</v>
      </c>
      <c r="AA79">
        <v>208.24</v>
      </c>
      <c r="AB79">
        <v>88.56</v>
      </c>
      <c r="AC79">
        <v>63.28</v>
      </c>
      <c r="AD79">
        <v>3.82</v>
      </c>
      <c r="AE79">
        <v>19.39</v>
      </c>
      <c r="AF79">
        <v>28.63</v>
      </c>
    </row>
    <row r="80" spans="1:32" x14ac:dyDescent="0.2">
      <c r="A80" t="s">
        <v>1497</v>
      </c>
      <c r="B80">
        <v>1</v>
      </c>
      <c r="C80">
        <v>15.5</v>
      </c>
      <c r="D80">
        <v>8.89</v>
      </c>
      <c r="E80">
        <v>17.89</v>
      </c>
      <c r="F80">
        <v>13.79</v>
      </c>
      <c r="G80">
        <v>19.07</v>
      </c>
      <c r="H80">
        <v>283.83999999999997</v>
      </c>
      <c r="I80">
        <v>273.82</v>
      </c>
      <c r="J80">
        <v>65.010000000000005</v>
      </c>
      <c r="K80">
        <v>112.58</v>
      </c>
      <c r="L80">
        <v>1.5</v>
      </c>
      <c r="M80">
        <v>29.73</v>
      </c>
      <c r="N80">
        <v>13.01</v>
      </c>
      <c r="O80">
        <v>15.34</v>
      </c>
      <c r="P80">
        <v>3.23</v>
      </c>
      <c r="Q80">
        <v>60.21</v>
      </c>
      <c r="R80">
        <v>80.31</v>
      </c>
      <c r="S80">
        <v>66.73</v>
      </c>
      <c r="T80">
        <v>2.67</v>
      </c>
      <c r="U80">
        <v>3.45</v>
      </c>
      <c r="V80">
        <v>3.83</v>
      </c>
      <c r="W80">
        <v>55.12</v>
      </c>
      <c r="X80">
        <v>295.77999999999997</v>
      </c>
      <c r="Y80">
        <v>13.43</v>
      </c>
      <c r="Z80">
        <v>2.89</v>
      </c>
      <c r="AA80">
        <v>204.82</v>
      </c>
      <c r="AB80">
        <v>120.19</v>
      </c>
      <c r="AC80">
        <v>157.66</v>
      </c>
      <c r="AD80">
        <v>2.9</v>
      </c>
      <c r="AE80">
        <v>15.63</v>
      </c>
      <c r="AF80">
        <v>16.13</v>
      </c>
    </row>
    <row r="81" spans="1:32" x14ac:dyDescent="0.2">
      <c r="A81" t="s">
        <v>1498</v>
      </c>
      <c r="B81">
        <v>1</v>
      </c>
      <c r="C81">
        <v>3.42</v>
      </c>
      <c r="D81">
        <v>3.62</v>
      </c>
      <c r="E81">
        <v>13.77</v>
      </c>
      <c r="F81">
        <v>48.98</v>
      </c>
      <c r="G81">
        <v>68.25</v>
      </c>
      <c r="H81">
        <v>53.25</v>
      </c>
      <c r="I81">
        <v>45.85</v>
      </c>
      <c r="J81">
        <v>213.43</v>
      </c>
      <c r="K81">
        <v>16.010000000000002</v>
      </c>
      <c r="L81">
        <v>1.5</v>
      </c>
      <c r="M81">
        <v>21</v>
      </c>
      <c r="N81">
        <v>12.82</v>
      </c>
      <c r="O81">
        <v>16.09</v>
      </c>
      <c r="P81">
        <v>8.84</v>
      </c>
      <c r="Q81">
        <v>5.55</v>
      </c>
      <c r="R81">
        <v>90.46</v>
      </c>
      <c r="S81">
        <v>11.91</v>
      </c>
      <c r="T81">
        <v>0.26</v>
      </c>
      <c r="U81">
        <v>2.98</v>
      </c>
      <c r="V81">
        <v>0.45</v>
      </c>
      <c r="W81">
        <v>16.79</v>
      </c>
      <c r="X81">
        <v>176.18</v>
      </c>
      <c r="Y81">
        <v>55.55</v>
      </c>
      <c r="Z81">
        <v>6.94</v>
      </c>
      <c r="AA81">
        <v>417.42</v>
      </c>
      <c r="AB81">
        <v>43.74</v>
      </c>
      <c r="AC81">
        <v>54.78</v>
      </c>
      <c r="AD81">
        <v>0.64</v>
      </c>
      <c r="AE81">
        <v>15.06</v>
      </c>
      <c r="AF81">
        <v>19.25</v>
      </c>
    </row>
    <row r="82" spans="1:32" x14ac:dyDescent="0.2">
      <c r="A82" t="s">
        <v>1499</v>
      </c>
      <c r="B82">
        <v>1</v>
      </c>
      <c r="C82">
        <v>22.66</v>
      </c>
      <c r="D82">
        <v>3.5</v>
      </c>
      <c r="E82">
        <v>11.63</v>
      </c>
      <c r="F82">
        <v>0.84</v>
      </c>
      <c r="G82">
        <v>11.54</v>
      </c>
      <c r="H82">
        <v>345.35</v>
      </c>
      <c r="I82">
        <v>335.2</v>
      </c>
      <c r="J82">
        <v>131.91</v>
      </c>
      <c r="K82">
        <v>170.19</v>
      </c>
      <c r="L82">
        <v>15.43</v>
      </c>
      <c r="M82">
        <v>23.04</v>
      </c>
      <c r="N82">
        <v>17.72</v>
      </c>
      <c r="O82">
        <v>17.579999999999998</v>
      </c>
      <c r="P82">
        <v>9.16</v>
      </c>
      <c r="Q82">
        <v>123.32</v>
      </c>
      <c r="R82">
        <v>66.11</v>
      </c>
      <c r="S82">
        <v>124.25</v>
      </c>
      <c r="T82">
        <v>6.18</v>
      </c>
      <c r="U82">
        <v>3.27</v>
      </c>
      <c r="V82">
        <v>0.45</v>
      </c>
      <c r="W82">
        <v>19.95</v>
      </c>
      <c r="X82">
        <v>318.98</v>
      </c>
      <c r="Y82">
        <v>6.28</v>
      </c>
      <c r="Z82">
        <v>3.33</v>
      </c>
      <c r="AA82">
        <v>119.75</v>
      </c>
      <c r="AB82">
        <v>127.69</v>
      </c>
      <c r="AC82">
        <v>149.21</v>
      </c>
      <c r="AD82">
        <v>3.82</v>
      </c>
      <c r="AE82">
        <v>3.92</v>
      </c>
      <c r="AF82">
        <v>14.01</v>
      </c>
    </row>
    <row r="83" spans="1:32" x14ac:dyDescent="0.2">
      <c r="A83" t="s">
        <v>1500</v>
      </c>
      <c r="B83">
        <v>1</v>
      </c>
      <c r="C83">
        <v>13.15</v>
      </c>
      <c r="D83">
        <v>5.14</v>
      </c>
      <c r="E83">
        <v>25.22</v>
      </c>
      <c r="F83">
        <v>38.909999999999997</v>
      </c>
      <c r="G83">
        <v>26.38</v>
      </c>
      <c r="H83">
        <v>295.63</v>
      </c>
      <c r="I83">
        <v>296.16000000000003</v>
      </c>
      <c r="J83">
        <v>336.82</v>
      </c>
      <c r="K83">
        <v>115.99</v>
      </c>
      <c r="L83">
        <v>23.69</v>
      </c>
      <c r="M83">
        <v>13.53</v>
      </c>
      <c r="N83">
        <v>15.92</v>
      </c>
      <c r="O83">
        <v>18.45</v>
      </c>
      <c r="P83">
        <v>17.86</v>
      </c>
      <c r="Q83">
        <v>25.98</v>
      </c>
      <c r="R83">
        <v>94.85</v>
      </c>
      <c r="S83">
        <v>54.88</v>
      </c>
      <c r="T83">
        <v>1.38</v>
      </c>
      <c r="U83">
        <v>4.45</v>
      </c>
      <c r="V83">
        <v>6</v>
      </c>
      <c r="W83">
        <v>184.71</v>
      </c>
      <c r="X83">
        <v>419.53</v>
      </c>
      <c r="Y83">
        <v>35.58</v>
      </c>
      <c r="Z83">
        <v>3.98</v>
      </c>
      <c r="AA83">
        <v>487.33</v>
      </c>
      <c r="AB83">
        <v>153.22</v>
      </c>
      <c r="AC83">
        <v>259.48</v>
      </c>
      <c r="AD83">
        <v>2.29</v>
      </c>
      <c r="AE83">
        <v>85.95</v>
      </c>
      <c r="AF83">
        <v>62.01</v>
      </c>
    </row>
    <row r="84" spans="1:32" x14ac:dyDescent="0.2">
      <c r="A84" t="s">
        <v>1501</v>
      </c>
      <c r="B84">
        <v>1</v>
      </c>
      <c r="C84">
        <v>11.37</v>
      </c>
      <c r="D84">
        <v>1.58</v>
      </c>
      <c r="E84">
        <v>51.78</v>
      </c>
      <c r="F84">
        <v>0.84</v>
      </c>
      <c r="G84">
        <v>10.32</v>
      </c>
      <c r="H84">
        <v>250.76</v>
      </c>
      <c r="I84">
        <v>243.21</v>
      </c>
      <c r="J84">
        <v>172.03</v>
      </c>
      <c r="K84">
        <v>633.32000000000005</v>
      </c>
      <c r="L84">
        <v>16.71</v>
      </c>
      <c r="M84">
        <v>12.06</v>
      </c>
      <c r="N84">
        <v>9.43</v>
      </c>
      <c r="O84">
        <v>12.82</v>
      </c>
      <c r="P84">
        <v>1.53</v>
      </c>
      <c r="Q84">
        <v>15.74</v>
      </c>
      <c r="R84">
        <v>36.43</v>
      </c>
      <c r="S84">
        <v>45.41</v>
      </c>
      <c r="T84">
        <v>5.09</v>
      </c>
      <c r="U84">
        <v>3.96</v>
      </c>
      <c r="V84">
        <v>3.96</v>
      </c>
      <c r="W84">
        <v>219.58</v>
      </c>
      <c r="X84">
        <v>396.07</v>
      </c>
      <c r="Y84">
        <v>16.46</v>
      </c>
      <c r="Z84">
        <v>4.72</v>
      </c>
      <c r="AA84">
        <v>224.12</v>
      </c>
      <c r="AB84">
        <v>36.15</v>
      </c>
      <c r="AC84">
        <v>177.8</v>
      </c>
      <c r="AD84">
        <v>5.8</v>
      </c>
      <c r="AE84">
        <v>68.150000000000006</v>
      </c>
      <c r="AF84">
        <v>9.19</v>
      </c>
    </row>
    <row r="85" spans="1:32" x14ac:dyDescent="0.2">
      <c r="A85" t="s">
        <v>1502</v>
      </c>
      <c r="B85">
        <v>1</v>
      </c>
      <c r="C85">
        <v>33.450000000000003</v>
      </c>
      <c r="D85">
        <v>5.31</v>
      </c>
      <c r="E85">
        <v>53.67</v>
      </c>
      <c r="F85">
        <v>53.24</v>
      </c>
      <c r="G85">
        <v>17</v>
      </c>
      <c r="H85">
        <v>551.37</v>
      </c>
      <c r="I85">
        <v>561.03</v>
      </c>
      <c r="J85">
        <v>393.73</v>
      </c>
      <c r="K85">
        <v>251.12</v>
      </c>
      <c r="L85">
        <v>42.83</v>
      </c>
      <c r="M85">
        <v>10.36</v>
      </c>
      <c r="N85">
        <v>10.56</v>
      </c>
      <c r="O85">
        <v>5.04</v>
      </c>
      <c r="P85">
        <v>4.16</v>
      </c>
      <c r="Q85">
        <v>19.420000000000002</v>
      </c>
      <c r="R85">
        <v>56.47</v>
      </c>
      <c r="S85">
        <v>107.19</v>
      </c>
      <c r="T85">
        <v>0.26</v>
      </c>
      <c r="U85">
        <v>4.29</v>
      </c>
      <c r="V85">
        <v>0.45</v>
      </c>
      <c r="W85">
        <v>43.71</v>
      </c>
      <c r="X85">
        <v>537.88</v>
      </c>
      <c r="Y85">
        <v>88.4</v>
      </c>
      <c r="Z85">
        <v>9.06</v>
      </c>
      <c r="AA85">
        <v>630.63</v>
      </c>
      <c r="AB85">
        <v>182.64</v>
      </c>
      <c r="AC85">
        <v>1011.38</v>
      </c>
      <c r="AD85">
        <v>3.05</v>
      </c>
      <c r="AE85">
        <v>9.4600000000000009</v>
      </c>
      <c r="AF85">
        <v>22.94</v>
      </c>
    </row>
    <row r="86" spans="1:32" x14ac:dyDescent="0.2">
      <c r="A86" t="s">
        <v>1503</v>
      </c>
      <c r="B86">
        <v>1</v>
      </c>
      <c r="C86">
        <v>11.89</v>
      </c>
      <c r="D86">
        <v>61.75</v>
      </c>
      <c r="E86">
        <v>94.75</v>
      </c>
      <c r="F86">
        <v>434.3</v>
      </c>
      <c r="G86">
        <v>3657.63</v>
      </c>
      <c r="H86">
        <v>948.19</v>
      </c>
      <c r="I86">
        <v>1011.91</v>
      </c>
      <c r="J86">
        <v>743.97</v>
      </c>
      <c r="K86">
        <v>118.31</v>
      </c>
      <c r="L86">
        <v>3.77</v>
      </c>
      <c r="M86">
        <v>6.1</v>
      </c>
      <c r="N86">
        <v>41.25</v>
      </c>
      <c r="O86">
        <v>43.64</v>
      </c>
      <c r="P86">
        <v>5.25</v>
      </c>
      <c r="Q86">
        <v>54.27</v>
      </c>
      <c r="R86">
        <v>80.19</v>
      </c>
      <c r="S86">
        <v>22.41</v>
      </c>
      <c r="T86">
        <v>0.26</v>
      </c>
      <c r="U86">
        <v>3.45</v>
      </c>
      <c r="V86">
        <v>6.7</v>
      </c>
      <c r="W86">
        <v>381.56</v>
      </c>
      <c r="X86">
        <v>658.76</v>
      </c>
      <c r="Y86">
        <v>400.26</v>
      </c>
      <c r="Z86">
        <v>4.6399999999999997</v>
      </c>
      <c r="AA86">
        <v>901.2</v>
      </c>
      <c r="AB86">
        <v>442.55</v>
      </c>
      <c r="AC86">
        <v>263.31</v>
      </c>
      <c r="AD86">
        <v>5.14</v>
      </c>
      <c r="AE86">
        <v>269.8</v>
      </c>
      <c r="AF86">
        <v>45.2</v>
      </c>
    </row>
    <row r="87" spans="1:32" x14ac:dyDescent="0.2">
      <c r="A87" t="s">
        <v>1504</v>
      </c>
      <c r="B87">
        <v>1</v>
      </c>
      <c r="C87">
        <v>41.78</v>
      </c>
      <c r="D87">
        <v>4.0599999999999996</v>
      </c>
      <c r="E87">
        <v>93.31</v>
      </c>
      <c r="F87">
        <v>57.52</v>
      </c>
      <c r="G87">
        <v>13.21</v>
      </c>
      <c r="H87">
        <v>726.52</v>
      </c>
      <c r="I87">
        <v>758.48</v>
      </c>
      <c r="J87">
        <v>732.3</v>
      </c>
      <c r="K87">
        <v>425.09</v>
      </c>
      <c r="L87">
        <v>27.06</v>
      </c>
      <c r="M87">
        <v>29.07</v>
      </c>
      <c r="N87">
        <v>44.57</v>
      </c>
      <c r="O87">
        <v>40.43</v>
      </c>
      <c r="P87">
        <v>12.71</v>
      </c>
      <c r="Q87">
        <v>17.399999999999999</v>
      </c>
      <c r="R87">
        <v>43.26</v>
      </c>
      <c r="S87">
        <v>64.05</v>
      </c>
      <c r="T87">
        <v>0.26</v>
      </c>
      <c r="U87">
        <v>4.3600000000000003</v>
      </c>
      <c r="V87">
        <v>0.45</v>
      </c>
      <c r="W87">
        <v>20.82</v>
      </c>
      <c r="X87">
        <v>539.41999999999996</v>
      </c>
      <c r="Y87">
        <v>55.48</v>
      </c>
      <c r="Z87">
        <v>13.01</v>
      </c>
      <c r="AA87">
        <v>429.13</v>
      </c>
      <c r="AB87">
        <v>179.73</v>
      </c>
      <c r="AC87">
        <v>513.92999999999995</v>
      </c>
      <c r="AD87">
        <v>8.93</v>
      </c>
      <c r="AE87">
        <v>12.24</v>
      </c>
      <c r="AF87">
        <v>103.38</v>
      </c>
    </row>
    <row r="88" spans="1:32" x14ac:dyDescent="0.2">
      <c r="A88" t="s">
        <v>1505</v>
      </c>
      <c r="B88">
        <v>2</v>
      </c>
      <c r="C88">
        <v>7.24</v>
      </c>
      <c r="D88">
        <v>0.66</v>
      </c>
      <c r="E88">
        <v>3.55</v>
      </c>
      <c r="F88">
        <v>1.67</v>
      </c>
      <c r="G88">
        <v>7.68</v>
      </c>
      <c r="H88">
        <v>99.97</v>
      </c>
      <c r="I88">
        <v>104.85</v>
      </c>
      <c r="J88">
        <v>32.049999999999997</v>
      </c>
      <c r="K88">
        <v>14.92</v>
      </c>
      <c r="L88">
        <v>1.5</v>
      </c>
      <c r="M88">
        <v>4.5599999999999996</v>
      </c>
      <c r="N88">
        <v>4.24</v>
      </c>
      <c r="O88">
        <v>3.49</v>
      </c>
      <c r="P88">
        <v>2.69</v>
      </c>
      <c r="Q88">
        <v>18.14</v>
      </c>
      <c r="R88">
        <v>17.48</v>
      </c>
      <c r="S88">
        <v>18.149999999999999</v>
      </c>
      <c r="T88">
        <v>0.26</v>
      </c>
      <c r="U88">
        <v>1.94</v>
      </c>
      <c r="V88">
        <v>1.28</v>
      </c>
      <c r="W88">
        <v>132.78</v>
      </c>
      <c r="X88">
        <v>125.91</v>
      </c>
      <c r="Y88">
        <v>0.5</v>
      </c>
      <c r="Z88">
        <v>2</v>
      </c>
      <c r="AA88">
        <v>64.02</v>
      </c>
      <c r="AB88">
        <v>24.84</v>
      </c>
      <c r="AC88">
        <v>36.15</v>
      </c>
      <c r="AD88">
        <v>0.11</v>
      </c>
      <c r="AE88">
        <v>21.19</v>
      </c>
      <c r="AF88">
        <v>9.58</v>
      </c>
    </row>
    <row r="89" spans="1:32" x14ac:dyDescent="0.2">
      <c r="A89" t="s">
        <v>1506</v>
      </c>
      <c r="B89">
        <v>2</v>
      </c>
      <c r="C89">
        <v>5.87</v>
      </c>
      <c r="D89">
        <v>0.21</v>
      </c>
      <c r="E89">
        <v>32.479999999999997</v>
      </c>
      <c r="F89">
        <v>8.75</v>
      </c>
      <c r="G89">
        <v>22.07</v>
      </c>
      <c r="H89">
        <v>108.13</v>
      </c>
      <c r="I89">
        <v>111.32</v>
      </c>
      <c r="J89">
        <v>35.49</v>
      </c>
      <c r="K89">
        <v>34.659999999999997</v>
      </c>
      <c r="L89">
        <v>1.5</v>
      </c>
      <c r="M89">
        <v>7.1</v>
      </c>
      <c r="N89">
        <v>13.67</v>
      </c>
      <c r="O89">
        <v>11.97</v>
      </c>
      <c r="P89">
        <v>3.02</v>
      </c>
      <c r="Q89">
        <v>21.32</v>
      </c>
      <c r="R89">
        <v>64.56</v>
      </c>
      <c r="S89">
        <v>26.91</v>
      </c>
      <c r="T89">
        <v>0.26</v>
      </c>
      <c r="U89">
        <v>4.75</v>
      </c>
      <c r="V89">
        <v>2.73</v>
      </c>
      <c r="W89">
        <v>51.03</v>
      </c>
      <c r="X89">
        <v>228.61</v>
      </c>
      <c r="Y89">
        <v>7.38</v>
      </c>
      <c r="Z89">
        <v>4.6500000000000004</v>
      </c>
      <c r="AA89">
        <v>345.42</v>
      </c>
      <c r="AB89">
        <v>84.93</v>
      </c>
      <c r="AC89">
        <v>135.43</v>
      </c>
      <c r="AD89">
        <v>1.95</v>
      </c>
      <c r="AE89">
        <v>41.76</v>
      </c>
      <c r="AF89">
        <v>21.64</v>
      </c>
    </row>
    <row r="90" spans="1:32" x14ac:dyDescent="0.2">
      <c r="A90" t="s">
        <v>1507</v>
      </c>
      <c r="B90">
        <v>2</v>
      </c>
      <c r="C90">
        <v>63.72</v>
      </c>
      <c r="D90">
        <v>0.78</v>
      </c>
      <c r="E90">
        <v>35.58</v>
      </c>
      <c r="F90">
        <v>38.08</v>
      </c>
      <c r="G90">
        <v>20.48</v>
      </c>
      <c r="H90">
        <v>544.04999999999995</v>
      </c>
      <c r="I90">
        <v>549.79999999999995</v>
      </c>
      <c r="J90">
        <v>1347.82</v>
      </c>
      <c r="K90">
        <v>48.32</v>
      </c>
      <c r="L90">
        <v>32.090000000000003</v>
      </c>
      <c r="M90">
        <v>24.86</v>
      </c>
      <c r="N90">
        <v>41.4</v>
      </c>
      <c r="O90">
        <v>36.28</v>
      </c>
      <c r="P90">
        <v>2.13</v>
      </c>
      <c r="Q90">
        <v>48.56</v>
      </c>
      <c r="R90">
        <v>39.78</v>
      </c>
      <c r="S90">
        <v>72.760000000000005</v>
      </c>
      <c r="T90">
        <v>0.26</v>
      </c>
      <c r="U90">
        <v>5.77</v>
      </c>
      <c r="V90">
        <v>3.7</v>
      </c>
      <c r="W90">
        <v>256.62</v>
      </c>
      <c r="X90">
        <v>311.45999999999998</v>
      </c>
      <c r="Y90">
        <v>31.56</v>
      </c>
      <c r="Z90">
        <v>13.44</v>
      </c>
      <c r="AA90">
        <v>239.01</v>
      </c>
      <c r="AB90">
        <v>134.85</v>
      </c>
      <c r="AC90">
        <v>339.27</v>
      </c>
      <c r="AD90">
        <v>5.95</v>
      </c>
      <c r="AE90">
        <v>58.36</v>
      </c>
      <c r="AF90">
        <v>8.8000000000000007</v>
      </c>
    </row>
    <row r="91" spans="1:32" x14ac:dyDescent="0.2">
      <c r="A91" t="s">
        <v>1508</v>
      </c>
      <c r="B91">
        <v>2</v>
      </c>
      <c r="C91">
        <v>150.16</v>
      </c>
      <c r="D91">
        <v>23.56</v>
      </c>
      <c r="E91">
        <v>77.02</v>
      </c>
      <c r="F91">
        <v>0.84</v>
      </c>
      <c r="G91">
        <v>2.89</v>
      </c>
      <c r="H91">
        <v>1017.3</v>
      </c>
      <c r="I91">
        <v>1074.53</v>
      </c>
      <c r="J91">
        <v>8880.33</v>
      </c>
      <c r="K91">
        <v>1927.98</v>
      </c>
      <c r="L91">
        <v>106.09</v>
      </c>
      <c r="M91">
        <v>94.59</v>
      </c>
      <c r="N91">
        <v>5.05</v>
      </c>
      <c r="O91">
        <v>5.74</v>
      </c>
      <c r="P91">
        <v>24.03</v>
      </c>
      <c r="Q91">
        <v>25.89</v>
      </c>
      <c r="R91">
        <v>14.56</v>
      </c>
      <c r="S91">
        <v>41.72</v>
      </c>
      <c r="T91">
        <v>3.93</v>
      </c>
      <c r="U91">
        <v>1.8</v>
      </c>
      <c r="V91">
        <v>0.45</v>
      </c>
      <c r="W91">
        <v>76.569999999999993</v>
      </c>
      <c r="X91">
        <v>3148.26</v>
      </c>
      <c r="Y91">
        <v>3.35</v>
      </c>
      <c r="Z91">
        <v>9.24</v>
      </c>
      <c r="AA91">
        <v>124.52</v>
      </c>
      <c r="AB91">
        <v>112.38</v>
      </c>
      <c r="AC91">
        <v>354.63</v>
      </c>
      <c r="AD91">
        <v>16.13</v>
      </c>
      <c r="AE91">
        <v>8.0399999999999991</v>
      </c>
      <c r="AF91">
        <v>1.59</v>
      </c>
    </row>
    <row r="92" spans="1:32" x14ac:dyDescent="0.2">
      <c r="A92" t="s">
        <v>1509</v>
      </c>
      <c r="B92">
        <v>2</v>
      </c>
      <c r="C92">
        <v>21.85</v>
      </c>
      <c r="D92">
        <v>0.78</v>
      </c>
      <c r="E92">
        <v>40.869999999999997</v>
      </c>
      <c r="F92">
        <v>14.08</v>
      </c>
      <c r="G92">
        <v>16.2</v>
      </c>
      <c r="H92">
        <v>448.26</v>
      </c>
      <c r="I92">
        <v>461.8</v>
      </c>
      <c r="J92">
        <v>72.5</v>
      </c>
      <c r="K92">
        <v>233.27</v>
      </c>
      <c r="L92">
        <v>1.5</v>
      </c>
      <c r="M92">
        <v>28.49</v>
      </c>
      <c r="N92">
        <v>14.6</v>
      </c>
      <c r="O92">
        <v>13.78</v>
      </c>
      <c r="P92">
        <v>3.94</v>
      </c>
      <c r="Q92">
        <v>9.49</v>
      </c>
      <c r="R92">
        <v>33.979999999999997</v>
      </c>
      <c r="S92">
        <v>38.99</v>
      </c>
      <c r="T92">
        <v>0.26</v>
      </c>
      <c r="U92">
        <v>3.01</v>
      </c>
      <c r="V92">
        <v>3.94</v>
      </c>
      <c r="W92">
        <v>255.45</v>
      </c>
      <c r="X92">
        <v>283.86</v>
      </c>
      <c r="Y92">
        <v>17.350000000000001</v>
      </c>
      <c r="Z92">
        <v>2.1800000000000002</v>
      </c>
      <c r="AA92">
        <v>138.28</v>
      </c>
      <c r="AB92">
        <v>16.47</v>
      </c>
      <c r="AC92">
        <v>119.22</v>
      </c>
      <c r="AD92">
        <v>0.81</v>
      </c>
      <c r="AE92">
        <v>35.68</v>
      </c>
      <c r="AF92">
        <v>8.2100000000000009</v>
      </c>
    </row>
    <row r="93" spans="1:32" x14ac:dyDescent="0.2">
      <c r="A93" t="s">
        <v>1510</v>
      </c>
      <c r="B93">
        <v>2</v>
      </c>
      <c r="C93">
        <v>6.06</v>
      </c>
      <c r="D93">
        <v>4.4000000000000004</v>
      </c>
      <c r="E93">
        <v>35.520000000000003</v>
      </c>
      <c r="F93">
        <v>20.399999999999999</v>
      </c>
      <c r="G93">
        <v>101.46</v>
      </c>
      <c r="H93">
        <v>90.82</v>
      </c>
      <c r="I93">
        <v>88.49</v>
      </c>
      <c r="J93">
        <v>258.95999999999998</v>
      </c>
      <c r="K93">
        <v>86.04</v>
      </c>
      <c r="L93">
        <v>22.93</v>
      </c>
      <c r="M93">
        <v>17.75</v>
      </c>
      <c r="N93">
        <v>3.1</v>
      </c>
      <c r="O93">
        <v>3.53</v>
      </c>
      <c r="P93">
        <v>1.48</v>
      </c>
      <c r="Q93">
        <v>15.23</v>
      </c>
      <c r="R93">
        <v>23.84</v>
      </c>
      <c r="S93">
        <v>5.93</v>
      </c>
      <c r="T93">
        <v>0.26</v>
      </c>
      <c r="U93">
        <v>3.91</v>
      </c>
      <c r="V93">
        <v>0.45</v>
      </c>
      <c r="W93">
        <v>41.37</v>
      </c>
      <c r="X93">
        <v>337.7</v>
      </c>
      <c r="Y93">
        <v>31.16</v>
      </c>
      <c r="Z93">
        <v>5.04</v>
      </c>
      <c r="AA93">
        <v>221.77</v>
      </c>
      <c r="AB93">
        <v>51.72</v>
      </c>
      <c r="AC93">
        <v>45.09</v>
      </c>
      <c r="AD93">
        <v>2.25</v>
      </c>
      <c r="AE93">
        <v>29.97</v>
      </c>
      <c r="AF93">
        <v>28.51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8300-B50A-3D4A-B28D-72196E27CB6D}">
  <dimension ref="B3:Q12"/>
  <sheetViews>
    <sheetView topLeftCell="C1" workbookViewId="0">
      <selection activeCell="G21" sqref="G21"/>
    </sheetView>
  </sheetViews>
  <sheetFormatPr baseColWidth="10" defaultRowHeight="16" x14ac:dyDescent="0.2"/>
  <cols>
    <col min="1" max="1" width="10.83203125" style="63"/>
    <col min="2" max="2" width="18.1640625" style="63" customWidth="1"/>
    <col min="3" max="12" width="10.83203125" style="63"/>
    <col min="13" max="13" width="12.83203125" style="63" customWidth="1"/>
    <col min="14" max="16384" width="10.83203125" style="63"/>
  </cols>
  <sheetData>
    <row r="3" spans="2:17" ht="17" thickBot="1" x14ac:dyDescent="0.25">
      <c r="B3" s="154" t="s">
        <v>1623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2:17" x14ac:dyDescent="0.2">
      <c r="B4" s="97" t="s">
        <v>1599</v>
      </c>
      <c r="C4" s="96" t="s">
        <v>1527</v>
      </c>
      <c r="D4" s="96" t="s">
        <v>1526</v>
      </c>
      <c r="E4" s="96" t="s">
        <v>1527</v>
      </c>
      <c r="F4" s="95" t="s">
        <v>1526</v>
      </c>
      <c r="G4" s="64"/>
      <c r="H4" s="92" t="s">
        <v>1598</v>
      </c>
      <c r="I4" s="89" t="s">
        <v>1597</v>
      </c>
      <c r="J4" s="89" t="s">
        <v>1520</v>
      </c>
      <c r="K4" s="94" t="s">
        <v>1519</v>
      </c>
      <c r="L4" s="93"/>
      <c r="M4" s="92" t="s">
        <v>1596</v>
      </c>
      <c r="N4" s="91" t="s">
        <v>1522</v>
      </c>
      <c r="O4" s="90" t="s">
        <v>1521</v>
      </c>
      <c r="P4" s="89" t="s">
        <v>1595</v>
      </c>
      <c r="Q4" s="88" t="s">
        <v>1519</v>
      </c>
    </row>
    <row r="5" spans="2:17" x14ac:dyDescent="0.2">
      <c r="B5" s="136" t="s">
        <v>1532</v>
      </c>
      <c r="C5" s="84" t="s">
        <v>1512</v>
      </c>
      <c r="D5" s="153">
        <v>16.472000000000001</v>
      </c>
      <c r="E5" s="103" t="s">
        <v>1622</v>
      </c>
      <c r="F5" s="152">
        <v>26.001999999999999</v>
      </c>
      <c r="G5" s="64"/>
      <c r="H5" s="80">
        <f t="shared" ref="H5:H10" si="0">F5-D5</f>
        <v>9.5299999999999976</v>
      </c>
      <c r="I5" s="77">
        <f t="shared" ref="I5:I10" si="1">2^(-H5)</f>
        <v>1.3526459649520774E-3</v>
      </c>
      <c r="J5" s="77">
        <f>AVERAGE(I5:I7)</f>
        <v>1.2699120700971755E-3</v>
      </c>
      <c r="K5" s="76">
        <f>STDEV(I5:I7)</f>
        <v>2.0156483081897248E-4</v>
      </c>
      <c r="L5" s="86"/>
      <c r="M5" s="79">
        <f>AVERAGE(H5:H7)</f>
        <v>9.6339999999999986</v>
      </c>
      <c r="N5" s="77">
        <f t="shared" ref="N5:N10" si="2">H5-M5</f>
        <v>-0.10400000000000098</v>
      </c>
      <c r="O5" s="78">
        <f t="shared" ref="O5:O10" si="3">2^(-N5)</f>
        <v>1.0747491728555021</v>
      </c>
      <c r="P5" s="77">
        <f>AVERAGE(O5:O7)</f>
        <v>1.0090126923821581</v>
      </c>
      <c r="Q5" s="76">
        <f>STDEV(O5:O7)</f>
        <v>0.16015398028199221</v>
      </c>
    </row>
    <row r="6" spans="2:17" x14ac:dyDescent="0.2">
      <c r="B6" s="136" t="s">
        <v>1531</v>
      </c>
      <c r="C6" s="84" t="s">
        <v>1512</v>
      </c>
      <c r="D6" s="83">
        <v>16.414000000000001</v>
      </c>
      <c r="E6" s="103" t="s">
        <v>1622</v>
      </c>
      <c r="F6" s="81">
        <v>26.323</v>
      </c>
      <c r="G6" s="64"/>
      <c r="H6" s="80">
        <f t="shared" si="0"/>
        <v>9.9089999999999989</v>
      </c>
      <c r="I6" s="77">
        <f t="shared" si="1"/>
        <v>1.0401447298763855E-3</v>
      </c>
      <c r="J6" s="87"/>
      <c r="K6" s="76"/>
      <c r="L6" s="86"/>
      <c r="M6" s="79">
        <f>M5</f>
        <v>9.6339999999999986</v>
      </c>
      <c r="N6" s="77">
        <f t="shared" si="2"/>
        <v>0.27500000000000036</v>
      </c>
      <c r="O6" s="78">
        <f t="shared" si="3"/>
        <v>0.82645031815421155</v>
      </c>
      <c r="P6" s="77"/>
      <c r="Q6" s="76"/>
    </row>
    <row r="7" spans="2:17" x14ac:dyDescent="0.2">
      <c r="B7" s="136" t="s">
        <v>1530</v>
      </c>
      <c r="C7" s="84" t="s">
        <v>1512</v>
      </c>
      <c r="D7" s="83">
        <v>16.349</v>
      </c>
      <c r="E7" s="103" t="s">
        <v>1622</v>
      </c>
      <c r="F7" s="81">
        <v>25.812000000000001</v>
      </c>
      <c r="G7" s="64"/>
      <c r="H7" s="80">
        <f t="shared" si="0"/>
        <v>9.463000000000001</v>
      </c>
      <c r="I7" s="77">
        <f t="shared" si="1"/>
        <v>1.4169455154630641E-3</v>
      </c>
      <c r="J7" s="87"/>
      <c r="K7" s="76"/>
      <c r="L7" s="86"/>
      <c r="M7" s="79">
        <f>M6</f>
        <v>9.6339999999999986</v>
      </c>
      <c r="N7" s="77">
        <f t="shared" si="2"/>
        <v>-0.1709999999999976</v>
      </c>
      <c r="O7" s="78">
        <f t="shared" si="3"/>
        <v>1.1258385861367608</v>
      </c>
      <c r="P7" s="77"/>
      <c r="Q7" s="76"/>
    </row>
    <row r="8" spans="2:17" x14ac:dyDescent="0.2">
      <c r="B8" s="136" t="s">
        <v>1621</v>
      </c>
      <c r="C8" s="84" t="s">
        <v>1512</v>
      </c>
      <c r="D8" s="83">
        <v>16.132999999999999</v>
      </c>
      <c r="E8" s="103" t="s">
        <v>1622</v>
      </c>
      <c r="F8" s="81">
        <v>22.489000000000001</v>
      </c>
      <c r="G8" s="151"/>
      <c r="H8" s="80">
        <f t="shared" si="0"/>
        <v>6.3560000000000016</v>
      </c>
      <c r="I8" s="77">
        <f t="shared" si="1"/>
        <v>1.2208248127692447E-2</v>
      </c>
      <c r="J8" s="77">
        <f>AVERAGE(I8:I10)</f>
        <v>1.3484593885024853E-2</v>
      </c>
      <c r="K8" s="76">
        <f>STDEV(I8:I10)</f>
        <v>2.4315249316138742E-3</v>
      </c>
      <c r="L8" s="86"/>
      <c r="M8" s="79">
        <f>M7</f>
        <v>9.6339999999999986</v>
      </c>
      <c r="N8" s="77">
        <f t="shared" si="2"/>
        <v>-3.2779999999999969</v>
      </c>
      <c r="O8" s="78">
        <f t="shared" si="3"/>
        <v>9.7001025524938758</v>
      </c>
      <c r="P8" s="77">
        <f>AVERAGE(O8:O10)</f>
        <v>10.714227151622984</v>
      </c>
      <c r="Q8" s="76">
        <f>STDEV(O8:O10)</f>
        <v>1.9319759025948411</v>
      </c>
    </row>
    <row r="9" spans="2:17" x14ac:dyDescent="0.2">
      <c r="B9" s="136" t="s">
        <v>1620</v>
      </c>
      <c r="C9" s="84" t="s">
        <v>1512</v>
      </c>
      <c r="D9" s="83">
        <v>16.210999999999999</v>
      </c>
      <c r="E9" s="103" t="s">
        <v>1622</v>
      </c>
      <c r="F9" s="81">
        <v>22.151</v>
      </c>
      <c r="G9" s="64"/>
      <c r="H9" s="80">
        <f t="shared" si="0"/>
        <v>5.9400000000000013</v>
      </c>
      <c r="I9" s="77">
        <f t="shared" si="1"/>
        <v>1.6288527513142512E-2</v>
      </c>
      <c r="J9" s="77"/>
      <c r="K9" s="76"/>
      <c r="L9" s="86"/>
      <c r="M9" s="79">
        <f>M8</f>
        <v>9.6339999999999986</v>
      </c>
      <c r="N9" s="77">
        <f t="shared" si="2"/>
        <v>-3.6939999999999973</v>
      </c>
      <c r="O9" s="78">
        <f t="shared" si="3"/>
        <v>12.9421015737878</v>
      </c>
      <c r="P9" s="77"/>
      <c r="Q9" s="76"/>
    </row>
    <row r="10" spans="2:17" ht="17" thickBot="1" x14ac:dyDescent="0.25">
      <c r="B10" s="128" t="s">
        <v>1619</v>
      </c>
      <c r="C10" s="74" t="s">
        <v>1512</v>
      </c>
      <c r="D10" s="73">
        <v>16.224</v>
      </c>
      <c r="E10" s="100" t="s">
        <v>1622</v>
      </c>
      <c r="F10" s="71">
        <v>22.61</v>
      </c>
      <c r="G10" s="64"/>
      <c r="H10" s="70">
        <f t="shared" si="0"/>
        <v>6.3859999999999992</v>
      </c>
      <c r="I10" s="67">
        <f t="shared" si="1"/>
        <v>1.1957006014239602E-2</v>
      </c>
      <c r="J10" s="150"/>
      <c r="K10" s="66"/>
      <c r="L10" s="86"/>
      <c r="M10" s="69">
        <f>M9</f>
        <v>9.6339999999999986</v>
      </c>
      <c r="N10" s="67">
        <f t="shared" si="2"/>
        <v>-3.2479999999999993</v>
      </c>
      <c r="O10" s="68">
        <f t="shared" si="3"/>
        <v>9.5004773285872748</v>
      </c>
      <c r="P10" s="67"/>
      <c r="Q10" s="66"/>
    </row>
    <row r="11" spans="2:17" x14ac:dyDescent="0.2">
      <c r="B11" s="65"/>
      <c r="C11" s="64"/>
      <c r="D11" s="149"/>
      <c r="E11" s="64"/>
      <c r="F11" s="149"/>
      <c r="G11" s="64"/>
      <c r="H11" s="86"/>
      <c r="I11" s="148"/>
      <c r="J11" s="148"/>
      <c r="K11" s="86"/>
      <c r="L11" s="86"/>
      <c r="M11" s="148"/>
      <c r="N11" s="148"/>
      <c r="O11" s="148"/>
      <c r="P11" s="148"/>
      <c r="Q11" s="86"/>
    </row>
    <row r="12" spans="2:17" x14ac:dyDescent="0.2">
      <c r="B12" s="65"/>
      <c r="C12" s="64"/>
      <c r="D12" s="149"/>
      <c r="E12" s="64"/>
      <c r="F12" s="149"/>
      <c r="G12" s="64"/>
      <c r="H12" s="86"/>
      <c r="I12" s="148"/>
      <c r="J12" s="86"/>
      <c r="K12" s="86"/>
      <c r="L12" s="86"/>
      <c r="M12" s="148"/>
      <c r="N12" s="148"/>
      <c r="O12" s="148"/>
      <c r="P12" s="148"/>
      <c r="Q12" s="8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B758B-2CF3-E84C-8D9D-A8F5559F57E5}">
  <dimension ref="B2:AI25"/>
  <sheetViews>
    <sheetView topLeftCell="B1" workbookViewId="0">
      <selection activeCell="N28" sqref="N28"/>
    </sheetView>
  </sheetViews>
  <sheetFormatPr baseColWidth="10" defaultRowHeight="16" x14ac:dyDescent="0.2"/>
  <cols>
    <col min="1" max="1" width="10.83203125" style="63"/>
    <col min="2" max="2" width="22.33203125" style="64" customWidth="1"/>
    <col min="3" max="12" width="10.83203125" style="64"/>
    <col min="13" max="13" width="13.5" style="64" customWidth="1"/>
    <col min="14" max="17" width="10.83203125" style="64"/>
    <col min="18" max="16384" width="10.83203125" style="63"/>
  </cols>
  <sheetData>
    <row r="2" spans="2:35" ht="17" thickBot="1" x14ac:dyDescent="0.25"/>
    <row r="3" spans="2:35" x14ac:dyDescent="0.2">
      <c r="B3" s="147" t="s">
        <v>1528</v>
      </c>
      <c r="C3" s="146" t="s">
        <v>1527</v>
      </c>
      <c r="D3" s="146" t="s">
        <v>1526</v>
      </c>
      <c r="E3" s="146" t="s">
        <v>1527</v>
      </c>
      <c r="F3" s="145" t="s">
        <v>1526</v>
      </c>
      <c r="G3" s="118"/>
      <c r="H3" s="142" t="s">
        <v>1525</v>
      </c>
      <c r="I3" s="139" t="s">
        <v>1524</v>
      </c>
      <c r="J3" s="139" t="s">
        <v>1520</v>
      </c>
      <c r="K3" s="144" t="s">
        <v>1519</v>
      </c>
      <c r="L3" s="143"/>
      <c r="M3" s="142" t="s">
        <v>1523</v>
      </c>
      <c r="N3" s="141" t="s">
        <v>1522</v>
      </c>
      <c r="O3" s="140" t="s">
        <v>1521</v>
      </c>
      <c r="P3" s="139" t="s">
        <v>1520</v>
      </c>
      <c r="Q3" s="138" t="s">
        <v>1519</v>
      </c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</row>
    <row r="4" spans="2:35" x14ac:dyDescent="0.2">
      <c r="B4" s="136" t="s">
        <v>1594</v>
      </c>
      <c r="C4" s="135" t="s">
        <v>1512</v>
      </c>
      <c r="D4" s="135">
        <v>15.983000000000001</v>
      </c>
      <c r="E4" s="134" t="s">
        <v>1511</v>
      </c>
      <c r="F4" s="133">
        <v>23.606999999999999</v>
      </c>
      <c r="G4" s="118"/>
      <c r="H4" s="132">
        <v>7.6239999999999997</v>
      </c>
      <c r="I4" s="130">
        <v>5.0000000000000001E-3</v>
      </c>
      <c r="J4" s="130">
        <v>5.0000000000000001E-3</v>
      </c>
      <c r="K4" s="129">
        <v>5.9409399999999998E-4</v>
      </c>
      <c r="L4" s="119"/>
      <c r="M4" s="132">
        <v>7.67</v>
      </c>
      <c r="N4" s="130">
        <v>-4.5999999999999999E-2</v>
      </c>
      <c r="O4" s="131">
        <v>1.0329999999999999</v>
      </c>
      <c r="P4" s="130">
        <v>1.0049999999999999</v>
      </c>
      <c r="Q4" s="129">
        <v>0.1210196</v>
      </c>
    </row>
    <row r="5" spans="2:35" x14ac:dyDescent="0.2">
      <c r="B5" s="136" t="s">
        <v>1593</v>
      </c>
      <c r="C5" s="135" t="s">
        <v>1512</v>
      </c>
      <c r="D5" s="135">
        <v>16.033000000000001</v>
      </c>
      <c r="E5" s="134" t="s">
        <v>1511</v>
      </c>
      <c r="F5" s="133">
        <v>23.553000000000001</v>
      </c>
      <c r="G5" s="118"/>
      <c r="H5" s="132">
        <v>7.52</v>
      </c>
      <c r="I5" s="130">
        <v>5.0000000000000001E-3</v>
      </c>
      <c r="J5" s="130"/>
      <c r="K5" s="129"/>
      <c r="L5" s="119"/>
      <c r="M5" s="132">
        <v>7.67</v>
      </c>
      <c r="N5" s="130">
        <v>-0.15</v>
      </c>
      <c r="O5" s="131">
        <v>1.1100000000000001</v>
      </c>
      <c r="P5" s="130"/>
      <c r="Q5" s="129"/>
    </row>
    <row r="6" spans="2:35" x14ac:dyDescent="0.2">
      <c r="B6" s="136" t="s">
        <v>1592</v>
      </c>
      <c r="C6" s="135" t="s">
        <v>1512</v>
      </c>
      <c r="D6" s="135">
        <v>15.925000000000001</v>
      </c>
      <c r="E6" s="134" t="s">
        <v>1511</v>
      </c>
      <c r="F6" s="133">
        <v>23.792000000000002</v>
      </c>
      <c r="G6" s="118"/>
      <c r="H6" s="132">
        <v>7.867</v>
      </c>
      <c r="I6" s="130">
        <v>4.0000000000000001E-3</v>
      </c>
      <c r="J6" s="130"/>
      <c r="K6" s="129"/>
      <c r="L6" s="119"/>
      <c r="M6" s="132">
        <v>7.67</v>
      </c>
      <c r="N6" s="130">
        <v>0.19700000000000001</v>
      </c>
      <c r="O6" s="131">
        <v>0.873</v>
      </c>
      <c r="P6" s="130"/>
      <c r="Q6" s="129"/>
    </row>
    <row r="7" spans="2:35" x14ac:dyDescent="0.2">
      <c r="B7" s="136" t="s">
        <v>1632</v>
      </c>
      <c r="C7" s="135" t="s">
        <v>1512</v>
      </c>
      <c r="D7" s="135">
        <v>15.827999999999999</v>
      </c>
      <c r="E7" s="134" t="s">
        <v>1511</v>
      </c>
      <c r="F7" s="133">
        <v>24.863</v>
      </c>
      <c r="G7" s="118"/>
      <c r="H7" s="132">
        <v>9.0350000000000001</v>
      </c>
      <c r="I7" s="130">
        <v>2E-3</v>
      </c>
      <c r="J7" s="130">
        <v>2E-3</v>
      </c>
      <c r="K7" s="129">
        <v>3.1936399999999999E-4</v>
      </c>
      <c r="L7" s="118"/>
      <c r="M7" s="132">
        <v>7.67</v>
      </c>
      <c r="N7" s="130">
        <v>1.365</v>
      </c>
      <c r="O7" s="131">
        <v>0.38800000000000001</v>
      </c>
      <c r="P7" s="130">
        <v>0.46300000000000002</v>
      </c>
      <c r="Q7" s="129">
        <v>6.5055779999999994E-2</v>
      </c>
    </row>
    <row r="8" spans="2:35" x14ac:dyDescent="0.2">
      <c r="B8" s="136" t="s">
        <v>1631</v>
      </c>
      <c r="C8" s="135" t="s">
        <v>1512</v>
      </c>
      <c r="D8" s="135">
        <v>15.866</v>
      </c>
      <c r="E8" s="134" t="s">
        <v>1511</v>
      </c>
      <c r="F8" s="133">
        <v>24.53</v>
      </c>
      <c r="G8" s="118"/>
      <c r="H8" s="132">
        <v>8.6639999999999997</v>
      </c>
      <c r="I8" s="130">
        <v>2E-3</v>
      </c>
      <c r="J8" s="130"/>
      <c r="K8" s="129"/>
      <c r="L8" s="118"/>
      <c r="M8" s="132">
        <v>7.67</v>
      </c>
      <c r="N8" s="130">
        <v>0.99399999999999999</v>
      </c>
      <c r="O8" s="131">
        <v>0.502</v>
      </c>
      <c r="P8" s="130"/>
      <c r="Q8" s="129"/>
    </row>
    <row r="9" spans="2:35" ht="17" thickBot="1" x14ac:dyDescent="0.25">
      <c r="B9" s="128" t="s">
        <v>1630</v>
      </c>
      <c r="C9" s="127" t="s">
        <v>1512</v>
      </c>
      <c r="D9" s="127">
        <v>15.753</v>
      </c>
      <c r="E9" s="126" t="s">
        <v>1511</v>
      </c>
      <c r="F9" s="125">
        <v>24.423999999999999</v>
      </c>
      <c r="G9" s="118"/>
      <c r="H9" s="132">
        <v>8.6709999999999994</v>
      </c>
      <c r="I9" s="130">
        <v>2E-3</v>
      </c>
      <c r="J9" s="130"/>
      <c r="K9" s="129"/>
      <c r="L9" s="118"/>
      <c r="M9" s="132">
        <v>7.67</v>
      </c>
      <c r="N9" s="130">
        <v>1.0009999999999999</v>
      </c>
      <c r="O9" s="131">
        <v>0.5</v>
      </c>
      <c r="P9" s="130"/>
      <c r="Q9" s="129"/>
    </row>
    <row r="15" spans="2:35" ht="17" thickBot="1" x14ac:dyDescent="0.25"/>
    <row r="16" spans="2:35" x14ac:dyDescent="0.2">
      <c r="B16" s="142" t="s">
        <v>1585</v>
      </c>
      <c r="C16" s="141" t="s">
        <v>1527</v>
      </c>
      <c r="D16" s="141" t="s">
        <v>1526</v>
      </c>
      <c r="E16" s="141" t="s">
        <v>1527</v>
      </c>
      <c r="F16" s="138" t="s">
        <v>1526</v>
      </c>
      <c r="G16" s="118"/>
      <c r="H16" s="142" t="s">
        <v>1525</v>
      </c>
      <c r="I16" s="139" t="s">
        <v>1524</v>
      </c>
      <c r="J16" s="139" t="s">
        <v>1520</v>
      </c>
      <c r="K16" s="144" t="s">
        <v>1519</v>
      </c>
      <c r="L16" s="143"/>
      <c r="M16" s="142" t="s">
        <v>1523</v>
      </c>
      <c r="N16" s="141" t="s">
        <v>1522</v>
      </c>
      <c r="O16" s="140" t="s">
        <v>1521</v>
      </c>
      <c r="P16" s="139" t="s">
        <v>1520</v>
      </c>
      <c r="Q16" s="138" t="s">
        <v>1519</v>
      </c>
    </row>
    <row r="17" spans="2:17" x14ac:dyDescent="0.2">
      <c r="B17" s="136" t="s">
        <v>1594</v>
      </c>
      <c r="C17" s="135" t="s">
        <v>1512</v>
      </c>
      <c r="D17" s="135">
        <v>16.14</v>
      </c>
      <c r="E17" s="134" t="s">
        <v>1511</v>
      </c>
      <c r="F17" s="133">
        <v>22.704000000000001</v>
      </c>
      <c r="G17" s="118"/>
      <c r="H17" s="132">
        <v>6.5640000000000001</v>
      </c>
      <c r="I17" s="130">
        <v>1.0999999999999999E-2</v>
      </c>
      <c r="J17" s="130">
        <v>1.6279999999999999E-2</v>
      </c>
      <c r="K17" s="129">
        <v>6.79E-3</v>
      </c>
      <c r="L17" s="119"/>
      <c r="M17" s="132">
        <v>6.0229999999999997</v>
      </c>
      <c r="N17" s="130">
        <v>0.54100000000000004</v>
      </c>
      <c r="O17" s="131">
        <v>0.68700000000000006</v>
      </c>
      <c r="P17" s="130">
        <v>1.0580000000000001</v>
      </c>
      <c r="Q17" s="129">
        <v>0.44127344400000001</v>
      </c>
    </row>
    <row r="18" spans="2:17" x14ac:dyDescent="0.2">
      <c r="B18" s="136" t="s">
        <v>1593</v>
      </c>
      <c r="C18" s="135" t="s">
        <v>1512</v>
      </c>
      <c r="D18" s="135">
        <v>16.564</v>
      </c>
      <c r="E18" s="134" t="s">
        <v>1511</v>
      </c>
      <c r="F18" s="133">
        <v>21.957999999999998</v>
      </c>
      <c r="G18" s="118"/>
      <c r="H18" s="132">
        <v>5.3940000000000001</v>
      </c>
      <c r="I18" s="130">
        <v>2.4E-2</v>
      </c>
      <c r="J18" s="130"/>
      <c r="K18" s="129"/>
      <c r="L18" s="119"/>
      <c r="M18" s="132">
        <v>6.0229999999999997</v>
      </c>
      <c r="N18" s="130">
        <v>-0.629</v>
      </c>
      <c r="O18" s="131">
        <v>1.546</v>
      </c>
      <c r="P18" s="130"/>
      <c r="Q18" s="129"/>
    </row>
    <row r="19" spans="2:17" x14ac:dyDescent="0.2">
      <c r="B19" s="136" t="s">
        <v>1592</v>
      </c>
      <c r="C19" s="135" t="s">
        <v>1512</v>
      </c>
      <c r="D19" s="135">
        <v>16.215</v>
      </c>
      <c r="E19" s="134" t="s">
        <v>1511</v>
      </c>
      <c r="F19" s="133">
        <v>22.324999999999999</v>
      </c>
      <c r="G19" s="118"/>
      <c r="H19" s="132">
        <v>6.11</v>
      </c>
      <c r="I19" s="130">
        <v>1.4E-2</v>
      </c>
      <c r="J19" s="130"/>
      <c r="K19" s="129"/>
      <c r="L19" s="119"/>
      <c r="M19" s="132">
        <v>6.0229999999999997</v>
      </c>
      <c r="N19" s="130">
        <v>8.6999999999999994E-2</v>
      </c>
      <c r="O19" s="131">
        <v>0.94099999999999995</v>
      </c>
      <c r="P19" s="130"/>
      <c r="Q19" s="129"/>
    </row>
    <row r="20" spans="2:17" x14ac:dyDescent="0.2">
      <c r="B20" s="136" t="s">
        <v>1629</v>
      </c>
      <c r="C20" s="135" t="s">
        <v>1512</v>
      </c>
      <c r="D20" s="135">
        <v>17.332000000000001</v>
      </c>
      <c r="E20" s="134" t="s">
        <v>1511</v>
      </c>
      <c r="F20" s="133">
        <v>24.323</v>
      </c>
      <c r="G20" s="118"/>
      <c r="H20" s="132">
        <v>6.9909999999999997</v>
      </c>
      <c r="I20" s="130">
        <v>8.0000000000000002E-3</v>
      </c>
      <c r="J20" s="130">
        <v>7.7999999999999996E-3</v>
      </c>
      <c r="K20" s="129">
        <v>6.9999999999999994E-5</v>
      </c>
      <c r="L20" s="119"/>
      <c r="M20" s="132">
        <v>6.0229999999999997</v>
      </c>
      <c r="N20" s="130">
        <v>0.96799999999999997</v>
      </c>
      <c r="O20" s="131">
        <v>0.51100000000000001</v>
      </c>
      <c r="P20" s="130">
        <v>0.50700000000000001</v>
      </c>
      <c r="Q20" s="129">
        <v>4.8229060000000001E-3</v>
      </c>
    </row>
    <row r="21" spans="2:17" x14ac:dyDescent="0.2">
      <c r="B21" s="136" t="s">
        <v>1628</v>
      </c>
      <c r="C21" s="135" t="s">
        <v>1512</v>
      </c>
      <c r="D21" s="135">
        <v>16.164999999999999</v>
      </c>
      <c r="E21" s="134" t="s">
        <v>1511</v>
      </c>
      <c r="F21" s="133">
        <v>23.164999999999999</v>
      </c>
      <c r="G21" s="118"/>
      <c r="H21" s="132">
        <v>7</v>
      </c>
      <c r="I21" s="130">
        <v>8.0000000000000002E-3</v>
      </c>
      <c r="J21" s="130"/>
      <c r="K21" s="129"/>
      <c r="L21" s="119"/>
      <c r="M21" s="132">
        <v>6.0229999999999997</v>
      </c>
      <c r="N21" s="130">
        <v>0.97699999999999998</v>
      </c>
      <c r="O21" s="131">
        <v>0.50800000000000001</v>
      </c>
      <c r="P21" s="130"/>
      <c r="Q21" s="129"/>
    </row>
    <row r="22" spans="2:17" x14ac:dyDescent="0.2">
      <c r="B22" s="136" t="s">
        <v>1627</v>
      </c>
      <c r="C22" s="135" t="s">
        <v>1512</v>
      </c>
      <c r="D22" s="135">
        <v>17.928000000000001</v>
      </c>
      <c r="E22" s="134" t="s">
        <v>1511</v>
      </c>
      <c r="F22" s="133">
        <v>24.946000000000002</v>
      </c>
      <c r="G22" s="118"/>
      <c r="H22" s="132">
        <v>7.0179999999999998</v>
      </c>
      <c r="I22" s="130">
        <v>8.0000000000000002E-3</v>
      </c>
      <c r="J22" s="130"/>
      <c r="K22" s="129"/>
      <c r="L22" s="118"/>
      <c r="M22" s="132">
        <v>6.0229999999999997</v>
      </c>
      <c r="N22" s="130">
        <v>0.995</v>
      </c>
      <c r="O22" s="131">
        <v>0.502</v>
      </c>
      <c r="P22" s="130"/>
      <c r="Q22" s="129"/>
    </row>
    <row r="23" spans="2:17" x14ac:dyDescent="0.2">
      <c r="B23" s="136" t="s">
        <v>1626</v>
      </c>
      <c r="C23" s="135" t="s">
        <v>1512</v>
      </c>
      <c r="D23" s="135">
        <v>16.309999999999999</v>
      </c>
      <c r="E23" s="134" t="s">
        <v>1511</v>
      </c>
      <c r="F23" s="133">
        <v>23.082000000000001</v>
      </c>
      <c r="G23" s="118"/>
      <c r="H23" s="132">
        <v>6.7720000000000002</v>
      </c>
      <c r="I23" s="130">
        <v>8.9999999999999993E-3</v>
      </c>
      <c r="J23" s="130">
        <v>8.1200000000000005E-3</v>
      </c>
      <c r="K23" s="129">
        <v>2.1099999999999999E-3</v>
      </c>
      <c r="L23" s="118"/>
      <c r="M23" s="132">
        <v>6.0229999999999997</v>
      </c>
      <c r="N23" s="130">
        <v>0.749</v>
      </c>
      <c r="O23" s="131">
        <v>0.59499999999999997</v>
      </c>
      <c r="P23" s="130">
        <v>0.52800000000000002</v>
      </c>
      <c r="Q23" s="129">
        <v>0.137273904</v>
      </c>
    </row>
    <row r="24" spans="2:17" x14ac:dyDescent="0.2">
      <c r="B24" s="136" t="s">
        <v>1625</v>
      </c>
      <c r="C24" s="135" t="s">
        <v>1512</v>
      </c>
      <c r="D24" s="135">
        <v>16.158999999999999</v>
      </c>
      <c r="E24" s="134" t="s">
        <v>1511</v>
      </c>
      <c r="F24" s="133">
        <v>22.875</v>
      </c>
      <c r="G24" s="118"/>
      <c r="H24" s="132">
        <v>6.7160000000000002</v>
      </c>
      <c r="I24" s="130">
        <v>0.01</v>
      </c>
      <c r="J24" s="130"/>
      <c r="K24" s="129"/>
      <c r="L24" s="118"/>
      <c r="M24" s="132">
        <v>6.0229999999999997</v>
      </c>
      <c r="N24" s="130">
        <v>0.69299999999999995</v>
      </c>
      <c r="O24" s="131">
        <v>0.61799999999999999</v>
      </c>
      <c r="P24" s="130"/>
      <c r="Q24" s="129"/>
    </row>
    <row r="25" spans="2:17" ht="17" thickBot="1" x14ac:dyDescent="0.25">
      <c r="B25" s="128" t="s">
        <v>1624</v>
      </c>
      <c r="C25" s="127" t="s">
        <v>1512</v>
      </c>
      <c r="D25" s="127">
        <v>17.395</v>
      </c>
      <c r="E25" s="126" t="s">
        <v>1511</v>
      </c>
      <c r="F25" s="125">
        <v>24.853000000000002</v>
      </c>
      <c r="G25" s="118"/>
      <c r="H25" s="124">
        <v>7.4580000000000002</v>
      </c>
      <c r="I25" s="122">
        <v>6.0000000000000001E-3</v>
      </c>
      <c r="J25" s="122"/>
      <c r="K25" s="121"/>
      <c r="L25" s="118"/>
      <c r="M25" s="124">
        <v>6.0229999999999997</v>
      </c>
      <c r="N25" s="122">
        <v>1.4350000000000001</v>
      </c>
      <c r="O25" s="123">
        <v>0.37</v>
      </c>
      <c r="P25" s="122"/>
      <c r="Q25" s="12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C00AB-52C2-EF43-A334-DD1FC5233DA2}">
  <dimension ref="B3:J22"/>
  <sheetViews>
    <sheetView workbookViewId="0">
      <selection activeCell="P24" sqref="P24"/>
    </sheetView>
  </sheetViews>
  <sheetFormatPr baseColWidth="10" defaultRowHeight="16" x14ac:dyDescent="0.2"/>
  <cols>
    <col min="1" max="1" width="10.83203125" style="63"/>
    <col min="2" max="7" width="10.83203125" style="64"/>
    <col min="8" max="8" width="14.33203125" style="64" customWidth="1"/>
    <col min="9" max="10" width="10.83203125" style="64"/>
    <col min="11" max="16384" width="10.83203125" style="63"/>
  </cols>
  <sheetData>
    <row r="3" spans="2:10" x14ac:dyDescent="0.2">
      <c r="B3" s="160"/>
      <c r="C3" s="166" t="s">
        <v>1634</v>
      </c>
      <c r="D3" s="163"/>
      <c r="E3" s="163"/>
      <c r="F3" s="163"/>
      <c r="G3" s="163"/>
      <c r="H3" s="166" t="s">
        <v>1633</v>
      </c>
      <c r="I3" s="160"/>
    </row>
    <row r="4" spans="2:10" x14ac:dyDescent="0.2">
      <c r="B4" s="163" t="s">
        <v>1588</v>
      </c>
      <c r="C4" s="161">
        <v>16.511800000000001</v>
      </c>
      <c r="D4" s="159"/>
      <c r="E4" s="159"/>
      <c r="F4" s="159"/>
      <c r="G4" s="159"/>
      <c r="H4" s="165">
        <v>34.117800000000003</v>
      </c>
      <c r="I4" s="159"/>
      <c r="J4" s="159"/>
    </row>
    <row r="5" spans="2:10" ht="17" thickBot="1" x14ac:dyDescent="0.25">
      <c r="B5" s="163"/>
      <c r="C5" s="161">
        <v>13.185700000000001</v>
      </c>
      <c r="D5" s="159"/>
      <c r="E5" s="159"/>
      <c r="F5" s="159"/>
      <c r="G5" s="159"/>
      <c r="H5" s="165">
        <v>25.4101</v>
      </c>
      <c r="I5" s="159"/>
      <c r="J5" s="159"/>
    </row>
    <row r="6" spans="2:10" ht="17" thickBot="1" x14ac:dyDescent="0.25">
      <c r="B6" s="163"/>
      <c r="C6" s="158">
        <v>14.7181</v>
      </c>
      <c r="D6" s="157">
        <v>14.805199999999999</v>
      </c>
      <c r="E6" s="156">
        <v>1.6647597750000001</v>
      </c>
      <c r="F6" s="159"/>
      <c r="G6" s="159"/>
      <c r="H6" s="164">
        <v>31.244199999999999</v>
      </c>
      <c r="I6" s="157">
        <v>30.25736667</v>
      </c>
      <c r="J6" s="156">
        <v>4.4369347350000004</v>
      </c>
    </row>
    <row r="7" spans="2:10" x14ac:dyDescent="0.2">
      <c r="B7" s="163"/>
      <c r="C7" s="159"/>
      <c r="D7" s="159"/>
      <c r="E7" s="159"/>
      <c r="F7" s="159"/>
      <c r="G7" s="159"/>
      <c r="H7" s="159"/>
      <c r="I7" s="159"/>
      <c r="J7" s="159"/>
    </row>
    <row r="8" spans="2:10" x14ac:dyDescent="0.2">
      <c r="B8" s="163"/>
      <c r="C8" s="159"/>
      <c r="D8" s="159"/>
      <c r="E8" s="159"/>
      <c r="F8" s="159"/>
      <c r="G8" s="159"/>
      <c r="H8" s="159"/>
      <c r="I8" s="159"/>
      <c r="J8" s="159"/>
    </row>
    <row r="9" spans="2:10" x14ac:dyDescent="0.2">
      <c r="B9" s="163"/>
      <c r="C9" s="159"/>
      <c r="D9" s="159"/>
      <c r="E9" s="159"/>
      <c r="F9" s="159"/>
      <c r="G9" s="159"/>
      <c r="H9" s="159"/>
      <c r="I9" s="159"/>
      <c r="J9" s="159"/>
    </row>
    <row r="10" spans="2:10" x14ac:dyDescent="0.2">
      <c r="B10" s="163"/>
      <c r="C10" s="159"/>
      <c r="D10" s="159"/>
      <c r="E10" s="159"/>
      <c r="F10" s="159"/>
      <c r="G10" s="159"/>
      <c r="H10" s="159"/>
      <c r="I10" s="159"/>
      <c r="J10" s="159"/>
    </row>
    <row r="11" spans="2:10" x14ac:dyDescent="0.2">
      <c r="B11" s="163"/>
      <c r="C11" s="159"/>
      <c r="D11" s="159"/>
      <c r="E11" s="159"/>
      <c r="F11" s="159"/>
      <c r="G11" s="159"/>
      <c r="H11" s="159"/>
      <c r="I11" s="159"/>
      <c r="J11" s="159"/>
    </row>
    <row r="12" spans="2:10" x14ac:dyDescent="0.2">
      <c r="B12" s="160"/>
      <c r="C12" s="159"/>
      <c r="D12" s="159"/>
      <c r="E12" s="159"/>
      <c r="F12" s="159"/>
      <c r="G12" s="159"/>
      <c r="H12" s="159"/>
      <c r="I12" s="159"/>
      <c r="J12" s="159"/>
    </row>
    <row r="13" spans="2:10" x14ac:dyDescent="0.2">
      <c r="B13" s="162" t="s">
        <v>1587</v>
      </c>
      <c r="C13" s="161">
        <v>47.937060000000002</v>
      </c>
      <c r="D13" s="159"/>
      <c r="E13" s="159"/>
      <c r="F13" s="159"/>
      <c r="G13" s="159"/>
      <c r="H13" s="161">
        <v>34.973399999999998</v>
      </c>
      <c r="I13" s="159"/>
      <c r="J13" s="159"/>
    </row>
    <row r="14" spans="2:10" ht="17" thickBot="1" x14ac:dyDescent="0.25">
      <c r="B14" s="163"/>
      <c r="C14" s="161">
        <v>42.520899999999997</v>
      </c>
      <c r="D14" s="159"/>
      <c r="E14" s="159"/>
      <c r="F14" s="159"/>
      <c r="G14" s="159"/>
      <c r="H14" s="161">
        <v>33.290100000000002</v>
      </c>
      <c r="I14" s="159"/>
      <c r="J14" s="159"/>
    </row>
    <row r="15" spans="2:10" ht="17" thickBot="1" x14ac:dyDescent="0.25">
      <c r="B15" s="163"/>
      <c r="C15" s="158">
        <v>41.434150000000002</v>
      </c>
      <c r="D15" s="157">
        <v>43.964036669999999</v>
      </c>
      <c r="E15" s="156">
        <v>3.4833808570000002</v>
      </c>
      <c r="F15" s="159"/>
      <c r="G15" s="159"/>
      <c r="H15" s="158">
        <v>31.462499999999999</v>
      </c>
      <c r="I15" s="157">
        <v>33.241999999999997</v>
      </c>
      <c r="J15" s="156">
        <v>1.7559441650000001</v>
      </c>
    </row>
    <row r="16" spans="2:10" x14ac:dyDescent="0.2">
      <c r="B16" s="163"/>
      <c r="C16" s="159"/>
      <c r="D16" s="159"/>
      <c r="E16" s="159"/>
      <c r="F16" s="159"/>
      <c r="G16" s="159"/>
      <c r="H16" s="159"/>
      <c r="I16" s="159"/>
      <c r="J16" s="159"/>
    </row>
    <row r="17" spans="2:10" x14ac:dyDescent="0.2">
      <c r="B17" s="163"/>
      <c r="C17" s="159"/>
      <c r="D17" s="159"/>
      <c r="E17" s="159"/>
      <c r="F17" s="159"/>
      <c r="G17" s="159"/>
      <c r="H17" s="159"/>
      <c r="I17" s="159"/>
      <c r="J17" s="159"/>
    </row>
    <row r="18" spans="2:10" x14ac:dyDescent="0.2">
      <c r="B18" s="163"/>
      <c r="C18" s="159"/>
      <c r="D18" s="159"/>
      <c r="E18" s="159"/>
      <c r="F18" s="159"/>
      <c r="G18" s="159"/>
      <c r="H18" s="159"/>
      <c r="I18" s="159"/>
      <c r="J18" s="159"/>
    </row>
    <row r="19" spans="2:10" x14ac:dyDescent="0.2">
      <c r="B19" s="160"/>
      <c r="C19" s="159"/>
      <c r="D19" s="159"/>
      <c r="E19" s="159"/>
      <c r="F19" s="159"/>
      <c r="G19" s="159"/>
      <c r="H19" s="159"/>
      <c r="I19" s="159"/>
      <c r="J19" s="159"/>
    </row>
    <row r="20" spans="2:10" x14ac:dyDescent="0.2">
      <c r="B20" s="162" t="s">
        <v>1586</v>
      </c>
      <c r="C20" s="161">
        <v>11.14737</v>
      </c>
      <c r="D20" s="159"/>
      <c r="E20" s="159"/>
      <c r="F20" s="159"/>
      <c r="G20" s="159"/>
      <c r="H20" s="161">
        <v>9.2733000000000008</v>
      </c>
      <c r="I20" s="159"/>
      <c r="J20" s="159"/>
    </row>
    <row r="21" spans="2:10" ht="17" thickBot="1" x14ac:dyDescent="0.25">
      <c r="B21" s="160"/>
      <c r="C21" s="161">
        <v>11.751720000000001</v>
      </c>
      <c r="D21" s="159"/>
      <c r="E21" s="159"/>
      <c r="F21" s="159"/>
      <c r="G21" s="159"/>
      <c r="H21" s="161">
        <v>8.8282000000000007</v>
      </c>
      <c r="I21" s="159"/>
      <c r="J21" s="159"/>
    </row>
    <row r="22" spans="2:10" ht="17" thickBot="1" x14ac:dyDescent="0.25">
      <c r="B22" s="160"/>
      <c r="C22" s="158">
        <v>14.13922</v>
      </c>
      <c r="D22" s="157">
        <v>12.34610333</v>
      </c>
      <c r="E22" s="156">
        <v>1.5820114620000001</v>
      </c>
      <c r="F22" s="159"/>
      <c r="G22" s="159"/>
      <c r="H22" s="158">
        <v>7.9489000000000001</v>
      </c>
      <c r="I22" s="157">
        <v>8.6834666669999994</v>
      </c>
      <c r="J22" s="156">
        <v>0.67395819099999998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159E4-FFF1-C647-BA78-101B7CA2C324}">
  <dimension ref="B2:Q23"/>
  <sheetViews>
    <sheetView topLeftCell="B1" workbookViewId="0">
      <selection activeCell="Q27" sqref="Q27"/>
    </sheetView>
  </sheetViews>
  <sheetFormatPr baseColWidth="10" defaultRowHeight="16" x14ac:dyDescent="0.2"/>
  <cols>
    <col min="1" max="1" width="10.83203125" style="63"/>
    <col min="2" max="2" width="19" style="63" customWidth="1"/>
    <col min="3" max="12" width="10.83203125" style="63"/>
    <col min="13" max="13" width="12.1640625" style="63" customWidth="1"/>
    <col min="14" max="16384" width="10.83203125" style="63"/>
  </cols>
  <sheetData>
    <row r="2" spans="2:17" ht="17" thickBot="1" x14ac:dyDescent="0.25"/>
    <row r="3" spans="2:17" x14ac:dyDescent="0.2">
      <c r="B3" s="97" t="s">
        <v>1599</v>
      </c>
      <c r="C3" s="96" t="s">
        <v>1527</v>
      </c>
      <c r="D3" s="96" t="s">
        <v>1526</v>
      </c>
      <c r="E3" s="96" t="s">
        <v>1527</v>
      </c>
      <c r="F3" s="95" t="s">
        <v>1526</v>
      </c>
      <c r="G3" s="64"/>
      <c r="H3" s="92" t="s">
        <v>1598</v>
      </c>
      <c r="I3" s="89" t="s">
        <v>1597</v>
      </c>
      <c r="J3" s="89" t="s">
        <v>1520</v>
      </c>
      <c r="K3" s="94" t="s">
        <v>1519</v>
      </c>
      <c r="L3" s="93"/>
      <c r="M3" s="92" t="s">
        <v>1596</v>
      </c>
      <c r="N3" s="91" t="s">
        <v>1522</v>
      </c>
      <c r="O3" s="90" t="s">
        <v>1521</v>
      </c>
      <c r="P3" s="89" t="s">
        <v>1595</v>
      </c>
      <c r="Q3" s="88" t="s">
        <v>1519</v>
      </c>
    </row>
    <row r="4" spans="2:17" x14ac:dyDescent="0.2">
      <c r="B4" s="85" t="s">
        <v>1594</v>
      </c>
      <c r="C4" s="84" t="s">
        <v>1512</v>
      </c>
      <c r="D4" s="168">
        <v>15.757999999999999</v>
      </c>
      <c r="E4" s="103" t="s">
        <v>1529</v>
      </c>
      <c r="F4" s="81">
        <v>24.927</v>
      </c>
      <c r="G4" s="64"/>
      <c r="H4" s="80">
        <f t="shared" ref="H4:H9" si="0">F4-D4</f>
        <v>9.1690000000000005</v>
      </c>
      <c r="I4" s="77">
        <f t="shared" ref="I4:I9" si="1">2^(-H4)</f>
        <v>1.7372245967537069E-3</v>
      </c>
      <c r="J4" s="77">
        <f>AVERAGE(I4:I6)</f>
        <v>1.4591128369997955E-3</v>
      </c>
      <c r="K4" s="76">
        <f>STDEV(I4:I6)</f>
        <v>3.6654046781318538E-4</v>
      </c>
      <c r="L4" s="86"/>
      <c r="M4" s="79">
        <f>AVERAGE(H4:H7)</f>
        <v>10.8225</v>
      </c>
      <c r="N4" s="77">
        <f t="shared" ref="N4:N9" si="2">H4-M4</f>
        <v>-1.6534999999999993</v>
      </c>
      <c r="O4" s="78">
        <f t="shared" ref="O4:O9" si="3">2^(-N4)</f>
        <v>3.1459592860520891</v>
      </c>
      <c r="P4" s="77">
        <f>AVERAGE(O4:O6)</f>
        <v>2.6423236163792945</v>
      </c>
      <c r="Q4" s="76">
        <f>STDEV(O4:O6)</f>
        <v>0.66377219766837836</v>
      </c>
    </row>
    <row r="5" spans="2:17" x14ac:dyDescent="0.2">
      <c r="B5" s="85" t="s">
        <v>1593</v>
      </c>
      <c r="C5" s="84" t="s">
        <v>1512</v>
      </c>
      <c r="D5" s="168">
        <v>15.874000000000001</v>
      </c>
      <c r="E5" s="103" t="s">
        <v>1529</v>
      </c>
      <c r="F5" s="81">
        <v>25.164999999999999</v>
      </c>
      <c r="G5" s="64"/>
      <c r="H5" s="80">
        <f t="shared" si="0"/>
        <v>9.2909999999999986</v>
      </c>
      <c r="I5" s="77">
        <f t="shared" si="1"/>
        <v>1.5963580634536796E-3</v>
      </c>
      <c r="J5" s="87"/>
      <c r="K5" s="76"/>
      <c r="L5" s="86"/>
      <c r="M5" s="79">
        <f>M4</f>
        <v>10.8225</v>
      </c>
      <c r="N5" s="77">
        <f t="shared" si="2"/>
        <v>-1.5315000000000012</v>
      </c>
      <c r="O5" s="78">
        <f t="shared" si="3"/>
        <v>2.8908625188538219</v>
      </c>
      <c r="P5" s="77"/>
      <c r="Q5" s="76"/>
    </row>
    <row r="6" spans="2:17" x14ac:dyDescent="0.2">
      <c r="B6" s="85" t="s">
        <v>1592</v>
      </c>
      <c r="C6" s="84" t="s">
        <v>1512</v>
      </c>
      <c r="D6" s="168">
        <v>16.102</v>
      </c>
      <c r="E6" s="103" t="s">
        <v>1529</v>
      </c>
      <c r="F6" s="81">
        <v>26.006</v>
      </c>
      <c r="G6" s="64"/>
      <c r="H6" s="80">
        <f t="shared" si="0"/>
        <v>9.9039999999999999</v>
      </c>
      <c r="I6" s="77">
        <f t="shared" si="1"/>
        <v>1.0437558507920006E-3</v>
      </c>
      <c r="J6" s="87"/>
      <c r="K6" s="76"/>
      <c r="L6" s="86"/>
      <c r="M6" s="79">
        <f>M5</f>
        <v>10.8225</v>
      </c>
      <c r="N6" s="77">
        <f t="shared" si="2"/>
        <v>-0.91849999999999987</v>
      </c>
      <c r="O6" s="78">
        <f t="shared" si="3"/>
        <v>1.8901490442319728</v>
      </c>
      <c r="P6" s="77"/>
      <c r="Q6" s="76"/>
    </row>
    <row r="7" spans="2:17" x14ac:dyDescent="0.2">
      <c r="B7" s="85" t="s">
        <v>1632</v>
      </c>
      <c r="C7" s="84" t="s">
        <v>1512</v>
      </c>
      <c r="D7" s="168">
        <v>15.444000000000001</v>
      </c>
      <c r="E7" s="103" t="s">
        <v>1529</v>
      </c>
      <c r="F7" s="152">
        <v>30.37</v>
      </c>
      <c r="G7" s="151"/>
      <c r="H7" s="80">
        <f t="shared" si="0"/>
        <v>14.926</v>
      </c>
      <c r="I7" s="77">
        <f t="shared" si="1"/>
        <v>3.2123753500654277E-5</v>
      </c>
      <c r="J7" s="77">
        <f>AVERAGE(I7:I9)</f>
        <v>3.0916804829017688E-5</v>
      </c>
      <c r="K7" s="76">
        <f>STDEV(I7:I9)</f>
        <v>1.2205604832058971E-6</v>
      </c>
      <c r="L7" s="86"/>
      <c r="M7" s="79">
        <f>M6</f>
        <v>10.8225</v>
      </c>
      <c r="N7" s="77">
        <f t="shared" si="2"/>
        <v>4.1035000000000004</v>
      </c>
      <c r="O7" s="78">
        <f t="shared" si="3"/>
        <v>5.8173261429223994E-2</v>
      </c>
      <c r="P7" s="77">
        <f>AVERAGE(O7:O9)</f>
        <v>5.5987584696106894E-2</v>
      </c>
      <c r="Q7" s="76">
        <f>STDEV(O7:O9)</f>
        <v>2.210326513627044E-3</v>
      </c>
    </row>
    <row r="8" spans="2:17" x14ac:dyDescent="0.2">
      <c r="B8" s="85" t="s">
        <v>1631</v>
      </c>
      <c r="C8" s="84" t="s">
        <v>1512</v>
      </c>
      <c r="D8" s="168">
        <v>15.493</v>
      </c>
      <c r="E8" s="103" t="s">
        <v>1529</v>
      </c>
      <c r="F8" s="81">
        <v>30.472999999999999</v>
      </c>
      <c r="G8" s="64"/>
      <c r="H8" s="80">
        <f t="shared" si="0"/>
        <v>14.979999999999999</v>
      </c>
      <c r="I8" s="77">
        <f t="shared" si="1"/>
        <v>3.0943587640076605E-5</v>
      </c>
      <c r="J8" s="77"/>
      <c r="K8" s="76"/>
      <c r="L8" s="86"/>
      <c r="M8" s="79">
        <f>M7</f>
        <v>10.8225</v>
      </c>
      <c r="N8" s="77">
        <f t="shared" si="2"/>
        <v>4.1574999999999989</v>
      </c>
      <c r="O8" s="78">
        <f t="shared" si="3"/>
        <v>5.603608598564358E-2</v>
      </c>
      <c r="P8" s="77"/>
      <c r="Q8" s="76"/>
    </row>
    <row r="9" spans="2:17" ht="17" thickBot="1" x14ac:dyDescent="0.25">
      <c r="B9" s="75" t="s">
        <v>1630</v>
      </c>
      <c r="C9" s="74" t="s">
        <v>1512</v>
      </c>
      <c r="D9" s="167">
        <v>15.837999999999999</v>
      </c>
      <c r="E9" s="100" t="s">
        <v>1529</v>
      </c>
      <c r="F9" s="71">
        <v>30.878</v>
      </c>
      <c r="G9" s="64"/>
      <c r="H9" s="70">
        <f t="shared" si="0"/>
        <v>15.040000000000001</v>
      </c>
      <c r="I9" s="67">
        <f t="shared" si="1"/>
        <v>2.968307334632217E-5</v>
      </c>
      <c r="J9" s="150"/>
      <c r="K9" s="66"/>
      <c r="L9" s="86"/>
      <c r="M9" s="69">
        <f>M8</f>
        <v>10.8225</v>
      </c>
      <c r="N9" s="67">
        <f t="shared" si="2"/>
        <v>4.2175000000000011</v>
      </c>
      <c r="O9" s="68">
        <f t="shared" si="3"/>
        <v>5.3753406673453102E-2</v>
      </c>
      <c r="P9" s="67"/>
      <c r="Q9" s="66"/>
    </row>
    <row r="13" spans="2:17" ht="17" thickBot="1" x14ac:dyDescent="0.25"/>
    <row r="14" spans="2:17" x14ac:dyDescent="0.2">
      <c r="B14" s="107" t="s">
        <v>1585</v>
      </c>
      <c r="C14" s="106" t="s">
        <v>1527</v>
      </c>
      <c r="D14" s="106" t="s">
        <v>1526</v>
      </c>
      <c r="E14" s="106" t="s">
        <v>1527</v>
      </c>
      <c r="F14" s="105" t="s">
        <v>1526</v>
      </c>
      <c r="G14" s="64"/>
      <c r="H14" s="92" t="s">
        <v>1598</v>
      </c>
      <c r="I14" s="89" t="s">
        <v>1597</v>
      </c>
      <c r="J14" s="89" t="s">
        <v>1520</v>
      </c>
      <c r="K14" s="94" t="s">
        <v>1519</v>
      </c>
      <c r="L14" s="93"/>
      <c r="M14" s="92" t="s">
        <v>1596</v>
      </c>
      <c r="N14" s="91" t="s">
        <v>1522</v>
      </c>
      <c r="O14" s="90" t="s">
        <v>1521</v>
      </c>
      <c r="P14" s="89" t="s">
        <v>1595</v>
      </c>
      <c r="Q14" s="88" t="s">
        <v>1519</v>
      </c>
    </row>
    <row r="15" spans="2:17" x14ac:dyDescent="0.2">
      <c r="B15" s="85" t="s">
        <v>1594</v>
      </c>
      <c r="C15" s="84" t="s">
        <v>1512</v>
      </c>
      <c r="D15" s="83">
        <v>16.14</v>
      </c>
      <c r="E15" s="103" t="s">
        <v>1529</v>
      </c>
      <c r="F15" s="81">
        <v>27.614999999999998</v>
      </c>
      <c r="G15" s="64"/>
      <c r="H15" s="104">
        <f t="shared" ref="H15:H23" si="4">F15-D15</f>
        <v>11.474999999999998</v>
      </c>
      <c r="I15" s="77">
        <f t="shared" ref="I15:I23" si="5">2^(-H15)</f>
        <v>3.5130214355732977E-4</v>
      </c>
      <c r="J15" s="102">
        <f>AVERAGE(I15:I17)</f>
        <v>3.0862461306528232E-4</v>
      </c>
      <c r="K15" s="101">
        <f>STDEV(I15:I17)</f>
        <v>6.6958635788235934E-5</v>
      </c>
      <c r="L15" s="86"/>
      <c r="M15" s="79">
        <f>AVERAGE(H15:H17)</f>
        <v>11.686999999999998</v>
      </c>
      <c r="N15" s="77">
        <f t="shared" ref="N15:N23" si="6">H15-M15</f>
        <v>-0.21199999999999974</v>
      </c>
      <c r="O15" s="78">
        <f t="shared" ref="O15:O23" si="7">2^(-N15)</f>
        <v>1.1582928061946429</v>
      </c>
      <c r="P15" s="77">
        <f>AVERAGE(O15:O17)</f>
        <v>1.0175789578402734</v>
      </c>
      <c r="Q15" s="76">
        <f>STDEV(O15:O17)</f>
        <v>0.22077208342870225</v>
      </c>
    </row>
    <row r="16" spans="2:17" x14ac:dyDescent="0.2">
      <c r="B16" s="85" t="s">
        <v>1593</v>
      </c>
      <c r="C16" s="84" t="s">
        <v>1512</v>
      </c>
      <c r="D16" s="83">
        <v>16.564</v>
      </c>
      <c r="E16" s="103" t="s">
        <v>1529</v>
      </c>
      <c r="F16" s="81">
        <v>28.640999999999998</v>
      </c>
      <c r="G16" s="64"/>
      <c r="H16" s="104">
        <f t="shared" si="4"/>
        <v>12.076999999999998</v>
      </c>
      <c r="I16" s="77">
        <f t="shared" si="5"/>
        <v>2.3145189578336115E-4</v>
      </c>
      <c r="J16" s="102"/>
      <c r="K16" s="101"/>
      <c r="L16" s="86"/>
      <c r="M16" s="79">
        <f t="shared" ref="M16:M23" si="8">M15</f>
        <v>11.686999999999998</v>
      </c>
      <c r="N16" s="77">
        <f t="shared" si="6"/>
        <v>0.39000000000000057</v>
      </c>
      <c r="O16" s="78">
        <f t="shared" si="7"/>
        <v>0.76312960448027922</v>
      </c>
      <c r="P16" s="77"/>
      <c r="Q16" s="76"/>
    </row>
    <row r="17" spans="2:17" x14ac:dyDescent="0.2">
      <c r="B17" s="85" t="s">
        <v>1592</v>
      </c>
      <c r="C17" s="84" t="s">
        <v>1512</v>
      </c>
      <c r="D17" s="83">
        <v>16.215</v>
      </c>
      <c r="E17" s="103" t="s">
        <v>1529</v>
      </c>
      <c r="F17" s="81">
        <v>27.724</v>
      </c>
      <c r="G17" s="64"/>
      <c r="H17" s="104">
        <f t="shared" si="4"/>
        <v>11.509</v>
      </c>
      <c r="I17" s="77">
        <f t="shared" si="5"/>
        <v>3.4311979985515614E-4</v>
      </c>
      <c r="J17" s="102"/>
      <c r="K17" s="101"/>
      <c r="L17" s="86"/>
      <c r="M17" s="79">
        <f t="shared" si="8"/>
        <v>11.686999999999998</v>
      </c>
      <c r="N17" s="77">
        <f t="shared" si="6"/>
        <v>-0.17799999999999727</v>
      </c>
      <c r="O17" s="78">
        <f t="shared" si="7"/>
        <v>1.1313144628458982</v>
      </c>
      <c r="P17" s="77"/>
      <c r="Q17" s="76"/>
    </row>
    <row r="18" spans="2:17" x14ac:dyDescent="0.2">
      <c r="B18" s="136" t="s">
        <v>1629</v>
      </c>
      <c r="C18" s="84" t="s">
        <v>1512</v>
      </c>
      <c r="D18" s="83">
        <v>17.332000000000001</v>
      </c>
      <c r="E18" s="103" t="s">
        <v>1529</v>
      </c>
      <c r="F18" s="81">
        <v>33.890999999999998</v>
      </c>
      <c r="G18" s="64"/>
      <c r="H18" s="80">
        <f t="shared" si="4"/>
        <v>16.558999999999997</v>
      </c>
      <c r="I18" s="77">
        <f t="shared" si="5"/>
        <v>1.0357246245422442E-5</v>
      </c>
      <c r="J18" s="102">
        <f>AVERAGE(I18:I20)</f>
        <v>3.4117959986984815E-5</v>
      </c>
      <c r="K18" s="101">
        <f>STDEV(I18:I20)</f>
        <v>3.4302806529009104E-5</v>
      </c>
      <c r="L18" s="86"/>
      <c r="M18" s="79">
        <f t="shared" si="8"/>
        <v>11.686999999999998</v>
      </c>
      <c r="N18" s="77">
        <f t="shared" si="6"/>
        <v>4.8719999999999999</v>
      </c>
      <c r="O18" s="78">
        <f t="shared" si="7"/>
        <v>3.4149304346904774E-2</v>
      </c>
      <c r="P18" s="77">
        <f>AVERAGE(O18:O20)</f>
        <v>0.11249173493446696</v>
      </c>
      <c r="Q18" s="76">
        <f>STDEV(O18:O20)</f>
        <v>0.11310120010228125</v>
      </c>
    </row>
    <row r="19" spans="2:17" x14ac:dyDescent="0.2">
      <c r="B19" s="136" t="s">
        <v>1628</v>
      </c>
      <c r="C19" s="84" t="s">
        <v>1512</v>
      </c>
      <c r="D19" s="83">
        <v>16.164999999999999</v>
      </c>
      <c r="E19" s="103" t="s">
        <v>1529</v>
      </c>
      <c r="F19" s="81">
        <v>29.898</v>
      </c>
      <c r="G19" s="64"/>
      <c r="H19" s="80">
        <f t="shared" si="4"/>
        <v>13.733000000000001</v>
      </c>
      <c r="I19" s="77">
        <f t="shared" si="5"/>
        <v>7.3443788207977424E-5</v>
      </c>
      <c r="J19" s="102"/>
      <c r="K19" s="101"/>
      <c r="L19" s="86"/>
      <c r="M19" s="79">
        <f t="shared" si="8"/>
        <v>11.686999999999998</v>
      </c>
      <c r="N19" s="77">
        <f t="shared" si="6"/>
        <v>2.0460000000000029</v>
      </c>
      <c r="O19" s="78">
        <f t="shared" si="7"/>
        <v>0.24215454730665648</v>
      </c>
      <c r="P19" s="77"/>
      <c r="Q19" s="76"/>
    </row>
    <row r="20" spans="2:17" x14ac:dyDescent="0.2">
      <c r="B20" s="136" t="s">
        <v>1627</v>
      </c>
      <c r="C20" s="84" t="s">
        <v>1512</v>
      </c>
      <c r="D20" s="83">
        <v>17.928000000000001</v>
      </c>
      <c r="E20" s="103" t="s">
        <v>1529</v>
      </c>
      <c r="F20" s="81">
        <v>33.646000000000001</v>
      </c>
      <c r="G20" s="64"/>
      <c r="H20" s="80">
        <f t="shared" si="4"/>
        <v>15.718</v>
      </c>
      <c r="I20" s="77">
        <f t="shared" si="5"/>
        <v>1.8552845507554572E-5</v>
      </c>
      <c r="J20" s="102"/>
      <c r="K20" s="101"/>
      <c r="L20" s="64"/>
      <c r="M20" s="79">
        <f t="shared" si="8"/>
        <v>11.686999999999998</v>
      </c>
      <c r="N20" s="77">
        <f t="shared" si="6"/>
        <v>4.0310000000000024</v>
      </c>
      <c r="O20" s="78">
        <f t="shared" si="7"/>
        <v>6.1171353149839645E-2</v>
      </c>
      <c r="P20" s="77"/>
      <c r="Q20" s="76"/>
    </row>
    <row r="21" spans="2:17" x14ac:dyDescent="0.2">
      <c r="B21" s="136" t="s">
        <v>1626</v>
      </c>
      <c r="C21" s="84" t="s">
        <v>1512</v>
      </c>
      <c r="D21" s="83">
        <v>16.309999999999999</v>
      </c>
      <c r="E21" s="103" t="s">
        <v>1529</v>
      </c>
      <c r="F21" s="81">
        <v>29.08</v>
      </c>
      <c r="G21" s="64"/>
      <c r="H21" s="80">
        <f t="shared" si="4"/>
        <v>12.77</v>
      </c>
      <c r="I21" s="77">
        <f t="shared" si="5"/>
        <v>1.4316832876365716E-4</v>
      </c>
      <c r="J21" s="102">
        <f>AVERAGE(I21:I23)</f>
        <v>7.078499272652748E-5</v>
      </c>
      <c r="K21" s="101">
        <f>STDEV(I21:I23)</f>
        <v>6.4762954489709873E-5</v>
      </c>
      <c r="L21" s="64"/>
      <c r="M21" s="79">
        <f t="shared" si="8"/>
        <v>11.686999999999998</v>
      </c>
      <c r="N21" s="77">
        <f t="shared" si="6"/>
        <v>1.083000000000002</v>
      </c>
      <c r="O21" s="78">
        <f t="shared" si="7"/>
        <v>0.47204620957512428</v>
      </c>
      <c r="P21" s="77">
        <f>AVERAGE(O21:O23)</f>
        <v>0.23338812291732239</v>
      </c>
      <c r="Q21" s="76">
        <f>STDEV(O21:O23)</f>
        <v>0.2135326119383619</v>
      </c>
    </row>
    <row r="22" spans="2:17" x14ac:dyDescent="0.2">
      <c r="B22" s="136" t="s">
        <v>1625</v>
      </c>
      <c r="C22" s="84" t="s">
        <v>1512</v>
      </c>
      <c r="D22" s="83">
        <v>16.158999999999999</v>
      </c>
      <c r="E22" s="103" t="s">
        <v>1529</v>
      </c>
      <c r="F22" s="81">
        <v>30.422000000000001</v>
      </c>
      <c r="G22" s="64"/>
      <c r="H22" s="80">
        <f t="shared" si="4"/>
        <v>14.263000000000002</v>
      </c>
      <c r="I22" s="77">
        <f t="shared" si="5"/>
        <v>5.0863843210401463E-5</v>
      </c>
      <c r="J22" s="102"/>
      <c r="K22" s="101"/>
      <c r="L22" s="64"/>
      <c r="M22" s="79">
        <f t="shared" si="8"/>
        <v>11.686999999999998</v>
      </c>
      <c r="N22" s="77">
        <f t="shared" si="6"/>
        <v>2.5760000000000041</v>
      </c>
      <c r="O22" s="78">
        <f t="shared" si="7"/>
        <v>0.16770527811028219</v>
      </c>
      <c r="P22" s="77"/>
      <c r="Q22" s="76"/>
    </row>
    <row r="23" spans="2:17" ht="17" thickBot="1" x14ac:dyDescent="0.25">
      <c r="B23" s="128" t="s">
        <v>1624</v>
      </c>
      <c r="C23" s="74" t="s">
        <v>1512</v>
      </c>
      <c r="D23" s="73">
        <v>17.395</v>
      </c>
      <c r="E23" s="100" t="s">
        <v>1529</v>
      </c>
      <c r="F23" s="71">
        <v>33.131</v>
      </c>
      <c r="G23" s="64"/>
      <c r="H23" s="70">
        <f t="shared" si="4"/>
        <v>15.736000000000001</v>
      </c>
      <c r="I23" s="67">
        <f t="shared" si="5"/>
        <v>1.8322806205523807E-5</v>
      </c>
      <c r="J23" s="99"/>
      <c r="K23" s="98"/>
      <c r="L23" s="64"/>
      <c r="M23" s="69">
        <f t="shared" si="8"/>
        <v>11.686999999999998</v>
      </c>
      <c r="N23" s="67">
        <f t="shared" si="6"/>
        <v>4.049000000000003</v>
      </c>
      <c r="O23" s="68">
        <f t="shared" si="7"/>
        <v>6.041288106656071E-2</v>
      </c>
      <c r="P23" s="67"/>
      <c r="Q23" s="6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D8D54-30EF-CA4C-A3A7-540AEF328417}">
  <dimension ref="B2:K11"/>
  <sheetViews>
    <sheetView workbookViewId="0">
      <selection activeCell="E22" sqref="E22"/>
    </sheetView>
  </sheetViews>
  <sheetFormatPr baseColWidth="10" defaultRowHeight="16" x14ac:dyDescent="0.2"/>
  <cols>
    <col min="1" max="2" width="10.83203125" style="63"/>
    <col min="3" max="3" width="56.6640625" style="63" customWidth="1"/>
    <col min="4" max="4" width="15.33203125" style="63" customWidth="1"/>
    <col min="5" max="5" width="18" style="63" customWidth="1"/>
    <col min="6" max="6" width="13.83203125" style="63" customWidth="1"/>
    <col min="7" max="8" width="10.83203125" style="63"/>
    <col min="9" max="9" width="16.6640625" style="64" customWidth="1"/>
    <col min="10" max="10" width="21.6640625" style="64" customWidth="1"/>
    <col min="11" max="16384" width="10.83203125" style="63"/>
  </cols>
  <sheetData>
    <row r="2" spans="2:11" ht="17" thickBot="1" x14ac:dyDescent="0.25"/>
    <row r="3" spans="2:11" x14ac:dyDescent="0.2">
      <c r="C3" s="171" t="s">
        <v>1617</v>
      </c>
      <c r="D3" s="255" t="s">
        <v>1616</v>
      </c>
      <c r="I3" s="63"/>
      <c r="J3" s="64" t="s">
        <v>1646</v>
      </c>
      <c r="K3" s="64"/>
    </row>
    <row r="4" spans="2:11" x14ac:dyDescent="0.2">
      <c r="C4" s="170" t="s">
        <v>1614</v>
      </c>
      <c r="D4" s="256"/>
    </row>
    <row r="5" spans="2:11" ht="17" thickBot="1" x14ac:dyDescent="0.25">
      <c r="C5" s="169" t="s">
        <v>1613</v>
      </c>
      <c r="D5" s="257"/>
      <c r="I5" s="114" t="s">
        <v>1645</v>
      </c>
      <c r="J5" s="114" t="s">
        <v>1644</v>
      </c>
    </row>
    <row r="6" spans="2:11" ht="17" thickBot="1" x14ac:dyDescent="0.25">
      <c r="B6" s="111" t="s">
        <v>1643</v>
      </c>
      <c r="C6" s="109" t="s">
        <v>1642</v>
      </c>
      <c r="D6" s="113">
        <v>4853</v>
      </c>
      <c r="E6" s="168">
        <f>AVERAGE(D6:D8)</f>
        <v>4705</v>
      </c>
      <c r="F6" s="168">
        <f>STDEV(D6:D8)</f>
        <v>581.30628759716683</v>
      </c>
      <c r="I6" s="114">
        <v>107.4</v>
      </c>
      <c r="J6" s="114">
        <v>68.45</v>
      </c>
    </row>
    <row r="7" spans="2:11" ht="17" thickBot="1" x14ac:dyDescent="0.25">
      <c r="B7" s="111" t="s">
        <v>1641</v>
      </c>
      <c r="C7" s="109" t="s">
        <v>1640</v>
      </c>
      <c r="D7" s="108">
        <v>4064</v>
      </c>
      <c r="I7" s="114">
        <v>89.67</v>
      </c>
      <c r="J7" s="114">
        <v>57.32</v>
      </c>
    </row>
    <row r="8" spans="2:11" ht="17" thickBot="1" x14ac:dyDescent="0.25">
      <c r="B8" s="111" t="s">
        <v>1639</v>
      </c>
      <c r="C8" s="109" t="s">
        <v>1638</v>
      </c>
      <c r="D8" s="108">
        <v>5198</v>
      </c>
      <c r="I8" s="114">
        <v>102.93</v>
      </c>
      <c r="J8" s="114">
        <v>73.319999999999993</v>
      </c>
    </row>
    <row r="9" spans="2:11" ht="17" thickBot="1" x14ac:dyDescent="0.25">
      <c r="B9" s="111" t="s">
        <v>1592</v>
      </c>
      <c r="C9" s="109" t="s">
        <v>1637</v>
      </c>
      <c r="D9" s="113">
        <v>7614</v>
      </c>
      <c r="E9" s="168">
        <f>AVERAGE(D9:D11)</f>
        <v>7089.333333333333</v>
      </c>
      <c r="F9" s="168">
        <f>STDEV(D9:D11)</f>
        <v>653.72496765331925</v>
      </c>
    </row>
    <row r="10" spans="2:11" ht="17" thickBot="1" x14ac:dyDescent="0.25">
      <c r="B10" s="111" t="s">
        <v>1593</v>
      </c>
      <c r="C10" s="109" t="s">
        <v>1636</v>
      </c>
      <c r="D10" s="108">
        <v>6357</v>
      </c>
    </row>
    <row r="11" spans="2:11" ht="17" thickBot="1" x14ac:dyDescent="0.25">
      <c r="B11" s="111" t="s">
        <v>1594</v>
      </c>
      <c r="C11" s="109" t="s">
        <v>1635</v>
      </c>
      <c r="D11" s="108">
        <v>7297</v>
      </c>
    </row>
  </sheetData>
  <mergeCells count="1">
    <mergeCell ref="D3: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44C57-DBFE-584C-B94E-240243CE5B25}">
  <dimension ref="B3:Q11"/>
  <sheetViews>
    <sheetView topLeftCell="B1" workbookViewId="0">
      <selection activeCell="L23" sqref="L23"/>
    </sheetView>
  </sheetViews>
  <sheetFormatPr baseColWidth="10" defaultRowHeight="16" x14ac:dyDescent="0.2"/>
  <cols>
    <col min="1" max="1" width="10.83203125" style="63"/>
    <col min="2" max="2" width="18" style="63" customWidth="1"/>
    <col min="3" max="12" width="10.83203125" style="63"/>
    <col min="13" max="13" width="13.6640625" style="63" customWidth="1"/>
    <col min="14" max="16384" width="10.83203125" style="63"/>
  </cols>
  <sheetData>
    <row r="3" spans="2:17" ht="17" thickBot="1" x14ac:dyDescent="0.25">
      <c r="B3" s="154" t="s">
        <v>1623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2:17" x14ac:dyDescent="0.2">
      <c r="B4" s="97" t="s">
        <v>1599</v>
      </c>
      <c r="C4" s="96" t="s">
        <v>1527</v>
      </c>
      <c r="D4" s="96" t="s">
        <v>1526</v>
      </c>
      <c r="E4" s="96" t="s">
        <v>1527</v>
      </c>
      <c r="F4" s="95" t="s">
        <v>1526</v>
      </c>
      <c r="G4" s="64"/>
      <c r="H4" s="92" t="s">
        <v>1598</v>
      </c>
      <c r="I4" s="89" t="s">
        <v>1597</v>
      </c>
      <c r="J4" s="89" t="s">
        <v>1520</v>
      </c>
      <c r="K4" s="94" t="s">
        <v>1519</v>
      </c>
      <c r="L4" s="93"/>
      <c r="M4" s="92" t="s">
        <v>1596</v>
      </c>
      <c r="N4" s="91" t="s">
        <v>1522</v>
      </c>
      <c r="O4" s="90" t="s">
        <v>1521</v>
      </c>
      <c r="P4" s="89" t="s">
        <v>1595</v>
      </c>
      <c r="Q4" s="88" t="s">
        <v>1519</v>
      </c>
    </row>
    <row r="5" spans="2:17" x14ac:dyDescent="0.2">
      <c r="B5" s="85" t="s">
        <v>1532</v>
      </c>
      <c r="C5" s="84" t="s">
        <v>1512</v>
      </c>
      <c r="D5" s="153">
        <v>16.605</v>
      </c>
      <c r="E5" s="103" t="s">
        <v>1647</v>
      </c>
      <c r="F5" s="152">
        <v>24.663</v>
      </c>
      <c r="G5" s="64"/>
      <c r="H5" s="80">
        <f t="shared" ref="H5:H10" si="0">F5-D5</f>
        <v>8.0579999999999998</v>
      </c>
      <c r="I5" s="77">
        <f t="shared" ref="I5:I10" si="1">2^(-H5)</f>
        <v>3.752323687318268E-3</v>
      </c>
      <c r="J5" s="77">
        <f>AVERAGE(I5:I7)</f>
        <v>3.4218987385425371E-3</v>
      </c>
      <c r="K5" s="76">
        <f>STDEV(I5:I7)</f>
        <v>6.8275414227406703E-4</v>
      </c>
      <c r="L5" s="86"/>
      <c r="M5" s="79">
        <f>AVERAGE(H5:H7)</f>
        <v>8.2119999999999997</v>
      </c>
      <c r="N5" s="77">
        <f t="shared" ref="N5:N10" si="2">H5-M5</f>
        <v>-0.15399999999999991</v>
      </c>
      <c r="O5" s="78">
        <f t="shared" ref="O5:O10" si="3">2^(-N5)</f>
        <v>1.1126501205848338</v>
      </c>
      <c r="P5" s="77">
        <f>AVERAGE(O5:O7)</f>
        <v>1.0146715372493682</v>
      </c>
      <c r="Q5" s="76">
        <f>STDEV(O5:O7)</f>
        <v>0.20245227811728533</v>
      </c>
    </row>
    <row r="6" spans="2:17" x14ac:dyDescent="0.2">
      <c r="B6" s="85" t="s">
        <v>1531</v>
      </c>
      <c r="C6" s="84" t="s">
        <v>1512</v>
      </c>
      <c r="D6" s="83">
        <v>16.521999999999998</v>
      </c>
      <c r="E6" s="103" t="s">
        <v>1647</v>
      </c>
      <c r="F6" s="81">
        <v>25.088999999999999</v>
      </c>
      <c r="G6" s="64"/>
      <c r="H6" s="80">
        <f t="shared" si="0"/>
        <v>8.5670000000000002</v>
      </c>
      <c r="I6" s="77">
        <f t="shared" si="1"/>
        <v>2.6367929396928628E-3</v>
      </c>
      <c r="J6" s="87"/>
      <c r="K6" s="76"/>
      <c r="L6" s="86"/>
      <c r="M6" s="79">
        <f>M5</f>
        <v>8.2119999999999997</v>
      </c>
      <c r="N6" s="77">
        <f t="shared" si="2"/>
        <v>0.35500000000000043</v>
      </c>
      <c r="O6" s="78">
        <f t="shared" si="3"/>
        <v>0.78186964312859331</v>
      </c>
      <c r="P6" s="77"/>
      <c r="Q6" s="76"/>
    </row>
    <row r="7" spans="2:17" x14ac:dyDescent="0.2">
      <c r="B7" s="85" t="s">
        <v>1530</v>
      </c>
      <c r="C7" s="84" t="s">
        <v>1512</v>
      </c>
      <c r="D7" s="83">
        <v>16.395</v>
      </c>
      <c r="E7" s="103" t="s">
        <v>1647</v>
      </c>
      <c r="F7" s="81">
        <v>24.405999999999999</v>
      </c>
      <c r="G7" s="64"/>
      <c r="H7" s="80">
        <f t="shared" si="0"/>
        <v>8.0109999999999992</v>
      </c>
      <c r="I7" s="77">
        <f t="shared" si="1"/>
        <v>3.8765795886164809E-3</v>
      </c>
      <c r="J7" s="87"/>
      <c r="K7" s="76"/>
      <c r="L7" s="86"/>
      <c r="M7" s="79">
        <f>M6</f>
        <v>8.2119999999999997</v>
      </c>
      <c r="N7" s="77">
        <f t="shared" si="2"/>
        <v>-0.20100000000000051</v>
      </c>
      <c r="O7" s="78">
        <f t="shared" si="3"/>
        <v>1.1494948480346774</v>
      </c>
      <c r="P7" s="77"/>
      <c r="Q7" s="76"/>
    </row>
    <row r="8" spans="2:17" x14ac:dyDescent="0.2">
      <c r="B8" s="85" t="s">
        <v>1621</v>
      </c>
      <c r="C8" s="84" t="s">
        <v>1512</v>
      </c>
      <c r="D8" s="83">
        <v>16.190999999999999</v>
      </c>
      <c r="E8" s="103" t="s">
        <v>1647</v>
      </c>
      <c r="F8" s="81">
        <v>22.35</v>
      </c>
      <c r="G8" s="151"/>
      <c r="H8" s="80">
        <f t="shared" si="0"/>
        <v>6.1590000000000025</v>
      </c>
      <c r="I8" s="77">
        <f t="shared" si="1"/>
        <v>1.3994463595169494E-2</v>
      </c>
      <c r="J8" s="77">
        <f>AVERAGE(I8:I10)</f>
        <v>1.4082075843120092E-2</v>
      </c>
      <c r="K8" s="76">
        <f>STDEV(I8:I10)</f>
        <v>1.2862438749337742E-3</v>
      </c>
      <c r="L8" s="86"/>
      <c r="M8" s="79">
        <f>M7</f>
        <v>8.2119999999999997</v>
      </c>
      <c r="N8" s="77">
        <f t="shared" si="2"/>
        <v>-2.0529999999999973</v>
      </c>
      <c r="O8" s="78">
        <f t="shared" si="3"/>
        <v>4.1496797462624366</v>
      </c>
      <c r="P8" s="77">
        <f>AVERAGE(O8:O10)</f>
        <v>4.1756587892155803</v>
      </c>
      <c r="Q8" s="76">
        <f>STDEV(O8:O10)</f>
        <v>0.38140083900101374</v>
      </c>
    </row>
    <row r="9" spans="2:17" x14ac:dyDescent="0.2">
      <c r="B9" s="85" t="s">
        <v>1620</v>
      </c>
      <c r="C9" s="84" t="s">
        <v>1512</v>
      </c>
      <c r="D9" s="83">
        <v>16.311</v>
      </c>
      <c r="E9" s="103" t="s">
        <v>1647</v>
      </c>
      <c r="F9" s="81">
        <v>22.331</v>
      </c>
      <c r="G9" s="64"/>
      <c r="H9" s="80">
        <f t="shared" si="0"/>
        <v>6.02</v>
      </c>
      <c r="I9" s="77">
        <f t="shared" si="1"/>
        <v>1.5409886007708748E-2</v>
      </c>
      <c r="J9" s="77"/>
      <c r="K9" s="76"/>
      <c r="L9" s="86"/>
      <c r="M9" s="79">
        <f>M8</f>
        <v>8.2119999999999997</v>
      </c>
      <c r="N9" s="77">
        <f t="shared" si="2"/>
        <v>-2.1920000000000002</v>
      </c>
      <c r="O9" s="78">
        <f t="shared" si="3"/>
        <v>4.5693849873941819</v>
      </c>
      <c r="P9" s="77"/>
      <c r="Q9" s="76"/>
    </row>
    <row r="10" spans="2:17" ht="17" thickBot="1" x14ac:dyDescent="0.25">
      <c r="B10" s="85" t="s">
        <v>1619</v>
      </c>
      <c r="C10" s="74" t="s">
        <v>1512</v>
      </c>
      <c r="D10" s="73">
        <v>16.306999999999999</v>
      </c>
      <c r="E10" s="100" t="s">
        <v>1647</v>
      </c>
      <c r="F10" s="71">
        <v>22.59</v>
      </c>
      <c r="G10" s="64"/>
      <c r="H10" s="70">
        <f t="shared" si="0"/>
        <v>6.2830000000000013</v>
      </c>
      <c r="I10" s="67">
        <f t="shared" si="1"/>
        <v>1.284187792648203E-2</v>
      </c>
      <c r="J10" s="150"/>
      <c r="K10" s="66"/>
      <c r="L10" s="86"/>
      <c r="M10" s="69">
        <f>M9</f>
        <v>8.2119999999999997</v>
      </c>
      <c r="N10" s="67">
        <f t="shared" si="2"/>
        <v>-1.9289999999999985</v>
      </c>
      <c r="O10" s="68">
        <f t="shared" si="3"/>
        <v>3.8079116339901216</v>
      </c>
      <c r="P10" s="67"/>
      <c r="Q10" s="66"/>
    </row>
    <row r="11" spans="2:17" x14ac:dyDescent="0.2">
      <c r="B11" s="65"/>
      <c r="C11" s="64"/>
      <c r="D11" s="149"/>
      <c r="E11" s="64"/>
      <c r="F11" s="149"/>
      <c r="G11" s="64"/>
      <c r="H11" s="86"/>
      <c r="I11" s="148"/>
      <c r="J11" s="148"/>
      <c r="K11" s="86"/>
      <c r="L11" s="86"/>
      <c r="M11" s="148"/>
      <c r="N11" s="148"/>
      <c r="O11" s="148"/>
      <c r="P11" s="148"/>
      <c r="Q11" s="8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7186A-5628-CB43-9A00-754FA52AD4EE}">
  <dimension ref="B2:Q9"/>
  <sheetViews>
    <sheetView topLeftCell="B1" workbookViewId="0">
      <selection activeCell="M20" sqref="M20"/>
    </sheetView>
  </sheetViews>
  <sheetFormatPr baseColWidth="10" defaultRowHeight="16" x14ac:dyDescent="0.2"/>
  <cols>
    <col min="1" max="1" width="10.83203125" style="63"/>
    <col min="2" max="2" width="14.1640625" style="63" customWidth="1"/>
    <col min="3" max="12" width="10.83203125" style="63"/>
    <col min="13" max="13" width="12.5" style="63" customWidth="1"/>
    <col min="14" max="16384" width="10.83203125" style="63"/>
  </cols>
  <sheetData>
    <row r="2" spans="2:17" ht="17" thickBot="1" x14ac:dyDescent="0.25"/>
    <row r="3" spans="2:17" x14ac:dyDescent="0.2">
      <c r="B3" s="97" t="s">
        <v>1599</v>
      </c>
      <c r="C3" s="96" t="s">
        <v>1527</v>
      </c>
      <c r="D3" s="96" t="s">
        <v>1526</v>
      </c>
      <c r="E3" s="96" t="s">
        <v>1527</v>
      </c>
      <c r="F3" s="95" t="s">
        <v>1526</v>
      </c>
      <c r="G3" s="64"/>
      <c r="H3" s="92" t="s">
        <v>1598</v>
      </c>
      <c r="I3" s="89" t="s">
        <v>1597</v>
      </c>
      <c r="J3" s="89" t="s">
        <v>1520</v>
      </c>
      <c r="K3" s="94" t="s">
        <v>1519</v>
      </c>
      <c r="L3" s="93"/>
      <c r="M3" s="92" t="s">
        <v>1596</v>
      </c>
      <c r="N3" s="91" t="s">
        <v>1522</v>
      </c>
      <c r="O3" s="90" t="s">
        <v>1521</v>
      </c>
      <c r="P3" s="89" t="s">
        <v>1595</v>
      </c>
      <c r="Q3" s="88" t="s">
        <v>1519</v>
      </c>
    </row>
    <row r="4" spans="2:17" x14ac:dyDescent="0.2">
      <c r="B4" s="85" t="s">
        <v>1594</v>
      </c>
      <c r="C4" s="84" t="s">
        <v>1512</v>
      </c>
      <c r="D4" s="168">
        <v>15.888999999999999</v>
      </c>
      <c r="E4" s="103" t="s">
        <v>1647</v>
      </c>
      <c r="F4" s="81">
        <v>23.652999999999999</v>
      </c>
      <c r="G4" s="64"/>
      <c r="H4" s="80">
        <f t="shared" ref="H4:H9" si="0">F4-D4</f>
        <v>7.7639999999999993</v>
      </c>
      <c r="I4" s="77">
        <f t="shared" ref="I4:I9" si="1">2^(-H4)</f>
        <v>4.600479646855401E-3</v>
      </c>
      <c r="J4" s="77">
        <f>AVERAGE(I4:I6)</f>
        <v>3.8965267915899572E-3</v>
      </c>
      <c r="K4" s="76">
        <f>STDEV(I4:I6)</f>
        <v>1.227584839566967E-3</v>
      </c>
      <c r="L4" s="86"/>
      <c r="M4" s="79">
        <f>AVERAGE(H4:H7)</f>
        <v>9.1334999999999997</v>
      </c>
      <c r="N4" s="77">
        <f t="shared" ref="N4:N9" si="2">H4-M4</f>
        <v>-1.3695000000000004</v>
      </c>
      <c r="O4" s="78">
        <f t="shared" ref="O4:O9" si="3">2^(-N4)</f>
        <v>2.5838100257649121</v>
      </c>
      <c r="P4" s="77">
        <f>AVERAGE(O4:O6)</f>
        <v>2.1884424587452513</v>
      </c>
      <c r="Q4" s="76">
        <f>STDEV(O4:O6)</f>
        <v>0.68945985189135928</v>
      </c>
    </row>
    <row r="5" spans="2:17" x14ac:dyDescent="0.2">
      <c r="B5" s="85" t="s">
        <v>1593</v>
      </c>
      <c r="C5" s="84" t="s">
        <v>1512</v>
      </c>
      <c r="D5" s="168">
        <v>15.948</v>
      </c>
      <c r="E5" s="103" t="s">
        <v>1647</v>
      </c>
      <c r="F5" s="81">
        <v>23.709</v>
      </c>
      <c r="G5" s="64"/>
      <c r="H5" s="80">
        <f t="shared" si="0"/>
        <v>7.7609999999999992</v>
      </c>
      <c r="I5" s="77">
        <f t="shared" si="1"/>
        <v>4.6100560286570424E-3</v>
      </c>
      <c r="J5" s="87"/>
      <c r="K5" s="76"/>
      <c r="L5" s="86"/>
      <c r="M5" s="79">
        <f>M4</f>
        <v>9.1334999999999997</v>
      </c>
      <c r="N5" s="77">
        <f t="shared" si="2"/>
        <v>-1.3725000000000005</v>
      </c>
      <c r="O5" s="78">
        <f t="shared" si="3"/>
        <v>2.5891884978393507</v>
      </c>
      <c r="P5" s="77"/>
      <c r="Q5" s="76"/>
    </row>
    <row r="6" spans="2:17" x14ac:dyDescent="0.2">
      <c r="B6" s="85" t="s">
        <v>1592</v>
      </c>
      <c r="C6" s="84" t="s">
        <v>1512</v>
      </c>
      <c r="D6" s="168">
        <v>16.053999999999998</v>
      </c>
      <c r="E6" s="103" t="s">
        <v>1647</v>
      </c>
      <c r="F6" s="81">
        <v>24.71</v>
      </c>
      <c r="G6" s="64"/>
      <c r="H6" s="80">
        <f t="shared" si="0"/>
        <v>8.6560000000000024</v>
      </c>
      <c r="I6" s="77">
        <f t="shared" si="1"/>
        <v>2.4790446992574281E-3</v>
      </c>
      <c r="J6" s="87"/>
      <c r="K6" s="76"/>
      <c r="L6" s="86"/>
      <c r="M6" s="79">
        <f>M5</f>
        <v>9.1334999999999997</v>
      </c>
      <c r="N6" s="77">
        <f t="shared" si="2"/>
        <v>-0.47749999999999737</v>
      </c>
      <c r="O6" s="78">
        <f t="shared" si="3"/>
        <v>1.3923288526314905</v>
      </c>
      <c r="P6" s="77"/>
      <c r="Q6" s="76"/>
    </row>
    <row r="7" spans="2:17" x14ac:dyDescent="0.2">
      <c r="B7" s="85" t="s">
        <v>1632</v>
      </c>
      <c r="C7" s="84" t="s">
        <v>1512</v>
      </c>
      <c r="D7" s="168">
        <v>15.523999999999999</v>
      </c>
      <c r="E7" s="103" t="s">
        <v>1647</v>
      </c>
      <c r="F7" s="152">
        <v>27.876999999999999</v>
      </c>
      <c r="G7" s="151"/>
      <c r="H7" s="80">
        <f t="shared" si="0"/>
        <v>12.353</v>
      </c>
      <c r="I7" s="77">
        <f t="shared" si="1"/>
        <v>1.9115095123450773E-4</v>
      </c>
      <c r="J7" s="77">
        <f>AVERAGE(I7:I9)</f>
        <v>1.981454432613067E-4</v>
      </c>
      <c r="K7" s="76">
        <f>STDEV(I7:I9)</f>
        <v>6.4569936827679293E-6</v>
      </c>
      <c r="L7" s="86"/>
      <c r="M7" s="79">
        <f>M6</f>
        <v>9.1334999999999997</v>
      </c>
      <c r="N7" s="77">
        <f t="shared" si="2"/>
        <v>3.2195</v>
      </c>
      <c r="O7" s="78">
        <f t="shared" si="3"/>
        <v>0.10735788051400645</v>
      </c>
      <c r="P7" s="77">
        <f>AVERAGE(O7:O9)</f>
        <v>0.11128626190274478</v>
      </c>
      <c r="Q7" s="76">
        <f>STDEV(O7:O9)</f>
        <v>3.6265012117248962E-3</v>
      </c>
    </row>
    <row r="8" spans="2:17" x14ac:dyDescent="0.2">
      <c r="B8" s="85" t="s">
        <v>1631</v>
      </c>
      <c r="C8" s="84" t="s">
        <v>1512</v>
      </c>
      <c r="D8" s="168">
        <v>15.582000000000001</v>
      </c>
      <c r="E8" s="103" t="s">
        <v>1647</v>
      </c>
      <c r="F8" s="81">
        <v>27.841999999999999</v>
      </c>
      <c r="G8" s="64"/>
      <c r="H8" s="80">
        <f t="shared" si="0"/>
        <v>12.259999999999998</v>
      </c>
      <c r="I8" s="77">
        <f t="shared" si="1"/>
        <v>2.038788865791919E-4</v>
      </c>
      <c r="J8" s="77"/>
      <c r="K8" s="76"/>
      <c r="L8" s="86"/>
      <c r="M8" s="79">
        <f>M7</f>
        <v>9.1334999999999997</v>
      </c>
      <c r="N8" s="77">
        <f t="shared" si="2"/>
        <v>3.1264999999999983</v>
      </c>
      <c r="O8" s="78">
        <f t="shared" si="3"/>
        <v>0.11450638881647497</v>
      </c>
      <c r="P8" s="77"/>
      <c r="Q8" s="76"/>
    </row>
    <row r="9" spans="2:17" ht="17" thickBot="1" x14ac:dyDescent="0.25">
      <c r="B9" s="75" t="s">
        <v>1630</v>
      </c>
      <c r="C9" s="74" t="s">
        <v>1512</v>
      </c>
      <c r="D9" s="167">
        <v>15.901999999999999</v>
      </c>
      <c r="E9" s="100" t="s">
        <v>1647</v>
      </c>
      <c r="F9" s="71">
        <v>28.193999999999999</v>
      </c>
      <c r="G9" s="64"/>
      <c r="H9" s="70">
        <f t="shared" si="0"/>
        <v>12.292</v>
      </c>
      <c r="I9" s="67">
        <f t="shared" si="1"/>
        <v>1.9940649197022048E-4</v>
      </c>
      <c r="J9" s="150"/>
      <c r="K9" s="66"/>
      <c r="L9" s="86"/>
      <c r="M9" s="69">
        <f>M8</f>
        <v>9.1334999999999997</v>
      </c>
      <c r="N9" s="67">
        <f t="shared" si="2"/>
        <v>3.1585000000000001</v>
      </c>
      <c r="O9" s="68">
        <f t="shared" si="3"/>
        <v>0.11199451637775293</v>
      </c>
      <c r="P9" s="67"/>
      <c r="Q9" s="6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E765B-FF5D-D043-8106-99EE0DE5BFB5}">
  <dimension ref="B2:Q15"/>
  <sheetViews>
    <sheetView topLeftCell="B1" workbookViewId="0">
      <selection activeCell="L25" sqref="L25"/>
    </sheetView>
  </sheetViews>
  <sheetFormatPr baseColWidth="10" defaultRowHeight="16" x14ac:dyDescent="0.2"/>
  <cols>
    <col min="1" max="1" width="10.83203125" style="63"/>
    <col min="2" max="2" width="24.83203125" style="64" customWidth="1"/>
    <col min="3" max="12" width="10.83203125" style="64"/>
    <col min="13" max="13" width="12.5" style="64" customWidth="1"/>
    <col min="14" max="17" width="10.83203125" style="64"/>
    <col min="18" max="16384" width="10.83203125" style="63"/>
  </cols>
  <sheetData>
    <row r="2" spans="2:17" ht="17" thickBot="1" x14ac:dyDescent="0.25"/>
    <row r="3" spans="2:17" x14ac:dyDescent="0.2">
      <c r="B3" s="147" t="s">
        <v>1528</v>
      </c>
      <c r="C3" s="146" t="s">
        <v>1527</v>
      </c>
      <c r="D3" s="146" t="s">
        <v>1526</v>
      </c>
      <c r="E3" s="145" t="s">
        <v>1527</v>
      </c>
      <c r="F3" s="176" t="s">
        <v>1526</v>
      </c>
      <c r="G3" s="118"/>
      <c r="H3" s="142" t="s">
        <v>1525</v>
      </c>
      <c r="I3" s="139" t="s">
        <v>1524</v>
      </c>
      <c r="J3" s="139" t="s">
        <v>1520</v>
      </c>
      <c r="K3" s="144" t="s">
        <v>1519</v>
      </c>
      <c r="L3" s="143"/>
      <c r="M3" s="142" t="s">
        <v>1523</v>
      </c>
      <c r="N3" s="141" t="s">
        <v>1522</v>
      </c>
      <c r="O3" s="140" t="s">
        <v>1521</v>
      </c>
      <c r="P3" s="139" t="s">
        <v>1520</v>
      </c>
      <c r="Q3" s="138" t="s">
        <v>1519</v>
      </c>
    </row>
    <row r="4" spans="2:17" x14ac:dyDescent="0.2">
      <c r="B4" s="136" t="s">
        <v>1594</v>
      </c>
      <c r="C4" s="135" t="s">
        <v>1512</v>
      </c>
      <c r="D4" s="135">
        <v>16.72</v>
      </c>
      <c r="E4" s="175" t="s">
        <v>1529</v>
      </c>
      <c r="F4" s="174">
        <v>24.459</v>
      </c>
      <c r="G4" s="118"/>
      <c r="H4" s="132">
        <v>7.7389999999999999</v>
      </c>
      <c r="I4" s="130">
        <v>5.0000000000000001E-3</v>
      </c>
      <c r="J4" s="130">
        <v>4.0000000000000001E-3</v>
      </c>
      <c r="K4" s="129">
        <v>1.484469E-3</v>
      </c>
      <c r="L4" s="119"/>
      <c r="M4" s="132">
        <v>7.97</v>
      </c>
      <c r="N4" s="130">
        <v>-0.23100000000000001</v>
      </c>
      <c r="O4" s="131">
        <v>1.1739999999999999</v>
      </c>
      <c r="P4" s="130">
        <v>1.0509999999999999</v>
      </c>
      <c r="Q4" s="129">
        <v>0.37220320699999998</v>
      </c>
    </row>
    <row r="5" spans="2:17" x14ac:dyDescent="0.2">
      <c r="B5" s="136" t="s">
        <v>1593</v>
      </c>
      <c r="C5" s="135" t="s">
        <v>1512</v>
      </c>
      <c r="D5" s="135">
        <v>16.866</v>
      </c>
      <c r="E5" s="175" t="s">
        <v>1529</v>
      </c>
      <c r="F5" s="174">
        <v>24.407</v>
      </c>
      <c r="G5" s="118"/>
      <c r="H5" s="132">
        <v>7.5410000000000004</v>
      </c>
      <c r="I5" s="130">
        <v>5.0000000000000001E-3</v>
      </c>
      <c r="J5" s="130"/>
      <c r="K5" s="129"/>
      <c r="L5" s="119"/>
      <c r="M5" s="132">
        <v>7.97</v>
      </c>
      <c r="N5" s="130">
        <v>-0.42899999999999999</v>
      </c>
      <c r="O5" s="131">
        <v>1.3460000000000001</v>
      </c>
      <c r="P5" s="130"/>
      <c r="Q5" s="129"/>
    </row>
    <row r="6" spans="2:17" x14ac:dyDescent="0.2">
      <c r="B6" s="136" t="s">
        <v>1592</v>
      </c>
      <c r="C6" s="135" t="s">
        <v>1512</v>
      </c>
      <c r="D6" s="135">
        <v>16.672999999999998</v>
      </c>
      <c r="E6" s="175" t="s">
        <v>1529</v>
      </c>
      <c r="F6" s="174">
        <v>25.303000000000001</v>
      </c>
      <c r="G6" s="118"/>
      <c r="H6" s="132">
        <v>8.6300000000000008</v>
      </c>
      <c r="I6" s="130">
        <v>3.0000000000000001E-3</v>
      </c>
      <c r="J6" s="130"/>
      <c r="K6" s="129"/>
      <c r="L6" s="119"/>
      <c r="M6" s="132">
        <v>7.97</v>
      </c>
      <c r="N6" s="130">
        <v>0.66</v>
      </c>
      <c r="O6" s="131">
        <v>0.63300000000000001</v>
      </c>
      <c r="P6" s="130"/>
      <c r="Q6" s="129"/>
    </row>
    <row r="7" spans="2:17" x14ac:dyDescent="0.2">
      <c r="B7" s="136" t="s">
        <v>1639</v>
      </c>
      <c r="C7" s="135" t="s">
        <v>1512</v>
      </c>
      <c r="D7" s="135">
        <v>16.466999999999999</v>
      </c>
      <c r="E7" s="175" t="s">
        <v>1529</v>
      </c>
      <c r="F7" s="174">
        <v>27.059000000000001</v>
      </c>
      <c r="G7" s="118"/>
      <c r="H7" s="132">
        <v>10.592000000000001</v>
      </c>
      <c r="I7" s="130">
        <v>1E-3</v>
      </c>
      <c r="J7" s="130">
        <v>0</v>
      </c>
      <c r="K7" s="129">
        <v>1.7671399999999999E-4</v>
      </c>
      <c r="L7" s="119"/>
      <c r="M7" s="132">
        <v>7.97</v>
      </c>
      <c r="N7" s="130">
        <v>2.6219999999999999</v>
      </c>
      <c r="O7" s="131">
        <v>0.16200000000000001</v>
      </c>
      <c r="P7" s="130">
        <v>0.11700000000000001</v>
      </c>
      <c r="Q7" s="129">
        <v>4.4307673999999998E-2</v>
      </c>
    </row>
    <row r="8" spans="2:17" x14ac:dyDescent="0.2">
      <c r="B8" s="136" t="s">
        <v>1641</v>
      </c>
      <c r="C8" s="135" t="s">
        <v>1512</v>
      </c>
      <c r="D8" s="135">
        <v>16.507999999999999</v>
      </c>
      <c r="E8" s="175" t="s">
        <v>1529</v>
      </c>
      <c r="F8" s="174">
        <v>27.611999999999998</v>
      </c>
      <c r="G8" s="118"/>
      <c r="H8" s="132">
        <v>11.103999999999999</v>
      </c>
      <c r="I8" s="130">
        <v>0</v>
      </c>
      <c r="J8" s="130"/>
      <c r="K8" s="129"/>
      <c r="L8" s="119"/>
      <c r="M8" s="132">
        <v>7.97</v>
      </c>
      <c r="N8" s="130">
        <v>3.1339999999999999</v>
      </c>
      <c r="O8" s="131">
        <v>0.114</v>
      </c>
      <c r="P8" s="130"/>
      <c r="Q8" s="129"/>
    </row>
    <row r="9" spans="2:17" x14ac:dyDescent="0.2">
      <c r="B9" s="136" t="s">
        <v>1643</v>
      </c>
      <c r="C9" s="135" t="s">
        <v>1512</v>
      </c>
      <c r="D9" s="135">
        <v>16.068999999999999</v>
      </c>
      <c r="E9" s="175" t="s">
        <v>1529</v>
      </c>
      <c r="F9" s="174">
        <v>27.795999999999999</v>
      </c>
      <c r="G9" s="118"/>
      <c r="H9" s="132">
        <v>11.727</v>
      </c>
      <c r="I9" s="130">
        <v>0</v>
      </c>
      <c r="J9" s="130"/>
      <c r="K9" s="129"/>
      <c r="L9" s="119"/>
      <c r="M9" s="132">
        <v>7.97</v>
      </c>
      <c r="N9" s="130">
        <v>3.7570000000000001</v>
      </c>
      <c r="O9" s="131">
        <v>7.3999999999999996E-2</v>
      </c>
      <c r="P9" s="130"/>
      <c r="Q9" s="129"/>
    </row>
    <row r="10" spans="2:17" x14ac:dyDescent="0.2">
      <c r="B10" s="136" t="s">
        <v>1653</v>
      </c>
      <c r="C10" s="135" t="s">
        <v>1512</v>
      </c>
      <c r="D10" s="135">
        <v>16.989999999999998</v>
      </c>
      <c r="E10" s="175" t="s">
        <v>1529</v>
      </c>
      <c r="F10" s="174">
        <v>24.731999999999999</v>
      </c>
      <c r="G10" s="118"/>
      <c r="H10" s="132">
        <v>7.742</v>
      </c>
      <c r="I10" s="130">
        <v>5.0000000000000001E-3</v>
      </c>
      <c r="J10" s="130">
        <v>4.0000000000000001E-3</v>
      </c>
      <c r="K10" s="129">
        <v>8.2754699999999998E-4</v>
      </c>
      <c r="L10" s="118"/>
      <c r="M10" s="132">
        <v>7.97</v>
      </c>
      <c r="N10" s="130">
        <v>-0.22800000000000001</v>
      </c>
      <c r="O10" s="131">
        <v>1.171</v>
      </c>
      <c r="P10" s="130">
        <v>0.94</v>
      </c>
      <c r="Q10" s="129">
        <v>0.207492288</v>
      </c>
    </row>
    <row r="11" spans="2:17" x14ac:dyDescent="0.2">
      <c r="B11" s="136" t="s">
        <v>1652</v>
      </c>
      <c r="C11" s="135" t="s">
        <v>1512</v>
      </c>
      <c r="D11" s="135">
        <v>17.318000000000001</v>
      </c>
      <c r="E11" s="175" t="s">
        <v>1529</v>
      </c>
      <c r="F11" s="174">
        <v>25.477</v>
      </c>
      <c r="G11" s="118"/>
      <c r="H11" s="132">
        <v>8.1590000000000007</v>
      </c>
      <c r="I11" s="130">
        <v>3.0000000000000001E-3</v>
      </c>
      <c r="J11" s="130"/>
      <c r="K11" s="129"/>
      <c r="L11" s="118"/>
      <c r="M11" s="132">
        <v>7.97</v>
      </c>
      <c r="N11" s="130">
        <v>0.189</v>
      </c>
      <c r="O11" s="131">
        <v>0.877</v>
      </c>
      <c r="P11" s="130"/>
      <c r="Q11" s="129"/>
    </row>
    <row r="12" spans="2:17" x14ac:dyDescent="0.2">
      <c r="B12" s="136" t="s">
        <v>1651</v>
      </c>
      <c r="C12" s="135" t="s">
        <v>1512</v>
      </c>
      <c r="D12" s="135">
        <v>16.809000000000001</v>
      </c>
      <c r="E12" s="175" t="s">
        <v>1529</v>
      </c>
      <c r="F12" s="174">
        <v>25.155000000000001</v>
      </c>
      <c r="G12" s="118"/>
      <c r="H12" s="132">
        <v>8.3460000000000001</v>
      </c>
      <c r="I12" s="130">
        <v>3.0000000000000001E-3</v>
      </c>
      <c r="J12" s="130"/>
      <c r="K12" s="129"/>
      <c r="L12" s="118"/>
      <c r="M12" s="132">
        <v>7.97</v>
      </c>
      <c r="N12" s="130">
        <v>0.376</v>
      </c>
      <c r="O12" s="131">
        <v>0.77100000000000002</v>
      </c>
      <c r="P12" s="130"/>
      <c r="Q12" s="129"/>
    </row>
    <row r="13" spans="2:17" x14ac:dyDescent="0.2">
      <c r="B13" s="136" t="s">
        <v>1650</v>
      </c>
      <c r="C13" s="135" t="s">
        <v>1512</v>
      </c>
      <c r="D13" s="135">
        <v>16.975000000000001</v>
      </c>
      <c r="E13" s="175" t="s">
        <v>1529</v>
      </c>
      <c r="F13" s="174">
        <v>27.617000000000001</v>
      </c>
      <c r="G13" s="118"/>
      <c r="H13" s="132">
        <v>10.641999999999999</v>
      </c>
      <c r="I13" s="130">
        <v>1E-3</v>
      </c>
      <c r="J13" s="130">
        <v>1E-3</v>
      </c>
      <c r="K13" s="129">
        <v>3.4094699999999997E-4</v>
      </c>
      <c r="L13" s="118"/>
      <c r="M13" s="132">
        <v>7.97</v>
      </c>
      <c r="N13" s="130">
        <v>2.6720000000000002</v>
      </c>
      <c r="O13" s="131">
        <v>0.157</v>
      </c>
      <c r="P13" s="130">
        <v>0.185</v>
      </c>
      <c r="Q13" s="129">
        <v>8.5486306999999997E-2</v>
      </c>
    </row>
    <row r="14" spans="2:17" x14ac:dyDescent="0.2">
      <c r="B14" s="136" t="s">
        <v>1649</v>
      </c>
      <c r="C14" s="135" t="s">
        <v>1512</v>
      </c>
      <c r="D14" s="135">
        <v>16.989999999999998</v>
      </c>
      <c r="E14" s="175" t="s">
        <v>1529</v>
      </c>
      <c r="F14" s="174">
        <v>28.053000000000001</v>
      </c>
      <c r="G14" s="118"/>
      <c r="H14" s="132">
        <v>11.063000000000001</v>
      </c>
      <c r="I14" s="130">
        <v>0</v>
      </c>
      <c r="J14" s="130"/>
      <c r="K14" s="129"/>
      <c r="L14" s="119"/>
      <c r="M14" s="132">
        <v>7.97</v>
      </c>
      <c r="N14" s="130">
        <v>3.093</v>
      </c>
      <c r="O14" s="131">
        <v>0.11700000000000001</v>
      </c>
      <c r="P14" s="130"/>
      <c r="Q14" s="129"/>
    </row>
    <row r="15" spans="2:17" ht="17" thickBot="1" x14ac:dyDescent="0.25">
      <c r="B15" s="128" t="s">
        <v>1648</v>
      </c>
      <c r="C15" s="127" t="s">
        <v>1512</v>
      </c>
      <c r="D15" s="127">
        <v>17.196999999999999</v>
      </c>
      <c r="E15" s="173" t="s">
        <v>1529</v>
      </c>
      <c r="F15" s="172">
        <v>26.998000000000001</v>
      </c>
      <c r="G15" s="118"/>
      <c r="H15" s="124">
        <v>9.8010000000000002</v>
      </c>
      <c r="I15" s="122">
        <v>1E-3</v>
      </c>
      <c r="J15" s="122"/>
      <c r="K15" s="121"/>
      <c r="L15" s="119"/>
      <c r="M15" s="124">
        <v>7.97</v>
      </c>
      <c r="N15" s="122">
        <v>1.831</v>
      </c>
      <c r="O15" s="123">
        <v>0.28100000000000003</v>
      </c>
      <c r="P15" s="122"/>
      <c r="Q15" s="12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CFE8-EB6D-5046-B322-9BD4A9F179BD}">
  <dimension ref="B2:Q23"/>
  <sheetViews>
    <sheetView topLeftCell="B1" workbookViewId="0">
      <selection activeCell="N26" sqref="N26"/>
    </sheetView>
  </sheetViews>
  <sheetFormatPr baseColWidth="10" defaultRowHeight="16" x14ac:dyDescent="0.2"/>
  <cols>
    <col min="1" max="1" width="10.83203125" style="63"/>
    <col min="2" max="2" width="17.5" style="63" customWidth="1"/>
    <col min="3" max="12" width="10.83203125" style="63"/>
    <col min="13" max="13" width="12.1640625" style="63" customWidth="1"/>
    <col min="14" max="16384" width="10.83203125" style="63"/>
  </cols>
  <sheetData>
    <row r="2" spans="2:17" ht="17" thickBot="1" x14ac:dyDescent="0.25"/>
    <row r="3" spans="2:17" x14ac:dyDescent="0.2">
      <c r="B3" s="97" t="s">
        <v>1599</v>
      </c>
      <c r="C3" s="96" t="s">
        <v>1527</v>
      </c>
      <c r="D3" s="96" t="s">
        <v>1526</v>
      </c>
      <c r="E3" s="96" t="s">
        <v>1527</v>
      </c>
      <c r="F3" s="95" t="s">
        <v>1526</v>
      </c>
      <c r="G3" s="64"/>
      <c r="H3" s="92" t="s">
        <v>1598</v>
      </c>
      <c r="I3" s="89" t="s">
        <v>1597</v>
      </c>
      <c r="J3" s="89" t="s">
        <v>1520</v>
      </c>
      <c r="K3" s="94" t="s">
        <v>1519</v>
      </c>
      <c r="L3" s="93"/>
      <c r="M3" s="92" t="s">
        <v>1596</v>
      </c>
      <c r="N3" s="91" t="s">
        <v>1522</v>
      </c>
      <c r="O3" s="90" t="s">
        <v>1521</v>
      </c>
      <c r="P3" s="89" t="s">
        <v>1595</v>
      </c>
      <c r="Q3" s="88" t="s">
        <v>1519</v>
      </c>
    </row>
    <row r="4" spans="2:17" x14ac:dyDescent="0.2">
      <c r="B4" s="85" t="s">
        <v>1532</v>
      </c>
      <c r="C4" s="84" t="s">
        <v>1512</v>
      </c>
      <c r="D4" s="153">
        <v>16.605</v>
      </c>
      <c r="E4" s="103" t="s">
        <v>1655</v>
      </c>
      <c r="F4" s="152">
        <v>30.890999999999998</v>
      </c>
      <c r="G4" s="64"/>
      <c r="H4" s="80">
        <f t="shared" ref="H4:H9" si="0">F4-D4</f>
        <v>14.285999999999998</v>
      </c>
      <c r="I4" s="77">
        <f t="shared" ref="I4:I9" si="1">2^(-H4)</f>
        <v>5.0059381786909666E-5</v>
      </c>
      <c r="J4" s="77">
        <f>AVERAGE(I4:I6)</f>
        <v>5.5774218655944721E-5</v>
      </c>
      <c r="K4" s="76">
        <f>STDEV(I4:I6)</f>
        <v>7.1266801702629264E-6</v>
      </c>
      <c r="L4" s="86"/>
      <c r="M4" s="79">
        <f>AVERAGE(H4:H6)</f>
        <v>14.137666666666666</v>
      </c>
      <c r="N4" s="77">
        <f t="shared" ref="N4:N9" si="2">H4-M4</f>
        <v>0.14833333333333165</v>
      </c>
      <c r="O4" s="78">
        <f t="shared" ref="O4:O9" si="3">2^(-N4)</f>
        <v>0.90229222960507749</v>
      </c>
      <c r="P4" s="77">
        <f>AVERAGE(O4:O6)</f>
        <v>1.0052989531467438</v>
      </c>
      <c r="Q4" s="76">
        <f>STDEV(O4:O6)</f>
        <v>0.12845440576715872</v>
      </c>
    </row>
    <row r="5" spans="2:17" x14ac:dyDescent="0.2">
      <c r="B5" s="85" t="s">
        <v>1531</v>
      </c>
      <c r="C5" s="84" t="s">
        <v>1512</v>
      </c>
      <c r="D5" s="83">
        <v>16.521999999999998</v>
      </c>
      <c r="E5" s="103" t="s">
        <v>1655</v>
      </c>
      <c r="F5" s="81">
        <v>30.712</v>
      </c>
      <c r="G5" s="64"/>
      <c r="H5" s="80">
        <f t="shared" si="0"/>
        <v>14.190000000000001</v>
      </c>
      <c r="I5" s="77">
        <f t="shared" si="1"/>
        <v>5.3503767170168144E-5</v>
      </c>
      <c r="J5" s="87"/>
      <c r="K5" s="76"/>
      <c r="L5" s="86"/>
      <c r="M5" s="79">
        <f>M4</f>
        <v>14.137666666666666</v>
      </c>
      <c r="N5" s="77">
        <f t="shared" si="2"/>
        <v>5.2333333333335119E-2</v>
      </c>
      <c r="O5" s="78">
        <f t="shared" si="3"/>
        <v>0.96437534082504317</v>
      </c>
      <c r="P5" s="77"/>
      <c r="Q5" s="76"/>
    </row>
    <row r="6" spans="2:17" x14ac:dyDescent="0.2">
      <c r="B6" s="85" t="s">
        <v>1530</v>
      </c>
      <c r="C6" s="84" t="s">
        <v>1512</v>
      </c>
      <c r="D6" s="83">
        <v>16.395</v>
      </c>
      <c r="E6" s="103" t="s">
        <v>1655</v>
      </c>
      <c r="F6" s="81">
        <v>30.332000000000001</v>
      </c>
      <c r="G6" s="64"/>
      <c r="H6" s="80">
        <f t="shared" si="0"/>
        <v>13.937000000000001</v>
      </c>
      <c r="I6" s="77">
        <f t="shared" si="1"/>
        <v>6.3759507010756347E-5</v>
      </c>
      <c r="J6" s="87"/>
      <c r="K6" s="76"/>
      <c r="L6" s="86"/>
      <c r="M6" s="79">
        <f>M5</f>
        <v>14.137666666666666</v>
      </c>
      <c r="N6" s="77">
        <f t="shared" si="2"/>
        <v>-0.20066666666666499</v>
      </c>
      <c r="O6" s="78">
        <f t="shared" si="3"/>
        <v>1.1492292890101108</v>
      </c>
      <c r="P6" s="77"/>
      <c r="Q6" s="76"/>
    </row>
    <row r="7" spans="2:17" x14ac:dyDescent="0.2">
      <c r="B7" s="85" t="s">
        <v>1621</v>
      </c>
      <c r="C7" s="84" t="s">
        <v>1512</v>
      </c>
      <c r="D7" s="83">
        <v>16.190999999999999</v>
      </c>
      <c r="E7" s="103" t="s">
        <v>1655</v>
      </c>
      <c r="F7" s="81">
        <v>30.744</v>
      </c>
      <c r="G7" s="151"/>
      <c r="H7" s="80">
        <f t="shared" si="0"/>
        <v>14.553000000000001</v>
      </c>
      <c r="I7" s="77">
        <f t="shared" si="1"/>
        <v>4.1601642067947587E-5</v>
      </c>
      <c r="J7" s="77">
        <f>AVERAGE(I7:I9)</f>
        <v>4.1658581561669068E-5</v>
      </c>
      <c r="K7" s="76">
        <f>STDEV(I7:I9)</f>
        <v>8.1992864556815635E-6</v>
      </c>
      <c r="L7" s="86"/>
      <c r="M7" s="79">
        <f>M6</f>
        <v>14.137666666666666</v>
      </c>
      <c r="N7" s="77">
        <f t="shared" si="2"/>
        <v>0.41533333333333466</v>
      </c>
      <c r="O7" s="78">
        <f t="shared" si="3"/>
        <v>0.74984622336140372</v>
      </c>
      <c r="P7" s="77">
        <f>AVERAGE(O7:O9)</f>
        <v>0.75087252574286778</v>
      </c>
      <c r="Q7" s="76">
        <f>STDEV(O7:O9)</f>
        <v>0.14778753139141332</v>
      </c>
    </row>
    <row r="8" spans="2:17" x14ac:dyDescent="0.2">
      <c r="B8" s="85" t="s">
        <v>1620</v>
      </c>
      <c r="C8" s="84" t="s">
        <v>1512</v>
      </c>
      <c r="D8" s="83">
        <v>16.311</v>
      </c>
      <c r="E8" s="103" t="s">
        <v>1655</v>
      </c>
      <c r="F8" s="81">
        <v>30.602</v>
      </c>
      <c r="G8" s="64"/>
      <c r="H8" s="80">
        <f t="shared" si="0"/>
        <v>14.291</v>
      </c>
      <c r="I8" s="77">
        <f t="shared" si="1"/>
        <v>4.9886189482927419E-5</v>
      </c>
      <c r="J8" s="77"/>
      <c r="K8" s="76"/>
      <c r="L8" s="86"/>
      <c r="M8" s="79">
        <f>M7</f>
        <v>14.137666666666666</v>
      </c>
      <c r="N8" s="77">
        <f t="shared" si="2"/>
        <v>0.15333333333333421</v>
      </c>
      <c r="O8" s="78">
        <f t="shared" si="3"/>
        <v>0.89917053563818528</v>
      </c>
      <c r="P8" s="77"/>
      <c r="Q8" s="76"/>
    </row>
    <row r="9" spans="2:17" ht="17" thickBot="1" x14ac:dyDescent="0.25">
      <c r="B9" s="75" t="s">
        <v>1619</v>
      </c>
      <c r="C9" s="74" t="s">
        <v>1512</v>
      </c>
      <c r="D9" s="73">
        <v>16.306999999999999</v>
      </c>
      <c r="E9" s="100" t="s">
        <v>1655</v>
      </c>
      <c r="F9" s="71">
        <v>31.172999999999998</v>
      </c>
      <c r="G9" s="64"/>
      <c r="H9" s="70">
        <f t="shared" si="0"/>
        <v>14.866</v>
      </c>
      <c r="I9" s="67">
        <f t="shared" si="1"/>
        <v>3.3487913134132198E-5</v>
      </c>
      <c r="J9" s="150"/>
      <c r="K9" s="66"/>
      <c r="L9" s="86"/>
      <c r="M9" s="69">
        <f>M8</f>
        <v>14.137666666666666</v>
      </c>
      <c r="N9" s="67">
        <f t="shared" si="2"/>
        <v>0.7283333333333335</v>
      </c>
      <c r="O9" s="68">
        <f t="shared" si="3"/>
        <v>0.60360081822901457</v>
      </c>
      <c r="P9" s="67"/>
      <c r="Q9" s="66"/>
    </row>
    <row r="10" spans="2:17" x14ac:dyDescent="0.2">
      <c r="B10" s="65"/>
      <c r="C10" s="64"/>
      <c r="D10" s="149"/>
      <c r="E10" s="64"/>
      <c r="F10" s="149"/>
      <c r="G10" s="64"/>
      <c r="H10" s="86"/>
      <c r="I10" s="148"/>
      <c r="J10" s="148"/>
      <c r="K10" s="86"/>
      <c r="L10" s="86"/>
      <c r="M10" s="148"/>
      <c r="N10" s="148"/>
      <c r="O10" s="148"/>
      <c r="P10" s="148"/>
      <c r="Q10" s="86"/>
    </row>
    <row r="15" spans="2:17" ht="17" thickBot="1" x14ac:dyDescent="0.25">
      <c r="B15" s="154" t="s">
        <v>1623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</row>
    <row r="16" spans="2:17" x14ac:dyDescent="0.2">
      <c r="B16" s="97" t="s">
        <v>1599</v>
      </c>
      <c r="C16" s="96" t="s">
        <v>1527</v>
      </c>
      <c r="D16" s="96" t="s">
        <v>1526</v>
      </c>
      <c r="E16" s="96" t="s">
        <v>1527</v>
      </c>
      <c r="F16" s="95" t="s">
        <v>1526</v>
      </c>
      <c r="G16" s="64"/>
      <c r="H16" s="92" t="s">
        <v>1598</v>
      </c>
      <c r="I16" s="89" t="s">
        <v>1597</v>
      </c>
      <c r="J16" s="89" t="s">
        <v>1520</v>
      </c>
      <c r="K16" s="94" t="s">
        <v>1519</v>
      </c>
      <c r="L16" s="93"/>
      <c r="M16" s="92" t="s">
        <v>1596</v>
      </c>
      <c r="N16" s="91" t="s">
        <v>1522</v>
      </c>
      <c r="O16" s="90" t="s">
        <v>1521</v>
      </c>
      <c r="P16" s="89" t="s">
        <v>1595</v>
      </c>
      <c r="Q16" s="88" t="s">
        <v>1519</v>
      </c>
    </row>
    <row r="17" spans="2:17" x14ac:dyDescent="0.2">
      <c r="B17" s="85" t="s">
        <v>1532</v>
      </c>
      <c r="C17" s="84" t="s">
        <v>1512</v>
      </c>
      <c r="D17" s="153">
        <v>16.074000000000002</v>
      </c>
      <c r="E17" s="103" t="s">
        <v>1654</v>
      </c>
      <c r="F17" s="152">
        <v>28.288</v>
      </c>
      <c r="G17" s="64"/>
      <c r="H17" s="80">
        <f t="shared" ref="H17:H22" si="4">F17-D17</f>
        <v>12.213999999999999</v>
      </c>
      <c r="I17" s="77">
        <f t="shared" ref="I17:I22" si="5">2^(-H17)</f>
        <v>2.1048426392031194E-4</v>
      </c>
      <c r="J17" s="77">
        <f>AVERAGE(I17:I19)</f>
        <v>2.3522809721816329E-4</v>
      </c>
      <c r="K17" s="76">
        <f>STDEV(I17:I19)</f>
        <v>3.467650345214423E-5</v>
      </c>
      <c r="L17" s="86"/>
      <c r="M17" s="79">
        <f>AVERAGE(H17:H20)</f>
        <v>11.761500000000002</v>
      </c>
      <c r="N17" s="77">
        <f t="shared" ref="N17:N22" si="6">H17-M17</f>
        <v>0.45249999999999702</v>
      </c>
      <c r="O17" s="78">
        <f t="shared" ref="O17:O22" si="7">2^(-N17)</f>
        <v>0.73077541284852221</v>
      </c>
      <c r="P17" s="77">
        <f>AVERAGE(O17:O19)</f>
        <v>0.81668295128825152</v>
      </c>
      <c r="Q17" s="76">
        <f>STDEV(O17:O19)</f>
        <v>0.12039254457510472</v>
      </c>
    </row>
    <row r="18" spans="2:17" x14ac:dyDescent="0.2">
      <c r="B18" s="85" t="s">
        <v>1531</v>
      </c>
      <c r="C18" s="84" t="s">
        <v>1512</v>
      </c>
      <c r="D18" s="83">
        <v>15.958</v>
      </c>
      <c r="E18" s="103" t="s">
        <v>1654</v>
      </c>
      <c r="F18" s="81">
        <v>28.106000000000002</v>
      </c>
      <c r="G18" s="64"/>
      <c r="H18" s="80">
        <f t="shared" si="4"/>
        <v>12.148000000000001</v>
      </c>
      <c r="I18" s="77">
        <f t="shared" si="5"/>
        <v>2.2033709166563231E-4</v>
      </c>
      <c r="J18" s="87"/>
      <c r="K18" s="76"/>
      <c r="L18" s="86"/>
      <c r="M18" s="79">
        <f>M17</f>
        <v>11.761500000000002</v>
      </c>
      <c r="N18" s="77">
        <f t="shared" si="6"/>
        <v>0.38649999999999984</v>
      </c>
      <c r="O18" s="78">
        <f t="shared" si="7"/>
        <v>0.76498321598404695</v>
      </c>
      <c r="P18" s="77"/>
      <c r="Q18" s="76"/>
    </row>
    <row r="19" spans="2:17" x14ac:dyDescent="0.2">
      <c r="B19" s="85" t="s">
        <v>1530</v>
      </c>
      <c r="C19" s="84" t="s">
        <v>1512</v>
      </c>
      <c r="D19" s="83">
        <v>16.308</v>
      </c>
      <c r="E19" s="103" t="s">
        <v>1654</v>
      </c>
      <c r="F19" s="81">
        <v>28.137</v>
      </c>
      <c r="G19" s="64"/>
      <c r="H19" s="80">
        <f t="shared" si="4"/>
        <v>11.829000000000001</v>
      </c>
      <c r="I19" s="77">
        <f t="shared" si="5"/>
        <v>2.748629360685456E-4</v>
      </c>
      <c r="J19" s="87"/>
      <c r="K19" s="76"/>
      <c r="L19" s="86"/>
      <c r="M19" s="79">
        <f>M18</f>
        <v>11.761500000000002</v>
      </c>
      <c r="N19" s="77">
        <f t="shared" si="6"/>
        <v>6.7499999999999005E-2</v>
      </c>
      <c r="O19" s="78">
        <f t="shared" si="7"/>
        <v>0.95429022503218575</v>
      </c>
      <c r="P19" s="77"/>
      <c r="Q19" s="76"/>
    </row>
    <row r="20" spans="2:17" x14ac:dyDescent="0.2">
      <c r="B20" s="85" t="s">
        <v>1621</v>
      </c>
      <c r="C20" s="84" t="s">
        <v>1512</v>
      </c>
      <c r="D20" s="83">
        <v>16.026</v>
      </c>
      <c r="E20" s="103" t="s">
        <v>1654</v>
      </c>
      <c r="F20" s="81">
        <v>26.881</v>
      </c>
      <c r="G20" s="151"/>
      <c r="H20" s="80">
        <f t="shared" si="4"/>
        <v>10.855</v>
      </c>
      <c r="I20" s="77">
        <f t="shared" si="5"/>
        <v>5.3990754556653743E-4</v>
      </c>
      <c r="J20" s="77">
        <f>AVERAGE(I20:I22)</f>
        <v>9.8654404725273515E-4</v>
      </c>
      <c r="K20" s="76">
        <f>STDEV(I20:I22)</f>
        <v>3.8695215449948263E-4</v>
      </c>
      <c r="L20" s="86"/>
      <c r="M20" s="79">
        <f>M19</f>
        <v>11.761500000000002</v>
      </c>
      <c r="N20" s="77">
        <f t="shared" si="6"/>
        <v>-0.90650000000000119</v>
      </c>
      <c r="O20" s="78">
        <f t="shared" si="7"/>
        <v>1.8744924307538433</v>
      </c>
      <c r="P20" s="77">
        <f>AVERAGE(O20:O22)</f>
        <v>3.4251592969311688</v>
      </c>
      <c r="Q20" s="76">
        <f>STDEV(O20:O22)</f>
        <v>1.3434501714771498</v>
      </c>
    </row>
    <row r="21" spans="2:17" x14ac:dyDescent="0.2">
      <c r="B21" s="85" t="s">
        <v>1620</v>
      </c>
      <c r="C21" s="84" t="s">
        <v>1512</v>
      </c>
      <c r="D21" s="83">
        <v>16.055</v>
      </c>
      <c r="E21" s="103" t="s">
        <v>1654</v>
      </c>
      <c r="F21" s="81">
        <v>25.733000000000001</v>
      </c>
      <c r="G21" s="64"/>
      <c r="H21" s="80">
        <f t="shared" si="4"/>
        <v>9.6780000000000008</v>
      </c>
      <c r="I21" s="77">
        <f t="shared" si="5"/>
        <v>1.2207639673683674E-3</v>
      </c>
      <c r="J21" s="77"/>
      <c r="K21" s="76"/>
      <c r="L21" s="86"/>
      <c r="M21" s="79">
        <f>M20</f>
        <v>11.761500000000002</v>
      </c>
      <c r="N21" s="77">
        <f t="shared" si="6"/>
        <v>-2.0835000000000008</v>
      </c>
      <c r="O21" s="78">
        <f t="shared" si="7"/>
        <v>4.2383419816217938</v>
      </c>
      <c r="P21" s="77"/>
      <c r="Q21" s="76"/>
    </row>
    <row r="22" spans="2:17" ht="17" thickBot="1" x14ac:dyDescent="0.25">
      <c r="B22" s="85" t="s">
        <v>1619</v>
      </c>
      <c r="C22" s="74" t="s">
        <v>1512</v>
      </c>
      <c r="D22" s="73">
        <v>16.085000000000001</v>
      </c>
      <c r="E22" s="100" t="s">
        <v>1654</v>
      </c>
      <c r="F22" s="71">
        <v>25.789000000000001</v>
      </c>
      <c r="G22" s="64"/>
      <c r="H22" s="70">
        <f t="shared" si="4"/>
        <v>9.7040000000000006</v>
      </c>
      <c r="I22" s="67">
        <f t="shared" si="5"/>
        <v>1.1989606288233009E-3</v>
      </c>
      <c r="J22" s="150"/>
      <c r="K22" s="66"/>
      <c r="L22" s="86"/>
      <c r="M22" s="69">
        <f>M21</f>
        <v>11.761500000000002</v>
      </c>
      <c r="N22" s="67">
        <f t="shared" si="6"/>
        <v>-2.057500000000001</v>
      </c>
      <c r="O22" s="68">
        <f t="shared" si="7"/>
        <v>4.162643478417869</v>
      </c>
      <c r="P22" s="67"/>
      <c r="Q22" s="66"/>
    </row>
    <row r="23" spans="2:17" x14ac:dyDescent="0.2">
      <c r="B23" s="65"/>
      <c r="C23" s="64"/>
      <c r="D23" s="149"/>
      <c r="E23" s="64"/>
      <c r="F23" s="149"/>
      <c r="G23" s="64"/>
      <c r="H23" s="86"/>
      <c r="I23" s="148"/>
      <c r="J23" s="148"/>
      <c r="K23" s="86"/>
      <c r="L23" s="86"/>
      <c r="M23" s="148"/>
      <c r="N23" s="148"/>
      <c r="O23" s="148"/>
      <c r="P23" s="148"/>
      <c r="Q23" s="8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1775-F0EB-EE42-9686-1D212CB2D7B8}">
  <dimension ref="B2:R9"/>
  <sheetViews>
    <sheetView topLeftCell="B1" workbookViewId="0">
      <selection activeCell="N19" sqref="N19"/>
    </sheetView>
  </sheetViews>
  <sheetFormatPr baseColWidth="10" defaultRowHeight="16" x14ac:dyDescent="0.2"/>
  <cols>
    <col min="1" max="1" width="10.83203125" style="63"/>
    <col min="2" max="2" width="13.6640625" style="64" customWidth="1"/>
    <col min="3" max="12" width="10.83203125" style="64"/>
    <col min="13" max="13" width="12.33203125" style="64" customWidth="1"/>
    <col min="14" max="18" width="10.83203125" style="64"/>
    <col min="19" max="16384" width="10.83203125" style="63"/>
  </cols>
  <sheetData>
    <row r="2" spans="2:17" ht="17" thickBot="1" x14ac:dyDescent="0.25"/>
    <row r="3" spans="2:17" x14ac:dyDescent="0.2">
      <c r="B3" s="147" t="s">
        <v>1528</v>
      </c>
      <c r="C3" s="146" t="s">
        <v>1527</v>
      </c>
      <c r="D3" s="146" t="s">
        <v>1526</v>
      </c>
      <c r="E3" s="146" t="s">
        <v>1527</v>
      </c>
      <c r="F3" s="145" t="s">
        <v>1526</v>
      </c>
      <c r="G3" s="118"/>
      <c r="H3" s="142" t="s">
        <v>1525</v>
      </c>
      <c r="I3" s="139" t="s">
        <v>1524</v>
      </c>
      <c r="J3" s="139" t="s">
        <v>1520</v>
      </c>
      <c r="K3" s="144" t="s">
        <v>1519</v>
      </c>
      <c r="L3" s="143"/>
      <c r="M3" s="142" t="s">
        <v>1523</v>
      </c>
      <c r="N3" s="141" t="s">
        <v>1522</v>
      </c>
      <c r="O3" s="140" t="s">
        <v>1521</v>
      </c>
      <c r="P3" s="139" t="s">
        <v>1520</v>
      </c>
      <c r="Q3" s="138" t="s">
        <v>1519</v>
      </c>
    </row>
    <row r="4" spans="2:17" x14ac:dyDescent="0.2">
      <c r="B4" s="85" t="s">
        <v>1594</v>
      </c>
      <c r="C4" s="135" t="s">
        <v>1512</v>
      </c>
      <c r="D4" s="135">
        <v>17.297999999999998</v>
      </c>
      <c r="E4" s="134" t="s">
        <v>1655</v>
      </c>
      <c r="F4" s="133">
        <v>32.369999999999997</v>
      </c>
      <c r="G4" s="118"/>
      <c r="H4" s="132">
        <v>15.071999999999999</v>
      </c>
      <c r="I4" s="130">
        <v>0</v>
      </c>
      <c r="J4" s="130">
        <v>0</v>
      </c>
      <c r="K4" s="137">
        <v>5.7487100000000004E-6</v>
      </c>
      <c r="L4" s="119"/>
      <c r="M4" s="132">
        <v>15.26</v>
      </c>
      <c r="N4" s="130">
        <v>-0.188</v>
      </c>
      <c r="O4" s="131">
        <v>1.139</v>
      </c>
      <c r="P4" s="130">
        <v>1.018</v>
      </c>
      <c r="Q4" s="129">
        <v>0.22552150600000001</v>
      </c>
    </row>
    <row r="5" spans="2:17" x14ac:dyDescent="0.2">
      <c r="B5" s="178" t="s">
        <v>1593</v>
      </c>
      <c r="C5" s="135" t="s">
        <v>1512</v>
      </c>
      <c r="D5" s="135">
        <v>16.198</v>
      </c>
      <c r="E5" s="134" t="s">
        <v>1655</v>
      </c>
      <c r="F5" s="133">
        <v>31.856999999999999</v>
      </c>
      <c r="G5" s="118"/>
      <c r="H5" s="132">
        <v>15.659000000000001</v>
      </c>
      <c r="I5" s="130">
        <v>0</v>
      </c>
      <c r="J5" s="130"/>
      <c r="K5" s="129"/>
      <c r="L5" s="119"/>
      <c r="M5" s="132">
        <v>15.26</v>
      </c>
      <c r="N5" s="130">
        <v>0.39900000000000002</v>
      </c>
      <c r="O5" s="131">
        <v>0.75800000000000001</v>
      </c>
      <c r="P5" s="130"/>
      <c r="Q5" s="129"/>
    </row>
    <row r="6" spans="2:17" x14ac:dyDescent="0.2">
      <c r="B6" s="178" t="s">
        <v>1592</v>
      </c>
      <c r="C6" s="135" t="s">
        <v>1512</v>
      </c>
      <c r="D6" s="135">
        <v>16.138000000000002</v>
      </c>
      <c r="E6" s="134" t="s">
        <v>1655</v>
      </c>
      <c r="F6" s="133">
        <v>31.186</v>
      </c>
      <c r="G6" s="118"/>
      <c r="H6" s="132">
        <v>15.048</v>
      </c>
      <c r="I6" s="130">
        <v>0</v>
      </c>
      <c r="J6" s="130"/>
      <c r="K6" s="129"/>
      <c r="L6" s="119"/>
      <c r="M6" s="132">
        <v>15.26</v>
      </c>
      <c r="N6" s="130">
        <v>-0.21199999999999999</v>
      </c>
      <c r="O6" s="131">
        <v>1.1579999999999999</v>
      </c>
      <c r="P6" s="130"/>
      <c r="Q6" s="129"/>
    </row>
    <row r="7" spans="2:17" x14ac:dyDescent="0.2">
      <c r="B7" s="178" t="s">
        <v>1632</v>
      </c>
      <c r="C7" s="135" t="s">
        <v>1512</v>
      </c>
      <c r="D7" s="135">
        <v>15.881</v>
      </c>
      <c r="E7" s="134" t="s">
        <v>1655</v>
      </c>
      <c r="F7" s="133">
        <v>28.863</v>
      </c>
      <c r="G7" s="118"/>
      <c r="H7" s="132">
        <v>12.981999999999999</v>
      </c>
      <c r="I7" s="130">
        <v>0</v>
      </c>
      <c r="J7" s="130">
        <v>0</v>
      </c>
      <c r="K7" s="137">
        <v>9.9275100000000001E-6</v>
      </c>
      <c r="L7" s="119"/>
      <c r="M7" s="132">
        <v>15.26</v>
      </c>
      <c r="N7" s="130">
        <v>-2.278</v>
      </c>
      <c r="O7" s="131">
        <v>4.8490000000000002</v>
      </c>
      <c r="P7" s="130">
        <v>5.0339999999999998</v>
      </c>
      <c r="Q7" s="129">
        <v>0.38945541099999997</v>
      </c>
    </row>
    <row r="8" spans="2:17" x14ac:dyDescent="0.2">
      <c r="B8" s="178" t="s">
        <v>1631</v>
      </c>
      <c r="C8" s="135" t="s">
        <v>1512</v>
      </c>
      <c r="D8" s="135">
        <v>16.137</v>
      </c>
      <c r="E8" s="134" t="s">
        <v>1655</v>
      </c>
      <c r="F8" s="133">
        <v>28.942</v>
      </c>
      <c r="G8" s="118"/>
      <c r="H8" s="132">
        <v>12.805</v>
      </c>
      <c r="I8" s="130">
        <v>0</v>
      </c>
      <c r="J8" s="130"/>
      <c r="K8" s="129"/>
      <c r="L8" s="119"/>
      <c r="M8" s="132">
        <v>15.26</v>
      </c>
      <c r="N8" s="130">
        <v>-2.4550000000000001</v>
      </c>
      <c r="O8" s="131">
        <v>5.4820000000000002</v>
      </c>
      <c r="P8" s="130"/>
      <c r="Q8" s="129"/>
    </row>
    <row r="9" spans="2:17" ht="17" thickBot="1" x14ac:dyDescent="0.25">
      <c r="B9" s="177" t="s">
        <v>1630</v>
      </c>
      <c r="C9" s="127" t="s">
        <v>1512</v>
      </c>
      <c r="D9" s="127">
        <v>16.003</v>
      </c>
      <c r="E9" s="126" t="s">
        <v>1655</v>
      </c>
      <c r="F9" s="125">
        <v>29.007999999999999</v>
      </c>
      <c r="G9" s="118"/>
      <c r="H9" s="124">
        <v>13.005000000000001</v>
      </c>
      <c r="I9" s="122">
        <v>0</v>
      </c>
      <c r="J9" s="122"/>
      <c r="K9" s="121"/>
      <c r="L9" s="119"/>
      <c r="M9" s="124">
        <v>15.26</v>
      </c>
      <c r="N9" s="122">
        <v>-2.2549999999999999</v>
      </c>
      <c r="O9" s="123">
        <v>4.7720000000000002</v>
      </c>
      <c r="P9" s="122"/>
      <c r="Q9" s="1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67E6-A0DB-4D6C-BC4D-F21AA96C4E31}">
  <dimension ref="A1:Z1358"/>
  <sheetViews>
    <sheetView workbookViewId="0">
      <selection activeCell="A26" sqref="A26"/>
    </sheetView>
  </sheetViews>
  <sheetFormatPr baseColWidth="10" defaultColWidth="8.83203125" defaultRowHeight="15" x14ac:dyDescent="0.2"/>
  <cols>
    <col min="1" max="1" width="30.83203125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</v>
      </c>
      <c r="G1" t="s">
        <v>12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11</v>
      </c>
      <c r="O1" t="s">
        <v>13</v>
      </c>
      <c r="P1" t="s">
        <v>14</v>
      </c>
      <c r="Q1" t="s">
        <v>15</v>
      </c>
      <c r="R1" t="s">
        <v>16</v>
      </c>
      <c r="S1" t="s">
        <v>22</v>
      </c>
      <c r="T1" t="s">
        <v>24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23</v>
      </c>
    </row>
    <row r="2" spans="1:26" ht="16" x14ac:dyDescent="0.2">
      <c r="A2" s="1"/>
      <c r="B2" s="3" t="s">
        <v>1385</v>
      </c>
      <c r="C2" s="3" t="s">
        <v>1385</v>
      </c>
      <c r="D2" s="3" t="s">
        <v>1385</v>
      </c>
      <c r="E2" s="3" t="s">
        <v>1385</v>
      </c>
      <c r="F2" s="3" t="s">
        <v>1385</v>
      </c>
      <c r="G2" s="3" t="s">
        <v>1385</v>
      </c>
      <c r="H2" s="3" t="s">
        <v>1386</v>
      </c>
      <c r="I2" s="3" t="s">
        <v>1386</v>
      </c>
      <c r="J2" s="3" t="s">
        <v>1386</v>
      </c>
      <c r="K2" s="3" t="s">
        <v>1386</v>
      </c>
      <c r="L2" s="3" t="s">
        <v>1386</v>
      </c>
      <c r="M2" s="3" t="s">
        <v>1386</v>
      </c>
      <c r="O2" s="3" t="s">
        <v>1385</v>
      </c>
      <c r="P2" s="3" t="s">
        <v>1385</v>
      </c>
      <c r="Q2" s="3" t="s">
        <v>1385</v>
      </c>
      <c r="R2" s="3" t="s">
        <v>1385</v>
      </c>
      <c r="S2" s="3" t="s">
        <v>1385</v>
      </c>
      <c r="T2" s="3" t="s">
        <v>1385</v>
      </c>
      <c r="U2" s="3" t="s">
        <v>1386</v>
      </c>
      <c r="V2" s="3" t="s">
        <v>1386</v>
      </c>
      <c r="W2" s="3" t="s">
        <v>1386</v>
      </c>
      <c r="X2" s="3" t="s">
        <v>1386</v>
      </c>
      <c r="Y2" s="3" t="s">
        <v>1386</v>
      </c>
      <c r="Z2" s="3" t="s">
        <v>1386</v>
      </c>
    </row>
    <row r="3" spans="1:26" x14ac:dyDescent="0.2">
      <c r="A3" t="s">
        <v>25</v>
      </c>
      <c r="B3">
        <v>8153548</v>
      </c>
      <c r="C3">
        <v>3876379</v>
      </c>
      <c r="D3">
        <v>4088183</v>
      </c>
      <c r="E3">
        <v>2934745</v>
      </c>
      <c r="F3">
        <v>4166832</v>
      </c>
      <c r="G3">
        <v>4503118</v>
      </c>
      <c r="H3">
        <v>11036627</v>
      </c>
      <c r="I3">
        <v>2638132</v>
      </c>
      <c r="J3">
        <v>4935415</v>
      </c>
      <c r="K3">
        <v>3426414</v>
      </c>
      <c r="L3">
        <v>6567984</v>
      </c>
      <c r="M3">
        <v>2883154</v>
      </c>
      <c r="O3">
        <v>8711909</v>
      </c>
      <c r="P3">
        <v>2888301</v>
      </c>
      <c r="Q3">
        <v>5489547</v>
      </c>
      <c r="R3">
        <v>2968106</v>
      </c>
      <c r="S3">
        <v>3454598</v>
      </c>
      <c r="T3">
        <v>5440400</v>
      </c>
      <c r="U3">
        <v>37018498</v>
      </c>
      <c r="V3">
        <v>2959542</v>
      </c>
      <c r="W3">
        <v>3927157</v>
      </c>
      <c r="X3">
        <v>3584999</v>
      </c>
      <c r="Y3">
        <v>3345119</v>
      </c>
      <c r="Z3">
        <v>6862668</v>
      </c>
    </row>
    <row r="4" spans="1:26" x14ac:dyDescent="0.2">
      <c r="A4" t="s">
        <v>26</v>
      </c>
      <c r="B4">
        <v>1132159</v>
      </c>
      <c r="C4">
        <v>1016863</v>
      </c>
      <c r="D4">
        <v>236915</v>
      </c>
      <c r="E4">
        <v>764850</v>
      </c>
      <c r="F4">
        <v>648486</v>
      </c>
      <c r="G4">
        <v>419700</v>
      </c>
      <c r="H4">
        <v>1339991</v>
      </c>
      <c r="I4">
        <v>783707</v>
      </c>
      <c r="J4">
        <v>581211</v>
      </c>
      <c r="K4">
        <v>590664</v>
      </c>
      <c r="L4">
        <v>1131997</v>
      </c>
      <c r="M4">
        <v>1702913</v>
      </c>
      <c r="O4">
        <v>1140442</v>
      </c>
      <c r="P4">
        <v>1584550</v>
      </c>
      <c r="Q4">
        <v>1008097</v>
      </c>
      <c r="R4">
        <v>862712</v>
      </c>
      <c r="S4">
        <v>963842</v>
      </c>
      <c r="T4">
        <v>636815</v>
      </c>
      <c r="U4">
        <v>482909</v>
      </c>
      <c r="V4">
        <v>1195542</v>
      </c>
      <c r="W4">
        <v>894355</v>
      </c>
      <c r="X4">
        <v>805761</v>
      </c>
      <c r="Y4">
        <v>980519</v>
      </c>
      <c r="Z4">
        <v>564200</v>
      </c>
    </row>
    <row r="5" spans="1:26" x14ac:dyDescent="0.2">
      <c r="A5" t="s">
        <v>27</v>
      </c>
      <c r="B5">
        <v>5110856</v>
      </c>
      <c r="C5">
        <v>7813354</v>
      </c>
      <c r="D5">
        <v>5413237</v>
      </c>
      <c r="E5">
        <v>4694530</v>
      </c>
      <c r="F5">
        <v>1992784</v>
      </c>
      <c r="G5">
        <v>3514900</v>
      </c>
      <c r="H5">
        <v>1456781</v>
      </c>
      <c r="I5">
        <v>3556032</v>
      </c>
      <c r="J5">
        <v>9231698</v>
      </c>
      <c r="K5">
        <v>10890391</v>
      </c>
      <c r="L5">
        <v>106901513</v>
      </c>
      <c r="M5">
        <v>2973089</v>
      </c>
      <c r="O5">
        <v>8457442</v>
      </c>
      <c r="P5">
        <v>8744641</v>
      </c>
      <c r="Q5">
        <v>4081643</v>
      </c>
      <c r="R5">
        <v>2106973</v>
      </c>
      <c r="S5">
        <v>11915640</v>
      </c>
      <c r="T5">
        <v>6781335</v>
      </c>
      <c r="U5">
        <v>8781811</v>
      </c>
      <c r="V5">
        <v>7244385</v>
      </c>
      <c r="W5">
        <v>3967295</v>
      </c>
      <c r="X5">
        <v>5319467</v>
      </c>
      <c r="Y5">
        <v>267357150</v>
      </c>
      <c r="Z5">
        <v>2464404</v>
      </c>
    </row>
    <row r="6" spans="1:26" x14ac:dyDescent="0.2">
      <c r="A6" t="s">
        <v>28</v>
      </c>
      <c r="B6">
        <v>321299</v>
      </c>
      <c r="C6">
        <v>142460</v>
      </c>
      <c r="D6">
        <v>154963</v>
      </c>
      <c r="E6">
        <v>204197</v>
      </c>
      <c r="F6">
        <v>186172</v>
      </c>
      <c r="G6">
        <v>179136</v>
      </c>
      <c r="H6">
        <v>100325</v>
      </c>
      <c r="I6">
        <v>150151</v>
      </c>
      <c r="J6">
        <v>79857</v>
      </c>
      <c r="K6">
        <v>139029</v>
      </c>
      <c r="L6">
        <v>274403</v>
      </c>
      <c r="M6">
        <v>346110</v>
      </c>
      <c r="O6">
        <v>352208</v>
      </c>
      <c r="P6">
        <v>257480</v>
      </c>
      <c r="Q6">
        <v>231358</v>
      </c>
      <c r="R6">
        <v>194585</v>
      </c>
      <c r="S6">
        <v>167092</v>
      </c>
      <c r="T6">
        <v>433408</v>
      </c>
      <c r="U6">
        <v>415739</v>
      </c>
      <c r="V6">
        <v>92682</v>
      </c>
      <c r="W6">
        <v>219088</v>
      </c>
      <c r="X6">
        <v>202825</v>
      </c>
      <c r="Y6">
        <v>245724</v>
      </c>
      <c r="Z6">
        <v>713442</v>
      </c>
    </row>
    <row r="7" spans="1:26" x14ac:dyDescent="0.2">
      <c r="A7" t="s">
        <v>29</v>
      </c>
      <c r="B7">
        <v>83341</v>
      </c>
      <c r="C7">
        <v>80803</v>
      </c>
      <c r="D7">
        <v>141523</v>
      </c>
      <c r="E7">
        <v>149672</v>
      </c>
      <c r="F7">
        <v>100379</v>
      </c>
      <c r="H7">
        <v>176324</v>
      </c>
      <c r="I7">
        <v>204244</v>
      </c>
      <c r="K7">
        <v>145736</v>
      </c>
      <c r="L7">
        <v>101532</v>
      </c>
      <c r="M7">
        <v>102344</v>
      </c>
      <c r="O7">
        <v>69342</v>
      </c>
      <c r="P7">
        <v>100849</v>
      </c>
      <c r="Q7">
        <v>136003</v>
      </c>
      <c r="R7">
        <v>116654</v>
      </c>
      <c r="S7">
        <v>103238</v>
      </c>
      <c r="T7">
        <v>121885</v>
      </c>
      <c r="U7">
        <v>128125</v>
      </c>
      <c r="V7">
        <v>73388</v>
      </c>
      <c r="W7">
        <v>82309</v>
      </c>
      <c r="X7">
        <v>99302</v>
      </c>
      <c r="Y7">
        <v>90801</v>
      </c>
      <c r="Z7">
        <v>83229</v>
      </c>
    </row>
    <row r="8" spans="1:26" x14ac:dyDescent="0.2">
      <c r="A8" t="s">
        <v>30</v>
      </c>
      <c r="B8">
        <v>16055586</v>
      </c>
      <c r="C8">
        <v>12551580</v>
      </c>
      <c r="D8">
        <v>18218970</v>
      </c>
      <c r="E8">
        <v>17269806</v>
      </c>
      <c r="F8">
        <v>15814247</v>
      </c>
      <c r="G8">
        <v>9811629</v>
      </c>
      <c r="H8">
        <v>13423602</v>
      </c>
      <c r="I8">
        <v>12615953</v>
      </c>
      <c r="J8">
        <v>13855799</v>
      </c>
      <c r="K8">
        <v>15132872</v>
      </c>
      <c r="L8">
        <v>11569612</v>
      </c>
      <c r="M8">
        <v>22653976</v>
      </c>
      <c r="O8">
        <v>12298862</v>
      </c>
      <c r="P8">
        <v>11920697</v>
      </c>
      <c r="Q8">
        <v>9925038</v>
      </c>
      <c r="R8">
        <v>14212047</v>
      </c>
      <c r="S8">
        <v>16366393</v>
      </c>
      <c r="T8">
        <v>14121055</v>
      </c>
      <c r="U8">
        <v>14033625</v>
      </c>
      <c r="V8">
        <v>9171551</v>
      </c>
      <c r="W8">
        <v>12968773</v>
      </c>
      <c r="X8">
        <v>12303438</v>
      </c>
      <c r="Y8">
        <v>11531865</v>
      </c>
      <c r="Z8">
        <v>21050466</v>
      </c>
    </row>
    <row r="9" spans="1:26" x14ac:dyDescent="0.2">
      <c r="A9" t="s">
        <v>31</v>
      </c>
      <c r="B9">
        <v>1704025</v>
      </c>
      <c r="C9">
        <v>1647108</v>
      </c>
      <c r="D9">
        <v>1172115</v>
      </c>
      <c r="E9">
        <v>1094420</v>
      </c>
      <c r="F9">
        <v>1407741</v>
      </c>
      <c r="G9">
        <v>1467625</v>
      </c>
      <c r="H9">
        <v>1054585</v>
      </c>
      <c r="I9">
        <v>1161126</v>
      </c>
      <c r="J9">
        <v>1065040</v>
      </c>
      <c r="K9">
        <v>1229114</v>
      </c>
      <c r="L9">
        <v>1064432</v>
      </c>
      <c r="M9">
        <v>789066</v>
      </c>
      <c r="O9">
        <v>1121492</v>
      </c>
      <c r="P9">
        <v>1150384</v>
      </c>
      <c r="Q9">
        <v>769742</v>
      </c>
      <c r="R9">
        <v>698045</v>
      </c>
      <c r="S9">
        <v>926460</v>
      </c>
      <c r="T9">
        <v>753853</v>
      </c>
      <c r="U9">
        <v>1293804</v>
      </c>
      <c r="V9">
        <v>426456</v>
      </c>
      <c r="W9">
        <v>791026</v>
      </c>
      <c r="X9">
        <v>893558</v>
      </c>
      <c r="Y9">
        <v>531135</v>
      </c>
      <c r="Z9">
        <v>566746</v>
      </c>
    </row>
    <row r="10" spans="1:26" x14ac:dyDescent="0.2">
      <c r="A10" t="s">
        <v>32</v>
      </c>
      <c r="B10">
        <v>32722932</v>
      </c>
      <c r="C10">
        <v>11598099</v>
      </c>
      <c r="D10">
        <v>31311851</v>
      </c>
      <c r="E10">
        <v>20124007</v>
      </c>
      <c r="F10">
        <v>10548319</v>
      </c>
      <c r="G10">
        <v>6338699</v>
      </c>
      <c r="H10">
        <v>9818937</v>
      </c>
      <c r="I10">
        <v>17464496</v>
      </c>
      <c r="J10">
        <v>12583120</v>
      </c>
      <c r="K10">
        <v>46233191</v>
      </c>
      <c r="L10">
        <v>28443914</v>
      </c>
      <c r="M10">
        <v>13513331</v>
      </c>
      <c r="O10">
        <v>31859475</v>
      </c>
      <c r="P10">
        <v>5783523</v>
      </c>
      <c r="Q10">
        <v>5377071</v>
      </c>
      <c r="R10">
        <v>7321974</v>
      </c>
      <c r="S10">
        <v>8689636</v>
      </c>
      <c r="T10">
        <v>14151292</v>
      </c>
      <c r="U10">
        <v>22757083</v>
      </c>
      <c r="W10">
        <v>36190618</v>
      </c>
      <c r="X10">
        <v>9696729</v>
      </c>
      <c r="Y10">
        <v>6032218</v>
      </c>
      <c r="Z10">
        <v>23986344</v>
      </c>
    </row>
    <row r="11" spans="1:26" x14ac:dyDescent="0.2">
      <c r="A11" t="s">
        <v>33</v>
      </c>
      <c r="B11">
        <v>3150104</v>
      </c>
      <c r="C11">
        <v>1877616</v>
      </c>
      <c r="D11">
        <v>3185681</v>
      </c>
      <c r="E11">
        <v>2448131</v>
      </c>
      <c r="F11">
        <v>1866994</v>
      </c>
      <c r="G11">
        <v>1570854</v>
      </c>
      <c r="H11">
        <v>2404892</v>
      </c>
      <c r="I11">
        <v>1926450</v>
      </c>
      <c r="J11">
        <v>1155600</v>
      </c>
      <c r="K11">
        <v>2875570</v>
      </c>
      <c r="L11">
        <v>1296767</v>
      </c>
      <c r="M11">
        <v>1717330</v>
      </c>
      <c r="O11">
        <v>3520285</v>
      </c>
      <c r="P11">
        <v>1368921</v>
      </c>
      <c r="Q11">
        <v>2383495</v>
      </c>
      <c r="R11">
        <v>2457953</v>
      </c>
      <c r="S11">
        <v>3500302</v>
      </c>
      <c r="T11">
        <v>3260149</v>
      </c>
      <c r="U11">
        <v>3419164</v>
      </c>
      <c r="V11">
        <v>1447246</v>
      </c>
      <c r="W11">
        <v>1464685</v>
      </c>
      <c r="X11">
        <v>2477978</v>
      </c>
      <c r="Y11">
        <v>2157699</v>
      </c>
      <c r="Z11">
        <v>1167344</v>
      </c>
    </row>
    <row r="12" spans="1:26" x14ac:dyDescent="0.2">
      <c r="A12" t="s">
        <v>34</v>
      </c>
      <c r="B12">
        <v>251636</v>
      </c>
      <c r="C12">
        <v>100162</v>
      </c>
      <c r="D12">
        <v>168971</v>
      </c>
      <c r="E12">
        <v>132608</v>
      </c>
      <c r="F12">
        <v>145781</v>
      </c>
      <c r="G12">
        <v>173533</v>
      </c>
      <c r="H12">
        <v>72257</v>
      </c>
      <c r="I12">
        <v>150348</v>
      </c>
      <c r="K12">
        <v>88767</v>
      </c>
      <c r="L12">
        <v>152382</v>
      </c>
      <c r="O12">
        <v>129809</v>
      </c>
      <c r="P12">
        <v>105309</v>
      </c>
      <c r="Q12">
        <v>91375</v>
      </c>
      <c r="R12">
        <v>81238</v>
      </c>
      <c r="S12">
        <v>127395</v>
      </c>
      <c r="T12">
        <v>370667</v>
      </c>
      <c r="U12">
        <v>299497</v>
      </c>
      <c r="V12">
        <v>66866</v>
      </c>
      <c r="W12">
        <v>89364</v>
      </c>
      <c r="X12">
        <v>470279</v>
      </c>
      <c r="Y12">
        <v>119205</v>
      </c>
      <c r="Z12">
        <v>109088</v>
      </c>
    </row>
    <row r="13" spans="1:26" x14ac:dyDescent="0.2">
      <c r="A13" t="s">
        <v>35</v>
      </c>
      <c r="B13">
        <v>1215866</v>
      </c>
      <c r="C13">
        <v>188692</v>
      </c>
      <c r="E13">
        <v>242702</v>
      </c>
      <c r="F13">
        <v>439939</v>
      </c>
      <c r="G13">
        <v>81871</v>
      </c>
      <c r="H13">
        <v>253035</v>
      </c>
      <c r="I13">
        <v>851662</v>
      </c>
      <c r="J13">
        <v>373784</v>
      </c>
      <c r="K13">
        <v>26752373</v>
      </c>
      <c r="L13">
        <v>1738661</v>
      </c>
      <c r="M13">
        <v>544364</v>
      </c>
      <c r="O13">
        <v>1499645</v>
      </c>
      <c r="P13">
        <v>591099</v>
      </c>
      <c r="Q13">
        <v>78405</v>
      </c>
      <c r="R13">
        <v>1020413</v>
      </c>
      <c r="S13">
        <v>311048</v>
      </c>
      <c r="T13">
        <v>322698</v>
      </c>
      <c r="U13">
        <v>10676816</v>
      </c>
      <c r="V13">
        <v>3466716</v>
      </c>
      <c r="W13">
        <v>248859</v>
      </c>
      <c r="X13">
        <v>2050389</v>
      </c>
      <c r="Y13">
        <v>344182</v>
      </c>
      <c r="Z13">
        <v>526322</v>
      </c>
    </row>
    <row r="14" spans="1:26" x14ac:dyDescent="0.2">
      <c r="A14" t="s">
        <v>36</v>
      </c>
      <c r="B14">
        <v>398585</v>
      </c>
      <c r="C14">
        <v>329617</v>
      </c>
      <c r="D14">
        <v>416918</v>
      </c>
      <c r="E14">
        <v>765072</v>
      </c>
      <c r="F14">
        <v>546444</v>
      </c>
      <c r="G14">
        <v>564859</v>
      </c>
      <c r="H14">
        <v>442049</v>
      </c>
      <c r="I14">
        <v>244514</v>
      </c>
      <c r="J14">
        <v>289431</v>
      </c>
      <c r="K14">
        <v>433028</v>
      </c>
      <c r="L14">
        <v>359262</v>
      </c>
      <c r="M14">
        <v>210118</v>
      </c>
      <c r="O14">
        <v>294149</v>
      </c>
      <c r="P14">
        <v>235089</v>
      </c>
      <c r="Q14">
        <v>235380</v>
      </c>
      <c r="R14">
        <v>3897607</v>
      </c>
      <c r="S14">
        <v>287669</v>
      </c>
      <c r="T14">
        <v>346965</v>
      </c>
      <c r="U14">
        <v>380768</v>
      </c>
      <c r="V14">
        <v>127861</v>
      </c>
      <c r="W14">
        <v>242468</v>
      </c>
      <c r="X14">
        <v>75100</v>
      </c>
      <c r="Y14">
        <v>241047</v>
      </c>
      <c r="Z14">
        <v>188298</v>
      </c>
    </row>
    <row r="15" spans="1:26" x14ac:dyDescent="0.2">
      <c r="A15" t="s">
        <v>37</v>
      </c>
      <c r="B15">
        <v>271491</v>
      </c>
      <c r="C15">
        <v>161979</v>
      </c>
      <c r="D15">
        <v>219990</v>
      </c>
      <c r="E15">
        <v>205843</v>
      </c>
      <c r="F15">
        <v>250498</v>
      </c>
      <c r="G15">
        <v>171164</v>
      </c>
      <c r="H15">
        <v>225827</v>
      </c>
      <c r="I15">
        <v>278902</v>
      </c>
      <c r="J15">
        <v>175445</v>
      </c>
      <c r="K15">
        <v>158439</v>
      </c>
      <c r="L15">
        <v>170908</v>
      </c>
      <c r="M15">
        <v>165832</v>
      </c>
      <c r="O15">
        <v>357128</v>
      </c>
      <c r="P15">
        <v>445480</v>
      </c>
      <c r="Q15">
        <v>527957</v>
      </c>
      <c r="R15">
        <v>205916</v>
      </c>
      <c r="S15">
        <v>208049</v>
      </c>
      <c r="T15">
        <v>273028</v>
      </c>
      <c r="U15">
        <v>135827</v>
      </c>
      <c r="V15">
        <v>216919</v>
      </c>
      <c r="W15">
        <v>354404</v>
      </c>
      <c r="X15">
        <v>190882</v>
      </c>
      <c r="Y15">
        <v>161332</v>
      </c>
      <c r="Z15">
        <v>146795</v>
      </c>
    </row>
    <row r="16" spans="1:26" x14ac:dyDescent="0.2">
      <c r="A16" t="s">
        <v>38</v>
      </c>
      <c r="B16">
        <v>11185247</v>
      </c>
      <c r="C16">
        <v>9955090</v>
      </c>
      <c r="D16">
        <v>19958974</v>
      </c>
      <c r="E16">
        <v>8715633</v>
      </c>
      <c r="F16">
        <v>14036903</v>
      </c>
      <c r="G16">
        <v>8497277</v>
      </c>
      <c r="H16">
        <v>11848513</v>
      </c>
      <c r="I16">
        <v>9808055</v>
      </c>
      <c r="J16">
        <v>9326675</v>
      </c>
      <c r="K16">
        <v>23694543</v>
      </c>
      <c r="L16">
        <v>29161741</v>
      </c>
      <c r="M16">
        <v>19117591</v>
      </c>
      <c r="O16">
        <v>6803469</v>
      </c>
      <c r="P16">
        <v>11725870</v>
      </c>
      <c r="Q16">
        <v>7242274</v>
      </c>
      <c r="R16">
        <v>5196433</v>
      </c>
      <c r="S16">
        <v>13066089</v>
      </c>
      <c r="T16">
        <v>8641005</v>
      </c>
      <c r="U16">
        <v>6708878</v>
      </c>
      <c r="V16">
        <v>4982464</v>
      </c>
      <c r="W16">
        <v>15676681</v>
      </c>
      <c r="X16">
        <v>9242332</v>
      </c>
      <c r="Y16">
        <v>7608998</v>
      </c>
      <c r="Z16">
        <v>10560725</v>
      </c>
    </row>
    <row r="17" spans="1:26" x14ac:dyDescent="0.2">
      <c r="A17" t="s">
        <v>39</v>
      </c>
      <c r="B17">
        <v>261528</v>
      </c>
      <c r="C17">
        <v>122403</v>
      </c>
      <c r="D17">
        <v>157677</v>
      </c>
      <c r="E17">
        <v>167915</v>
      </c>
      <c r="F17">
        <v>162401</v>
      </c>
      <c r="G17">
        <v>222791</v>
      </c>
      <c r="H17">
        <v>126417</v>
      </c>
      <c r="I17">
        <v>173272</v>
      </c>
      <c r="J17">
        <v>90718</v>
      </c>
      <c r="K17">
        <v>209883</v>
      </c>
      <c r="L17">
        <v>313825</v>
      </c>
      <c r="M17">
        <v>225542</v>
      </c>
      <c r="O17">
        <v>333375</v>
      </c>
      <c r="P17">
        <v>297099</v>
      </c>
      <c r="Q17">
        <v>158729</v>
      </c>
      <c r="R17">
        <v>184286</v>
      </c>
      <c r="S17">
        <v>246676</v>
      </c>
      <c r="T17">
        <v>380351</v>
      </c>
      <c r="U17">
        <v>355504</v>
      </c>
      <c r="V17">
        <v>79324</v>
      </c>
      <c r="W17">
        <v>145232</v>
      </c>
      <c r="X17">
        <v>159259</v>
      </c>
      <c r="Y17">
        <v>214197</v>
      </c>
      <c r="Z17">
        <v>645370</v>
      </c>
    </row>
    <row r="18" spans="1:26" x14ac:dyDescent="0.2">
      <c r="A18" t="s">
        <v>40</v>
      </c>
      <c r="B18">
        <v>3046339178</v>
      </c>
      <c r="C18">
        <v>2701563972</v>
      </c>
      <c r="D18">
        <v>4273755642</v>
      </c>
      <c r="E18">
        <v>4829626291</v>
      </c>
      <c r="F18">
        <v>4775555453</v>
      </c>
      <c r="G18">
        <v>2825128640</v>
      </c>
      <c r="H18">
        <v>2837008366</v>
      </c>
      <c r="I18">
        <v>2146476731</v>
      </c>
      <c r="J18">
        <v>4732562673</v>
      </c>
      <c r="K18">
        <v>4129050164</v>
      </c>
      <c r="L18">
        <v>2547209427</v>
      </c>
      <c r="M18">
        <v>3178331891</v>
      </c>
      <c r="O18">
        <v>4867772483</v>
      </c>
      <c r="P18">
        <v>2541530127</v>
      </c>
      <c r="Q18">
        <v>2330602650</v>
      </c>
      <c r="R18">
        <v>4673505428</v>
      </c>
      <c r="S18">
        <v>1905378854</v>
      </c>
      <c r="T18">
        <v>888850802</v>
      </c>
      <c r="U18">
        <v>2450959064</v>
      </c>
      <c r="V18">
        <v>2428813745</v>
      </c>
      <c r="W18">
        <v>2339807438</v>
      </c>
      <c r="X18">
        <v>2054729064</v>
      </c>
      <c r="Y18">
        <v>4743321556</v>
      </c>
      <c r="Z18">
        <v>3030618268</v>
      </c>
    </row>
    <row r="19" spans="1:26" x14ac:dyDescent="0.2">
      <c r="A19" t="s">
        <v>41</v>
      </c>
      <c r="B19">
        <v>27586883</v>
      </c>
      <c r="C19">
        <v>48177163</v>
      </c>
      <c r="D19">
        <v>75225331</v>
      </c>
      <c r="E19">
        <v>47485774</v>
      </c>
      <c r="F19">
        <v>90883733</v>
      </c>
      <c r="G19">
        <v>36678210</v>
      </c>
      <c r="H19">
        <v>26582058</v>
      </c>
      <c r="I19">
        <v>42377396</v>
      </c>
      <c r="J19">
        <v>24101423</v>
      </c>
      <c r="K19">
        <v>52192672</v>
      </c>
      <c r="L19">
        <v>45633720</v>
      </c>
      <c r="M19">
        <v>26722822</v>
      </c>
      <c r="O19">
        <v>42356219</v>
      </c>
      <c r="P19">
        <v>42158903</v>
      </c>
      <c r="Q19">
        <v>49524945</v>
      </c>
      <c r="R19">
        <v>54449985</v>
      </c>
      <c r="S19">
        <v>110125607</v>
      </c>
      <c r="T19">
        <v>18820589</v>
      </c>
      <c r="U19">
        <v>26459287</v>
      </c>
      <c r="V19">
        <v>40927322</v>
      </c>
      <c r="W19">
        <v>33260435</v>
      </c>
      <c r="X19">
        <v>25830281</v>
      </c>
      <c r="Y19">
        <v>47369758</v>
      </c>
      <c r="Z19">
        <v>30460885</v>
      </c>
    </row>
    <row r="20" spans="1:26" x14ac:dyDescent="0.2">
      <c r="A20" t="s">
        <v>42</v>
      </c>
      <c r="B20">
        <v>850740</v>
      </c>
      <c r="C20">
        <v>466708</v>
      </c>
      <c r="D20">
        <v>339822</v>
      </c>
      <c r="E20">
        <v>454707</v>
      </c>
      <c r="F20">
        <v>402900</v>
      </c>
      <c r="G20">
        <v>384668</v>
      </c>
      <c r="H20">
        <v>324715</v>
      </c>
      <c r="I20">
        <v>610440</v>
      </c>
      <c r="J20">
        <v>383208</v>
      </c>
      <c r="K20">
        <v>328181</v>
      </c>
      <c r="L20">
        <v>306748</v>
      </c>
      <c r="M20">
        <v>375280</v>
      </c>
      <c r="O20">
        <v>718678</v>
      </c>
      <c r="P20">
        <v>374302</v>
      </c>
      <c r="Q20">
        <v>446472</v>
      </c>
      <c r="R20">
        <v>530187</v>
      </c>
      <c r="S20">
        <v>508293</v>
      </c>
      <c r="T20">
        <v>547745</v>
      </c>
      <c r="U20">
        <v>414207</v>
      </c>
      <c r="V20">
        <v>471878</v>
      </c>
      <c r="W20">
        <v>508301</v>
      </c>
      <c r="X20">
        <v>305248</v>
      </c>
      <c r="Y20">
        <v>380732</v>
      </c>
      <c r="Z20">
        <v>303034</v>
      </c>
    </row>
    <row r="21" spans="1:26" x14ac:dyDescent="0.2">
      <c r="A21" t="s">
        <v>43</v>
      </c>
      <c r="B21">
        <v>64568391</v>
      </c>
      <c r="C21">
        <v>64839100</v>
      </c>
      <c r="D21">
        <v>17762693</v>
      </c>
      <c r="E21">
        <v>33812677</v>
      </c>
      <c r="F21">
        <v>69139778</v>
      </c>
      <c r="G21">
        <v>39622978</v>
      </c>
      <c r="H21">
        <v>56541809</v>
      </c>
      <c r="I21">
        <v>127866466</v>
      </c>
      <c r="J21">
        <v>68347150</v>
      </c>
      <c r="K21">
        <v>64499776</v>
      </c>
      <c r="L21">
        <v>70713665</v>
      </c>
      <c r="M21">
        <v>50988667</v>
      </c>
      <c r="O21">
        <v>74023604</v>
      </c>
      <c r="P21">
        <v>68874814</v>
      </c>
      <c r="Q21">
        <v>24995621</v>
      </c>
      <c r="R21">
        <v>23688757</v>
      </c>
      <c r="S21">
        <v>55577496</v>
      </c>
      <c r="T21">
        <v>61421781</v>
      </c>
      <c r="U21">
        <v>109396491</v>
      </c>
      <c r="V21">
        <v>41507321</v>
      </c>
      <c r="W21">
        <v>99717028</v>
      </c>
      <c r="X21">
        <v>42117338</v>
      </c>
      <c r="Y21">
        <v>64718365</v>
      </c>
      <c r="Z21">
        <v>64919426</v>
      </c>
    </row>
    <row r="22" spans="1:26" x14ac:dyDescent="0.2">
      <c r="A22" t="s">
        <v>44</v>
      </c>
      <c r="B22">
        <v>5903479</v>
      </c>
      <c r="C22">
        <v>11386463</v>
      </c>
      <c r="D22">
        <v>5402670</v>
      </c>
      <c r="E22">
        <v>4353825</v>
      </c>
      <c r="F22">
        <v>4757937</v>
      </c>
      <c r="G22">
        <v>5867488</v>
      </c>
      <c r="H22">
        <v>4653524</v>
      </c>
      <c r="I22">
        <v>6427937</v>
      </c>
      <c r="J22">
        <v>7774328</v>
      </c>
      <c r="K22">
        <v>5332586</v>
      </c>
      <c r="L22">
        <v>3345983</v>
      </c>
      <c r="M22">
        <v>3690554</v>
      </c>
      <c r="O22">
        <v>5568514</v>
      </c>
      <c r="P22">
        <v>8301522</v>
      </c>
      <c r="Q22">
        <v>3960899</v>
      </c>
      <c r="R22">
        <v>5941358</v>
      </c>
      <c r="S22">
        <v>4643266</v>
      </c>
      <c r="T22">
        <v>6691306</v>
      </c>
      <c r="U22">
        <v>6762692</v>
      </c>
      <c r="V22">
        <v>5059083</v>
      </c>
      <c r="W22">
        <v>7555871</v>
      </c>
      <c r="X22">
        <v>4694376</v>
      </c>
      <c r="Y22">
        <v>4775615</v>
      </c>
      <c r="Z22">
        <v>4135190</v>
      </c>
    </row>
    <row r="23" spans="1:26" x14ac:dyDescent="0.2">
      <c r="A23" t="s">
        <v>45</v>
      </c>
      <c r="B23">
        <v>2485553</v>
      </c>
      <c r="C23">
        <v>2110061</v>
      </c>
      <c r="D23">
        <v>2388451</v>
      </c>
      <c r="E23">
        <v>2940805</v>
      </c>
      <c r="F23">
        <v>2173529</v>
      </c>
      <c r="G23">
        <v>1475321</v>
      </c>
      <c r="H23">
        <v>2100938</v>
      </c>
      <c r="I23">
        <v>2311407</v>
      </c>
      <c r="J23">
        <v>1844095</v>
      </c>
      <c r="K23">
        <v>1714094</v>
      </c>
      <c r="L23">
        <v>1715176</v>
      </c>
      <c r="M23">
        <v>1684144</v>
      </c>
      <c r="O23">
        <v>2165778</v>
      </c>
      <c r="P23">
        <v>1997333</v>
      </c>
      <c r="Q23">
        <v>2285418</v>
      </c>
      <c r="R23">
        <v>2100896</v>
      </c>
      <c r="S23">
        <v>2386955</v>
      </c>
      <c r="T23">
        <v>2177049</v>
      </c>
      <c r="U23">
        <v>2049738</v>
      </c>
      <c r="V23">
        <v>2013502</v>
      </c>
      <c r="W23">
        <v>1986348</v>
      </c>
      <c r="X23">
        <v>1548076</v>
      </c>
      <c r="Y23">
        <v>2078282</v>
      </c>
      <c r="Z23">
        <v>1492622</v>
      </c>
    </row>
    <row r="24" spans="1:26" x14ac:dyDescent="0.2">
      <c r="A24" t="s">
        <v>46</v>
      </c>
      <c r="B24">
        <v>109117</v>
      </c>
      <c r="C24">
        <v>46801</v>
      </c>
      <c r="D24">
        <v>119456</v>
      </c>
      <c r="E24">
        <v>76945</v>
      </c>
      <c r="F24">
        <v>85110</v>
      </c>
      <c r="G24">
        <v>47389</v>
      </c>
      <c r="H24">
        <v>81473</v>
      </c>
      <c r="I24">
        <v>73244</v>
      </c>
      <c r="J24">
        <v>37909</v>
      </c>
      <c r="K24">
        <v>90877</v>
      </c>
      <c r="L24">
        <v>140010</v>
      </c>
      <c r="M24">
        <v>93522</v>
      </c>
      <c r="O24">
        <v>53542</v>
      </c>
      <c r="P24">
        <v>55645</v>
      </c>
      <c r="Q24">
        <v>64804</v>
      </c>
      <c r="R24">
        <v>63520</v>
      </c>
      <c r="S24">
        <v>83767</v>
      </c>
      <c r="T24">
        <v>58004</v>
      </c>
      <c r="U24">
        <v>69315</v>
      </c>
      <c r="V24">
        <v>47339</v>
      </c>
      <c r="W24">
        <v>53443</v>
      </c>
      <c r="X24">
        <v>30505</v>
      </c>
      <c r="Y24">
        <v>53390</v>
      </c>
      <c r="Z24">
        <v>58195</v>
      </c>
    </row>
    <row r="25" spans="1:26" x14ac:dyDescent="0.2">
      <c r="A25" t="s">
        <v>47</v>
      </c>
      <c r="B25">
        <v>246434</v>
      </c>
      <c r="C25">
        <v>194009</v>
      </c>
      <c r="D25">
        <v>172593</v>
      </c>
      <c r="E25">
        <v>192598</v>
      </c>
      <c r="F25">
        <v>176493</v>
      </c>
      <c r="H25">
        <v>205642</v>
      </c>
      <c r="I25">
        <v>198852</v>
      </c>
      <c r="J25">
        <v>141464</v>
      </c>
      <c r="K25">
        <v>162140</v>
      </c>
      <c r="L25">
        <v>112474</v>
      </c>
      <c r="M25">
        <v>146244</v>
      </c>
      <c r="O25">
        <v>232486</v>
      </c>
      <c r="P25">
        <v>142404</v>
      </c>
      <c r="Q25">
        <v>161303</v>
      </c>
      <c r="R25">
        <v>163713</v>
      </c>
      <c r="S25">
        <v>157580</v>
      </c>
      <c r="T25">
        <v>123422</v>
      </c>
      <c r="U25">
        <v>135923</v>
      </c>
      <c r="V25">
        <v>157960</v>
      </c>
      <c r="W25">
        <v>179143</v>
      </c>
      <c r="X25">
        <v>138393</v>
      </c>
      <c r="Y25">
        <v>125659</v>
      </c>
      <c r="Z25">
        <v>127214</v>
      </c>
    </row>
    <row r="26" spans="1:26" x14ac:dyDescent="0.2">
      <c r="A26" t="s">
        <v>48</v>
      </c>
      <c r="B26">
        <v>2216492</v>
      </c>
      <c r="C26">
        <v>1868666</v>
      </c>
      <c r="D26">
        <v>1683047</v>
      </c>
      <c r="E26">
        <v>2483723</v>
      </c>
      <c r="F26">
        <v>2760240</v>
      </c>
      <c r="G26">
        <v>1414212</v>
      </c>
      <c r="H26">
        <v>2149384</v>
      </c>
      <c r="I26">
        <v>1998832</v>
      </c>
      <c r="J26">
        <v>1639643</v>
      </c>
      <c r="K26">
        <v>1391022</v>
      </c>
      <c r="L26">
        <v>1118942</v>
      </c>
      <c r="M26">
        <v>1344944</v>
      </c>
      <c r="O26">
        <v>3073047</v>
      </c>
      <c r="P26">
        <v>1923811</v>
      </c>
      <c r="Q26">
        <v>1910727</v>
      </c>
      <c r="R26">
        <v>2671303</v>
      </c>
      <c r="S26">
        <v>2443466</v>
      </c>
      <c r="T26">
        <v>2404608</v>
      </c>
      <c r="U26">
        <v>2777102</v>
      </c>
      <c r="V26">
        <v>1791737</v>
      </c>
      <c r="W26">
        <v>1868298</v>
      </c>
      <c r="X26">
        <v>1699937</v>
      </c>
      <c r="Y26">
        <v>1914564</v>
      </c>
      <c r="Z26">
        <v>1754923</v>
      </c>
    </row>
    <row r="27" spans="1:26" x14ac:dyDescent="0.2">
      <c r="A27" t="s">
        <v>49</v>
      </c>
      <c r="B27">
        <v>103348</v>
      </c>
      <c r="C27">
        <v>75431</v>
      </c>
      <c r="D27">
        <v>45065</v>
      </c>
      <c r="E27">
        <v>84069</v>
      </c>
      <c r="F27">
        <v>65938</v>
      </c>
      <c r="G27">
        <v>83570</v>
      </c>
      <c r="H27">
        <v>66194</v>
      </c>
      <c r="I27">
        <v>98128</v>
      </c>
      <c r="J27">
        <v>60504</v>
      </c>
      <c r="K27">
        <v>48058</v>
      </c>
      <c r="L27">
        <v>56241</v>
      </c>
      <c r="M27">
        <v>61424</v>
      </c>
      <c r="O27">
        <v>98757</v>
      </c>
      <c r="P27">
        <v>71344</v>
      </c>
      <c r="Q27">
        <v>90537</v>
      </c>
      <c r="R27">
        <v>82562</v>
      </c>
      <c r="S27">
        <v>61660</v>
      </c>
      <c r="T27">
        <v>48882</v>
      </c>
      <c r="U27">
        <v>44786</v>
      </c>
      <c r="V27">
        <v>95631</v>
      </c>
      <c r="W27">
        <v>70369</v>
      </c>
      <c r="X27">
        <v>39769</v>
      </c>
      <c r="Y27">
        <v>66499</v>
      </c>
      <c r="Z27">
        <v>61900</v>
      </c>
    </row>
    <row r="28" spans="1:26" x14ac:dyDescent="0.2">
      <c r="A28" t="s">
        <v>50</v>
      </c>
      <c r="B28">
        <v>394683474</v>
      </c>
      <c r="C28">
        <v>361066299</v>
      </c>
      <c r="D28">
        <v>475412505</v>
      </c>
      <c r="E28">
        <v>525769107</v>
      </c>
      <c r="F28">
        <v>548723076</v>
      </c>
      <c r="G28">
        <v>139464111</v>
      </c>
      <c r="H28">
        <v>273378551</v>
      </c>
      <c r="I28">
        <v>493464591</v>
      </c>
      <c r="J28">
        <v>462711830</v>
      </c>
      <c r="K28">
        <v>337772745</v>
      </c>
      <c r="L28">
        <v>263214598</v>
      </c>
      <c r="M28">
        <v>315311233</v>
      </c>
      <c r="O28">
        <v>475057680</v>
      </c>
      <c r="P28">
        <v>310397567</v>
      </c>
      <c r="Q28">
        <v>206305437</v>
      </c>
      <c r="R28">
        <v>440265906</v>
      </c>
      <c r="S28">
        <v>207825496</v>
      </c>
      <c r="T28">
        <v>142960073</v>
      </c>
      <c r="U28">
        <v>160979306</v>
      </c>
      <c r="V28">
        <v>276006902</v>
      </c>
      <c r="W28">
        <v>272707227</v>
      </c>
      <c r="X28">
        <v>276867608</v>
      </c>
      <c r="Y28">
        <v>587207527</v>
      </c>
      <c r="Z28">
        <v>237020189</v>
      </c>
    </row>
    <row r="29" spans="1:26" x14ac:dyDescent="0.2">
      <c r="A29" t="s">
        <v>51</v>
      </c>
      <c r="B29">
        <v>1132459486</v>
      </c>
      <c r="C29">
        <v>1179135675</v>
      </c>
      <c r="D29">
        <v>693552400</v>
      </c>
      <c r="E29">
        <v>1335142940</v>
      </c>
      <c r="F29">
        <v>1288117751</v>
      </c>
      <c r="G29">
        <v>1289433364</v>
      </c>
      <c r="H29">
        <v>1194669942</v>
      </c>
      <c r="I29">
        <v>882779652</v>
      </c>
      <c r="J29">
        <v>1457824928</v>
      </c>
      <c r="K29">
        <v>855267364</v>
      </c>
      <c r="L29">
        <v>965735279</v>
      </c>
      <c r="M29">
        <v>1407747869</v>
      </c>
      <c r="O29">
        <v>1423015743</v>
      </c>
      <c r="P29">
        <v>1102120376</v>
      </c>
      <c r="Q29">
        <v>1263865452</v>
      </c>
      <c r="R29">
        <v>1135906913</v>
      </c>
      <c r="S29">
        <v>1310858412</v>
      </c>
      <c r="T29">
        <v>1686279250</v>
      </c>
      <c r="U29">
        <v>1486597796</v>
      </c>
      <c r="V29">
        <v>1114566816</v>
      </c>
      <c r="W29">
        <v>1444044005</v>
      </c>
      <c r="X29">
        <v>1002869180</v>
      </c>
      <c r="Y29">
        <v>1050381457</v>
      </c>
      <c r="Z29">
        <v>1471368828</v>
      </c>
    </row>
    <row r="30" spans="1:26" x14ac:dyDescent="0.2">
      <c r="A30" t="s">
        <v>52</v>
      </c>
      <c r="B30">
        <v>101237256</v>
      </c>
      <c r="C30">
        <v>53191963</v>
      </c>
      <c r="D30">
        <v>154351625</v>
      </c>
      <c r="E30">
        <v>83038286</v>
      </c>
      <c r="F30">
        <v>125666003</v>
      </c>
      <c r="G30">
        <v>44663525</v>
      </c>
      <c r="H30">
        <v>82152084</v>
      </c>
      <c r="I30">
        <v>81495126</v>
      </c>
      <c r="J30">
        <v>43386752</v>
      </c>
      <c r="K30">
        <v>84870813</v>
      </c>
      <c r="L30">
        <v>60649651</v>
      </c>
      <c r="M30">
        <v>212797744</v>
      </c>
      <c r="O30">
        <v>63401214</v>
      </c>
      <c r="P30">
        <v>59078554</v>
      </c>
      <c r="Q30">
        <v>63149311</v>
      </c>
      <c r="R30">
        <v>37035377</v>
      </c>
      <c r="S30">
        <v>91130454</v>
      </c>
      <c r="T30">
        <v>46453490</v>
      </c>
      <c r="U30">
        <v>48989898</v>
      </c>
      <c r="V30">
        <v>37409956</v>
      </c>
      <c r="W30">
        <v>67439780</v>
      </c>
      <c r="X30">
        <v>53373288</v>
      </c>
      <c r="Y30">
        <v>58777240</v>
      </c>
      <c r="Z30">
        <v>78097585</v>
      </c>
    </row>
    <row r="31" spans="1:26" x14ac:dyDescent="0.2">
      <c r="A31" t="s">
        <v>53</v>
      </c>
      <c r="B31">
        <v>765876</v>
      </c>
      <c r="C31">
        <v>427143</v>
      </c>
      <c r="D31">
        <v>754781</v>
      </c>
      <c r="E31">
        <v>329234</v>
      </c>
      <c r="F31">
        <v>495043</v>
      </c>
      <c r="G31">
        <v>599515</v>
      </c>
      <c r="H31">
        <v>367889</v>
      </c>
      <c r="I31">
        <v>621873</v>
      </c>
      <c r="J31">
        <v>108828</v>
      </c>
      <c r="K31">
        <v>301563</v>
      </c>
      <c r="L31">
        <v>595362</v>
      </c>
      <c r="M31">
        <v>196620</v>
      </c>
      <c r="O31">
        <v>787051</v>
      </c>
      <c r="P31">
        <v>696943</v>
      </c>
      <c r="Q31">
        <v>326291</v>
      </c>
      <c r="R31">
        <v>433380</v>
      </c>
      <c r="S31">
        <v>618992</v>
      </c>
      <c r="T31">
        <v>1012262</v>
      </c>
      <c r="U31">
        <v>926353</v>
      </c>
      <c r="V31">
        <v>255305</v>
      </c>
      <c r="W31">
        <v>278873</v>
      </c>
      <c r="X31">
        <v>269125</v>
      </c>
      <c r="Y31">
        <v>277047</v>
      </c>
      <c r="Z31">
        <v>265834</v>
      </c>
    </row>
    <row r="32" spans="1:26" x14ac:dyDescent="0.2">
      <c r="A32" t="s">
        <v>54</v>
      </c>
      <c r="B32">
        <v>14431952</v>
      </c>
      <c r="C32">
        <v>21300408</v>
      </c>
      <c r="D32">
        <v>20762727</v>
      </c>
      <c r="E32">
        <v>24041064</v>
      </c>
      <c r="F32">
        <v>13778311</v>
      </c>
      <c r="G32">
        <v>14878101</v>
      </c>
      <c r="H32">
        <v>13367760</v>
      </c>
      <c r="I32">
        <v>25479495</v>
      </c>
      <c r="J32">
        <v>21941819</v>
      </c>
      <c r="K32">
        <v>13733808</v>
      </c>
      <c r="L32">
        <v>17929448</v>
      </c>
      <c r="M32">
        <v>17186359</v>
      </c>
      <c r="O32">
        <v>7318952</v>
      </c>
      <c r="P32">
        <v>15856814</v>
      </c>
      <c r="Q32">
        <v>10360711</v>
      </c>
      <c r="R32">
        <v>17084714</v>
      </c>
      <c r="S32">
        <v>7856539</v>
      </c>
      <c r="T32">
        <v>15246568</v>
      </c>
      <c r="U32">
        <v>15063192</v>
      </c>
      <c r="V32">
        <v>9769563</v>
      </c>
      <c r="W32">
        <v>19858028</v>
      </c>
      <c r="X32">
        <v>10658115</v>
      </c>
      <c r="Y32">
        <v>10107426</v>
      </c>
      <c r="Z32">
        <v>12449478</v>
      </c>
    </row>
    <row r="33" spans="1:26" x14ac:dyDescent="0.2">
      <c r="A33" t="s">
        <v>55</v>
      </c>
      <c r="B33">
        <v>341403</v>
      </c>
      <c r="C33">
        <v>298360</v>
      </c>
      <c r="D33">
        <v>207814</v>
      </c>
      <c r="E33">
        <v>325613</v>
      </c>
      <c r="F33">
        <v>295263</v>
      </c>
      <c r="G33">
        <v>78717</v>
      </c>
      <c r="H33">
        <v>202573</v>
      </c>
      <c r="I33">
        <v>411779</v>
      </c>
      <c r="J33">
        <v>390749</v>
      </c>
      <c r="K33">
        <v>249228</v>
      </c>
      <c r="L33">
        <v>220664</v>
      </c>
      <c r="M33">
        <v>159698</v>
      </c>
      <c r="O33">
        <v>346999</v>
      </c>
      <c r="P33">
        <v>215550</v>
      </c>
      <c r="Q33">
        <v>189277</v>
      </c>
      <c r="R33">
        <v>230968</v>
      </c>
      <c r="S33">
        <v>200918</v>
      </c>
      <c r="T33">
        <v>327952</v>
      </c>
      <c r="U33">
        <v>114029</v>
      </c>
      <c r="V33">
        <v>216834</v>
      </c>
      <c r="W33">
        <v>252234</v>
      </c>
      <c r="X33">
        <v>184992</v>
      </c>
      <c r="Y33">
        <v>159432</v>
      </c>
      <c r="Z33">
        <v>301626</v>
      </c>
    </row>
    <row r="34" spans="1:26" x14ac:dyDescent="0.2">
      <c r="A34" t="s">
        <v>56</v>
      </c>
      <c r="B34">
        <v>32922458</v>
      </c>
      <c r="C34">
        <v>64375964</v>
      </c>
      <c r="D34">
        <v>135237822</v>
      </c>
      <c r="E34">
        <v>50023555</v>
      </c>
      <c r="F34">
        <v>72141142</v>
      </c>
      <c r="G34">
        <v>44535341</v>
      </c>
      <c r="H34">
        <v>53547220</v>
      </c>
      <c r="I34">
        <v>66566075</v>
      </c>
      <c r="J34">
        <v>66743623</v>
      </c>
      <c r="K34">
        <v>45415993</v>
      </c>
      <c r="L34">
        <v>48562295</v>
      </c>
      <c r="M34">
        <v>54562989</v>
      </c>
      <c r="O34">
        <v>52230084</v>
      </c>
      <c r="P34">
        <v>63993552</v>
      </c>
      <c r="Q34">
        <v>100148470</v>
      </c>
      <c r="R34">
        <v>65641694</v>
      </c>
      <c r="S34">
        <v>108245741</v>
      </c>
      <c r="T34">
        <v>92999481</v>
      </c>
      <c r="U34">
        <v>87351005</v>
      </c>
      <c r="V34">
        <v>60182289</v>
      </c>
      <c r="W34">
        <v>78649330</v>
      </c>
      <c r="X34">
        <v>111745360</v>
      </c>
      <c r="Y34">
        <v>59179783</v>
      </c>
      <c r="Z34">
        <v>71927968</v>
      </c>
    </row>
    <row r="35" spans="1:26" x14ac:dyDescent="0.2">
      <c r="A35" t="s">
        <v>57</v>
      </c>
      <c r="B35">
        <v>5854508</v>
      </c>
      <c r="C35">
        <v>790959</v>
      </c>
      <c r="D35">
        <v>730498</v>
      </c>
      <c r="E35">
        <v>1444733</v>
      </c>
      <c r="F35">
        <v>952140</v>
      </c>
      <c r="G35">
        <v>1216385</v>
      </c>
      <c r="H35">
        <v>970597</v>
      </c>
      <c r="I35">
        <v>949570</v>
      </c>
      <c r="J35">
        <v>993958</v>
      </c>
      <c r="K35">
        <v>4600240</v>
      </c>
      <c r="L35">
        <v>7926986</v>
      </c>
      <c r="M35">
        <v>1546614</v>
      </c>
      <c r="O35">
        <v>1083780</v>
      </c>
      <c r="P35">
        <v>1189359</v>
      </c>
      <c r="Q35">
        <v>1212508</v>
      </c>
      <c r="R35">
        <v>1574043</v>
      </c>
      <c r="S35">
        <v>1199743</v>
      </c>
      <c r="T35">
        <v>566114</v>
      </c>
      <c r="U35">
        <v>487106</v>
      </c>
      <c r="V35">
        <v>1415436</v>
      </c>
      <c r="W35">
        <v>855712</v>
      </c>
      <c r="X35">
        <v>1505804</v>
      </c>
      <c r="Y35">
        <v>1023734</v>
      </c>
      <c r="Z35">
        <v>636323</v>
      </c>
    </row>
    <row r="36" spans="1:26" x14ac:dyDescent="0.2">
      <c r="A36" t="s">
        <v>58</v>
      </c>
      <c r="B36">
        <v>26486555</v>
      </c>
      <c r="C36">
        <v>13474609</v>
      </c>
      <c r="D36">
        <v>18791429</v>
      </c>
      <c r="E36">
        <v>15003122</v>
      </c>
      <c r="F36">
        <v>17198879</v>
      </c>
      <c r="G36">
        <v>8508591</v>
      </c>
      <c r="H36">
        <v>12477039</v>
      </c>
      <c r="I36">
        <v>18872174</v>
      </c>
      <c r="J36">
        <v>11792758</v>
      </c>
      <c r="K36">
        <v>14127467</v>
      </c>
      <c r="L36">
        <v>10964733</v>
      </c>
      <c r="M36">
        <v>20152708</v>
      </c>
      <c r="O36">
        <v>29107952</v>
      </c>
      <c r="P36">
        <v>17245610</v>
      </c>
      <c r="Q36">
        <v>15543260</v>
      </c>
      <c r="R36">
        <v>17484379</v>
      </c>
      <c r="S36">
        <v>15938731</v>
      </c>
      <c r="T36">
        <v>16303419</v>
      </c>
      <c r="U36">
        <v>13409392</v>
      </c>
      <c r="V36">
        <v>17967506</v>
      </c>
      <c r="W36">
        <v>17277824</v>
      </c>
      <c r="X36">
        <v>15543111</v>
      </c>
      <c r="Y36">
        <v>18803927</v>
      </c>
      <c r="Z36">
        <v>12867400</v>
      </c>
    </row>
    <row r="37" spans="1:26" x14ac:dyDescent="0.2">
      <c r="A37" t="s">
        <v>59</v>
      </c>
      <c r="B37">
        <v>129583319</v>
      </c>
      <c r="C37">
        <v>23124263</v>
      </c>
      <c r="D37">
        <v>78660476</v>
      </c>
      <c r="E37">
        <v>58679053</v>
      </c>
      <c r="F37">
        <v>78946860</v>
      </c>
      <c r="G37">
        <v>59866920</v>
      </c>
      <c r="H37">
        <v>29474753</v>
      </c>
      <c r="I37">
        <v>15190648</v>
      </c>
      <c r="J37">
        <v>15286889</v>
      </c>
      <c r="K37">
        <v>27623385</v>
      </c>
      <c r="L37">
        <v>21958720</v>
      </c>
      <c r="M37">
        <v>29176425</v>
      </c>
      <c r="O37">
        <v>124914652</v>
      </c>
      <c r="P37">
        <v>66246389</v>
      </c>
      <c r="Q37">
        <v>50101049</v>
      </c>
      <c r="R37">
        <v>61403785</v>
      </c>
      <c r="S37">
        <v>31109581</v>
      </c>
      <c r="T37">
        <v>14440685</v>
      </c>
      <c r="U37">
        <v>14286499</v>
      </c>
      <c r="V37">
        <v>96018239</v>
      </c>
      <c r="W37">
        <v>16062123</v>
      </c>
      <c r="X37">
        <v>11568642</v>
      </c>
      <c r="Y37">
        <v>44934577</v>
      </c>
      <c r="Z37">
        <v>15565402</v>
      </c>
    </row>
    <row r="38" spans="1:26" x14ac:dyDescent="0.2">
      <c r="A38" t="s">
        <v>60</v>
      </c>
      <c r="B38">
        <v>324377542</v>
      </c>
      <c r="C38">
        <v>350179272</v>
      </c>
      <c r="D38">
        <v>300813338</v>
      </c>
      <c r="E38">
        <v>392336448</v>
      </c>
      <c r="F38">
        <v>396513030</v>
      </c>
      <c r="G38">
        <v>226587566</v>
      </c>
      <c r="H38">
        <v>445513662</v>
      </c>
      <c r="I38">
        <v>387262008</v>
      </c>
      <c r="J38">
        <v>299006188</v>
      </c>
      <c r="K38">
        <v>408560763</v>
      </c>
      <c r="L38">
        <v>247464063</v>
      </c>
      <c r="M38">
        <v>270682251</v>
      </c>
      <c r="O38">
        <v>336257636</v>
      </c>
      <c r="P38">
        <v>308868072</v>
      </c>
      <c r="Q38">
        <v>276857820</v>
      </c>
      <c r="R38">
        <v>295966519</v>
      </c>
      <c r="S38">
        <v>307721521</v>
      </c>
      <c r="T38">
        <v>230235904</v>
      </c>
      <c r="U38">
        <v>406685116</v>
      </c>
      <c r="V38">
        <v>258162509</v>
      </c>
      <c r="W38">
        <v>290325920</v>
      </c>
      <c r="X38">
        <v>306157062</v>
      </c>
      <c r="Y38">
        <v>226934415</v>
      </c>
      <c r="Z38">
        <v>322920434</v>
      </c>
    </row>
    <row r="39" spans="1:26" x14ac:dyDescent="0.2">
      <c r="A39" t="s">
        <v>61</v>
      </c>
      <c r="B39">
        <v>5179858</v>
      </c>
      <c r="C39">
        <v>4726975</v>
      </c>
      <c r="D39">
        <v>7611085</v>
      </c>
      <c r="E39">
        <v>5422028</v>
      </c>
      <c r="F39">
        <v>3226503</v>
      </c>
      <c r="G39">
        <v>2707540</v>
      </c>
      <c r="H39">
        <v>3846967</v>
      </c>
      <c r="I39">
        <v>4665885</v>
      </c>
      <c r="J39">
        <v>2077914</v>
      </c>
      <c r="K39">
        <v>6946052</v>
      </c>
      <c r="L39">
        <v>3282245</v>
      </c>
      <c r="M39">
        <v>4300697</v>
      </c>
      <c r="O39">
        <v>2823335</v>
      </c>
      <c r="P39">
        <v>4229648</v>
      </c>
      <c r="Q39">
        <v>3021077</v>
      </c>
      <c r="R39">
        <v>4487762</v>
      </c>
      <c r="S39">
        <v>3075198</v>
      </c>
      <c r="T39">
        <v>3032035</v>
      </c>
      <c r="U39">
        <v>2443731</v>
      </c>
      <c r="V39">
        <v>2464682</v>
      </c>
      <c r="W39">
        <v>2575826</v>
      </c>
      <c r="X39">
        <v>4378570</v>
      </c>
      <c r="Y39">
        <v>1653334</v>
      </c>
      <c r="Z39">
        <v>2409014</v>
      </c>
    </row>
    <row r="40" spans="1:26" x14ac:dyDescent="0.2">
      <c r="A40" t="s">
        <v>62</v>
      </c>
      <c r="C40">
        <v>239366</v>
      </c>
      <c r="D40">
        <v>452346</v>
      </c>
      <c r="E40">
        <v>156322</v>
      </c>
      <c r="F40">
        <v>221738</v>
      </c>
      <c r="G40">
        <v>1250246</v>
      </c>
      <c r="H40">
        <v>121074</v>
      </c>
      <c r="I40">
        <v>236334</v>
      </c>
      <c r="J40">
        <v>91746</v>
      </c>
      <c r="K40">
        <v>558768</v>
      </c>
      <c r="L40">
        <v>166468</v>
      </c>
      <c r="M40">
        <v>76986</v>
      </c>
      <c r="O40">
        <v>97639</v>
      </c>
      <c r="P40">
        <v>111654</v>
      </c>
      <c r="Q40">
        <v>36578</v>
      </c>
      <c r="T40">
        <v>44648</v>
      </c>
      <c r="V40">
        <v>34944</v>
      </c>
      <c r="W40">
        <v>96813</v>
      </c>
      <c r="X40">
        <v>67946</v>
      </c>
    </row>
    <row r="41" spans="1:26" x14ac:dyDescent="0.2">
      <c r="A41" t="s">
        <v>63</v>
      </c>
      <c r="B41">
        <v>458267</v>
      </c>
      <c r="C41">
        <v>948899</v>
      </c>
      <c r="D41">
        <v>676582</v>
      </c>
      <c r="E41">
        <v>1004268</v>
      </c>
      <c r="F41">
        <v>1006377</v>
      </c>
      <c r="G41">
        <v>657029</v>
      </c>
      <c r="H41">
        <v>622402</v>
      </c>
      <c r="I41">
        <v>893169</v>
      </c>
      <c r="J41">
        <v>665935</v>
      </c>
      <c r="K41">
        <v>788436</v>
      </c>
      <c r="L41">
        <v>609330</v>
      </c>
      <c r="M41">
        <v>884817</v>
      </c>
      <c r="O41">
        <v>636284</v>
      </c>
      <c r="P41">
        <v>904827</v>
      </c>
      <c r="Q41">
        <v>629176</v>
      </c>
      <c r="R41">
        <v>387247</v>
      </c>
      <c r="S41">
        <v>709662</v>
      </c>
      <c r="T41">
        <v>578215</v>
      </c>
      <c r="U41">
        <v>526670</v>
      </c>
      <c r="V41">
        <v>506066</v>
      </c>
      <c r="W41">
        <v>857237</v>
      </c>
      <c r="X41">
        <v>790253</v>
      </c>
      <c r="Y41">
        <v>777333</v>
      </c>
      <c r="Z41">
        <v>541339</v>
      </c>
    </row>
    <row r="42" spans="1:26" x14ac:dyDescent="0.2">
      <c r="A42" t="s">
        <v>64</v>
      </c>
      <c r="B42">
        <v>2379391415</v>
      </c>
      <c r="C42">
        <v>2208835371</v>
      </c>
      <c r="D42">
        <v>2435861271</v>
      </c>
      <c r="E42">
        <v>2534889662</v>
      </c>
      <c r="F42">
        <v>2497705088</v>
      </c>
      <c r="G42">
        <v>1851296995</v>
      </c>
      <c r="H42">
        <v>2517030888</v>
      </c>
      <c r="I42">
        <v>2477388378</v>
      </c>
      <c r="J42">
        <v>2306589076</v>
      </c>
      <c r="K42">
        <v>2093826044</v>
      </c>
      <c r="L42">
        <v>2246513037</v>
      </c>
      <c r="M42">
        <v>2522228497</v>
      </c>
      <c r="O42">
        <v>2563834642</v>
      </c>
      <c r="P42">
        <v>2221840329</v>
      </c>
      <c r="Q42">
        <v>2490782356</v>
      </c>
      <c r="R42">
        <v>2381025432</v>
      </c>
      <c r="S42">
        <v>2327323685</v>
      </c>
      <c r="T42">
        <v>2232372046</v>
      </c>
      <c r="U42">
        <v>2454285478</v>
      </c>
      <c r="V42">
        <v>2273941989</v>
      </c>
      <c r="W42">
        <v>2800615622</v>
      </c>
      <c r="X42">
        <v>2007759445</v>
      </c>
      <c r="Y42">
        <v>2394130936</v>
      </c>
      <c r="Z42">
        <v>2347624070</v>
      </c>
    </row>
    <row r="43" spans="1:26" x14ac:dyDescent="0.2">
      <c r="A43" t="s">
        <v>65</v>
      </c>
      <c r="B43">
        <v>2406963</v>
      </c>
      <c r="C43">
        <v>766999</v>
      </c>
      <c r="D43">
        <v>4156391</v>
      </c>
      <c r="E43">
        <v>2230235</v>
      </c>
      <c r="F43">
        <v>1926355</v>
      </c>
      <c r="G43">
        <v>1536048</v>
      </c>
      <c r="H43">
        <v>1090736</v>
      </c>
      <c r="I43">
        <v>2261320</v>
      </c>
      <c r="J43">
        <v>3427080</v>
      </c>
      <c r="K43">
        <v>3305003</v>
      </c>
      <c r="L43">
        <v>806006</v>
      </c>
      <c r="M43">
        <v>2297639</v>
      </c>
      <c r="O43">
        <v>1492958</v>
      </c>
      <c r="P43">
        <v>1686417</v>
      </c>
      <c r="Q43">
        <v>1560567</v>
      </c>
      <c r="R43">
        <v>1277591</v>
      </c>
      <c r="S43">
        <v>1824831</v>
      </c>
      <c r="T43">
        <v>1548236</v>
      </c>
      <c r="U43">
        <v>281354</v>
      </c>
      <c r="V43">
        <v>999894</v>
      </c>
      <c r="W43">
        <v>3002603</v>
      </c>
      <c r="X43">
        <v>2247340</v>
      </c>
      <c r="Y43">
        <v>338353</v>
      </c>
      <c r="Z43">
        <v>1947160</v>
      </c>
    </row>
    <row r="44" spans="1:26" x14ac:dyDescent="0.2">
      <c r="A44" t="s">
        <v>66</v>
      </c>
      <c r="B44">
        <v>68533114</v>
      </c>
      <c r="C44">
        <v>64410452</v>
      </c>
      <c r="D44">
        <v>93118689</v>
      </c>
      <c r="E44">
        <v>114381002</v>
      </c>
      <c r="F44">
        <v>42549400</v>
      </c>
      <c r="G44">
        <v>67026087</v>
      </c>
      <c r="H44">
        <v>69273578</v>
      </c>
      <c r="I44">
        <v>73546900</v>
      </c>
      <c r="J44">
        <v>55326754</v>
      </c>
      <c r="K44">
        <v>100684870</v>
      </c>
      <c r="L44">
        <v>90216579</v>
      </c>
      <c r="M44">
        <v>66357699</v>
      </c>
      <c r="O44">
        <v>68740657</v>
      </c>
      <c r="P44">
        <v>85209698</v>
      </c>
      <c r="Q44">
        <v>112052906</v>
      </c>
      <c r="R44">
        <v>106325051</v>
      </c>
      <c r="S44">
        <v>73403070</v>
      </c>
      <c r="T44">
        <v>73933849</v>
      </c>
      <c r="U44">
        <v>61157769</v>
      </c>
      <c r="V44">
        <v>80079544</v>
      </c>
      <c r="W44">
        <v>109658421</v>
      </c>
      <c r="X44">
        <v>57389607</v>
      </c>
      <c r="Y44">
        <v>87901971</v>
      </c>
      <c r="Z44">
        <v>73423343</v>
      </c>
    </row>
    <row r="45" spans="1:26" x14ac:dyDescent="0.2">
      <c r="A45" t="s">
        <v>67</v>
      </c>
      <c r="B45">
        <v>264129</v>
      </c>
      <c r="D45">
        <v>389649</v>
      </c>
      <c r="E45">
        <v>403691</v>
      </c>
      <c r="F45">
        <v>1011139</v>
      </c>
      <c r="G45">
        <v>329335</v>
      </c>
      <c r="I45">
        <v>782710</v>
      </c>
      <c r="L45">
        <v>140630</v>
      </c>
      <c r="M45">
        <v>1066595</v>
      </c>
      <c r="P45">
        <v>480439</v>
      </c>
      <c r="Q45">
        <v>414822</v>
      </c>
      <c r="S45">
        <v>797004</v>
      </c>
      <c r="T45">
        <v>410657</v>
      </c>
      <c r="U45">
        <v>464320</v>
      </c>
      <c r="V45">
        <v>430889</v>
      </c>
      <c r="X45">
        <v>395596</v>
      </c>
      <c r="Y45">
        <v>590839</v>
      </c>
      <c r="Z45">
        <v>854545</v>
      </c>
    </row>
    <row r="46" spans="1:26" x14ac:dyDescent="0.2">
      <c r="A46" t="s">
        <v>68</v>
      </c>
      <c r="B46">
        <v>6561302</v>
      </c>
      <c r="C46">
        <v>12651654.5</v>
      </c>
      <c r="D46">
        <v>21704795.100000001</v>
      </c>
      <c r="E46">
        <v>16791683.5</v>
      </c>
      <c r="F46">
        <v>6502080</v>
      </c>
      <c r="G46">
        <v>5173063</v>
      </c>
      <c r="H46">
        <v>7929506.2000000002</v>
      </c>
      <c r="I46">
        <v>9125658</v>
      </c>
      <c r="J46">
        <v>2853201.6</v>
      </c>
      <c r="K46">
        <v>22230754.300000001</v>
      </c>
      <c r="L46">
        <v>14187106.199999999</v>
      </c>
      <c r="M46">
        <v>12221723.5</v>
      </c>
      <c r="O46">
        <v>9627380.1999999993</v>
      </c>
      <c r="P46">
        <v>12558147</v>
      </c>
      <c r="Q46">
        <v>14401201.4</v>
      </c>
      <c r="R46">
        <v>3976821.5</v>
      </c>
      <c r="S46">
        <v>24851493.600000001</v>
      </c>
      <c r="T46">
        <v>13005412</v>
      </c>
      <c r="U46">
        <v>37588063</v>
      </c>
      <c r="V46">
        <v>9212122.5</v>
      </c>
      <c r="W46">
        <v>3672823</v>
      </c>
      <c r="X46">
        <v>8296418.5999999996</v>
      </c>
      <c r="Y46">
        <v>16938861.800000001</v>
      </c>
      <c r="Z46">
        <v>15553561</v>
      </c>
    </row>
    <row r="47" spans="1:26" x14ac:dyDescent="0.2">
      <c r="A47" t="s">
        <v>69</v>
      </c>
      <c r="B47">
        <v>2740262</v>
      </c>
      <c r="C47">
        <v>535420</v>
      </c>
      <c r="D47">
        <v>1176765</v>
      </c>
      <c r="E47">
        <v>2463110</v>
      </c>
      <c r="F47">
        <v>825107</v>
      </c>
      <c r="H47">
        <v>1487725</v>
      </c>
      <c r="I47">
        <v>1324328</v>
      </c>
      <c r="J47">
        <v>1965005</v>
      </c>
      <c r="K47">
        <v>1282184</v>
      </c>
      <c r="L47">
        <v>1279042</v>
      </c>
      <c r="M47">
        <v>1739996</v>
      </c>
      <c r="O47">
        <v>1136796</v>
      </c>
      <c r="P47">
        <v>226541</v>
      </c>
      <c r="Q47">
        <v>975486</v>
      </c>
      <c r="R47">
        <v>3113682</v>
      </c>
      <c r="S47">
        <v>695531</v>
      </c>
      <c r="T47">
        <v>1468878</v>
      </c>
      <c r="U47">
        <v>2268348</v>
      </c>
      <c r="V47">
        <v>645343</v>
      </c>
      <c r="W47">
        <v>1201385</v>
      </c>
      <c r="X47">
        <v>690138</v>
      </c>
      <c r="Y47">
        <v>1015639</v>
      </c>
      <c r="Z47">
        <v>1733547</v>
      </c>
    </row>
    <row r="48" spans="1:26" x14ac:dyDescent="0.2">
      <c r="A48" t="s">
        <v>70</v>
      </c>
      <c r="B48">
        <v>293072</v>
      </c>
      <c r="C48">
        <v>280789</v>
      </c>
      <c r="D48">
        <v>306565</v>
      </c>
      <c r="E48">
        <v>290610</v>
      </c>
      <c r="F48">
        <v>494900</v>
      </c>
      <c r="H48">
        <v>269975</v>
      </c>
      <c r="I48">
        <v>416513</v>
      </c>
      <c r="J48">
        <v>296374</v>
      </c>
      <c r="K48">
        <v>242106</v>
      </c>
      <c r="L48">
        <v>149890</v>
      </c>
      <c r="M48">
        <v>537123</v>
      </c>
      <c r="O48">
        <v>220034</v>
      </c>
      <c r="P48">
        <v>274271</v>
      </c>
      <c r="Q48">
        <v>307835</v>
      </c>
      <c r="R48">
        <v>247022</v>
      </c>
      <c r="S48">
        <v>374036</v>
      </c>
      <c r="T48">
        <v>256490</v>
      </c>
      <c r="U48">
        <v>302120</v>
      </c>
      <c r="V48">
        <v>205749</v>
      </c>
      <c r="W48">
        <v>252485</v>
      </c>
      <c r="X48">
        <v>222056</v>
      </c>
      <c r="Y48">
        <v>215453</v>
      </c>
      <c r="Z48">
        <v>351879</v>
      </c>
    </row>
    <row r="49" spans="1:26" x14ac:dyDescent="0.2">
      <c r="A49" t="s">
        <v>71</v>
      </c>
      <c r="B49">
        <v>1103729</v>
      </c>
      <c r="C49">
        <v>901398</v>
      </c>
      <c r="D49">
        <v>2036417</v>
      </c>
      <c r="E49">
        <v>1527572</v>
      </c>
      <c r="F49">
        <v>1673241</v>
      </c>
      <c r="G49">
        <v>753011</v>
      </c>
      <c r="H49">
        <v>1362917</v>
      </c>
      <c r="I49">
        <v>1494913</v>
      </c>
      <c r="J49">
        <v>1384738</v>
      </c>
      <c r="K49">
        <v>1014458</v>
      </c>
      <c r="L49">
        <v>892737</v>
      </c>
      <c r="M49">
        <v>1546138</v>
      </c>
      <c r="O49">
        <v>1407277</v>
      </c>
      <c r="P49">
        <v>1223477</v>
      </c>
      <c r="Q49">
        <v>1043121</v>
      </c>
      <c r="R49">
        <v>1871922</v>
      </c>
      <c r="S49">
        <v>1797703</v>
      </c>
      <c r="T49">
        <v>1825269</v>
      </c>
      <c r="U49">
        <v>1303435</v>
      </c>
      <c r="V49">
        <v>1021439</v>
      </c>
      <c r="W49">
        <v>1532520</v>
      </c>
      <c r="X49">
        <v>967566</v>
      </c>
      <c r="Y49">
        <v>1380495</v>
      </c>
      <c r="Z49">
        <v>1204248</v>
      </c>
    </row>
    <row r="50" spans="1:26" x14ac:dyDescent="0.2">
      <c r="A50" t="s">
        <v>72</v>
      </c>
      <c r="B50">
        <v>545521</v>
      </c>
      <c r="C50">
        <v>862678</v>
      </c>
      <c r="D50">
        <v>1449211</v>
      </c>
      <c r="E50">
        <v>695355</v>
      </c>
      <c r="F50">
        <v>1011902</v>
      </c>
      <c r="G50">
        <v>408543</v>
      </c>
      <c r="H50">
        <v>635414</v>
      </c>
      <c r="I50">
        <v>604360</v>
      </c>
      <c r="J50">
        <v>623985</v>
      </c>
      <c r="K50">
        <v>730117</v>
      </c>
      <c r="L50">
        <v>429560</v>
      </c>
      <c r="M50">
        <v>2211824</v>
      </c>
      <c r="O50">
        <v>861222</v>
      </c>
      <c r="P50">
        <v>789068</v>
      </c>
      <c r="Q50">
        <v>810730</v>
      </c>
      <c r="R50">
        <v>1277857</v>
      </c>
      <c r="S50">
        <v>748781</v>
      </c>
      <c r="T50">
        <v>742555</v>
      </c>
      <c r="U50">
        <v>734699</v>
      </c>
      <c r="V50">
        <v>699649</v>
      </c>
      <c r="W50">
        <v>1288254</v>
      </c>
      <c r="X50">
        <v>732903</v>
      </c>
      <c r="Y50">
        <v>688561</v>
      </c>
      <c r="Z50">
        <v>755353</v>
      </c>
    </row>
    <row r="51" spans="1:26" x14ac:dyDescent="0.2">
      <c r="A51" t="s">
        <v>73</v>
      </c>
      <c r="B51">
        <v>9968030</v>
      </c>
      <c r="C51">
        <v>6223280</v>
      </c>
      <c r="D51">
        <v>7709475</v>
      </c>
      <c r="E51">
        <v>9032689</v>
      </c>
      <c r="F51">
        <v>8394107</v>
      </c>
      <c r="G51">
        <v>6349034</v>
      </c>
      <c r="H51">
        <v>8293237</v>
      </c>
      <c r="I51">
        <v>6825985</v>
      </c>
      <c r="J51">
        <v>5937307</v>
      </c>
      <c r="K51">
        <v>6405596</v>
      </c>
      <c r="L51">
        <v>8804668</v>
      </c>
      <c r="M51">
        <v>6750814</v>
      </c>
      <c r="O51">
        <v>10384194</v>
      </c>
      <c r="P51">
        <v>4412109</v>
      </c>
      <c r="Q51">
        <v>6942076</v>
      </c>
      <c r="R51">
        <v>7093970</v>
      </c>
      <c r="S51">
        <v>9834107</v>
      </c>
      <c r="T51">
        <v>8022915</v>
      </c>
      <c r="U51">
        <v>13613081</v>
      </c>
      <c r="V51">
        <v>5713944</v>
      </c>
      <c r="W51">
        <v>4746940</v>
      </c>
      <c r="X51">
        <v>5953125</v>
      </c>
      <c r="Y51">
        <v>6916531</v>
      </c>
      <c r="Z51">
        <v>13053105</v>
      </c>
    </row>
    <row r="52" spans="1:26" x14ac:dyDescent="0.2">
      <c r="A52" t="s">
        <v>74</v>
      </c>
      <c r="B52">
        <v>751717</v>
      </c>
      <c r="C52">
        <v>280889</v>
      </c>
      <c r="D52">
        <v>438724</v>
      </c>
      <c r="E52">
        <v>1158650</v>
      </c>
      <c r="F52">
        <v>338598</v>
      </c>
      <c r="G52">
        <v>924047</v>
      </c>
      <c r="H52">
        <v>286847</v>
      </c>
      <c r="I52">
        <v>355013</v>
      </c>
      <c r="J52">
        <v>100218</v>
      </c>
      <c r="K52">
        <v>459766</v>
      </c>
      <c r="L52">
        <v>383412</v>
      </c>
      <c r="M52">
        <v>1119714</v>
      </c>
      <c r="O52">
        <v>699339</v>
      </c>
      <c r="P52">
        <v>747078</v>
      </c>
      <c r="Q52">
        <v>391923</v>
      </c>
      <c r="R52">
        <v>4508885</v>
      </c>
      <c r="S52">
        <v>208759</v>
      </c>
      <c r="T52">
        <v>2159036</v>
      </c>
      <c r="U52">
        <v>687943</v>
      </c>
      <c r="V52">
        <v>317826</v>
      </c>
      <c r="W52">
        <v>376128</v>
      </c>
      <c r="X52">
        <v>251164</v>
      </c>
      <c r="Y52">
        <v>529852</v>
      </c>
      <c r="Z52">
        <v>576766</v>
      </c>
    </row>
    <row r="53" spans="1:26" x14ac:dyDescent="0.2">
      <c r="A53" t="s">
        <v>75</v>
      </c>
      <c r="B53">
        <v>320599425</v>
      </c>
      <c r="C53">
        <v>298719118</v>
      </c>
      <c r="D53">
        <v>254404759</v>
      </c>
      <c r="E53">
        <v>230699002</v>
      </c>
      <c r="F53">
        <v>277179689</v>
      </c>
      <c r="G53">
        <v>236710828</v>
      </c>
      <c r="H53">
        <v>279484634</v>
      </c>
      <c r="I53">
        <v>211378925</v>
      </c>
      <c r="J53">
        <v>219814488</v>
      </c>
      <c r="K53">
        <v>174824961</v>
      </c>
      <c r="L53">
        <v>238731517</v>
      </c>
      <c r="M53">
        <v>274583043</v>
      </c>
      <c r="O53">
        <v>303266229</v>
      </c>
      <c r="P53">
        <v>290290353</v>
      </c>
      <c r="Q53">
        <v>295398828</v>
      </c>
      <c r="R53">
        <v>228154809</v>
      </c>
      <c r="S53">
        <v>256846987</v>
      </c>
      <c r="T53">
        <v>296718389</v>
      </c>
      <c r="U53">
        <v>306518074</v>
      </c>
      <c r="V53">
        <v>189981688</v>
      </c>
      <c r="W53">
        <v>251171239</v>
      </c>
      <c r="X53">
        <v>226873183</v>
      </c>
      <c r="Y53">
        <v>315505778</v>
      </c>
      <c r="Z53">
        <v>189460942</v>
      </c>
    </row>
    <row r="54" spans="1:26" x14ac:dyDescent="0.2">
      <c r="A54" t="s">
        <v>76</v>
      </c>
      <c r="B54">
        <v>720186</v>
      </c>
      <c r="C54">
        <v>325362</v>
      </c>
      <c r="D54">
        <v>2194079</v>
      </c>
      <c r="E54">
        <v>2615887</v>
      </c>
      <c r="F54">
        <v>1500112</v>
      </c>
      <c r="G54">
        <v>515966</v>
      </c>
      <c r="H54">
        <v>300468</v>
      </c>
      <c r="I54">
        <v>11672211</v>
      </c>
      <c r="J54">
        <v>1135156</v>
      </c>
      <c r="K54">
        <v>2039686</v>
      </c>
      <c r="L54">
        <v>518501</v>
      </c>
      <c r="M54">
        <v>13144874</v>
      </c>
      <c r="O54">
        <v>2475278</v>
      </c>
      <c r="P54">
        <v>2311140</v>
      </c>
      <c r="Q54">
        <v>642207</v>
      </c>
      <c r="R54">
        <v>1965347</v>
      </c>
      <c r="S54">
        <v>5646525</v>
      </c>
      <c r="T54">
        <v>7267339</v>
      </c>
      <c r="U54">
        <v>13590058</v>
      </c>
      <c r="V54">
        <v>1913009</v>
      </c>
      <c r="W54">
        <v>6481595</v>
      </c>
      <c r="X54">
        <v>6523710</v>
      </c>
      <c r="Y54">
        <v>565299</v>
      </c>
      <c r="Z54">
        <v>16897314</v>
      </c>
    </row>
    <row r="55" spans="1:26" x14ac:dyDescent="0.2">
      <c r="A55" t="s">
        <v>77</v>
      </c>
      <c r="B55">
        <v>600956</v>
      </c>
      <c r="C55">
        <v>837918</v>
      </c>
      <c r="D55">
        <v>678405</v>
      </c>
      <c r="E55">
        <v>673793</v>
      </c>
      <c r="F55">
        <v>942575</v>
      </c>
      <c r="G55">
        <v>599759</v>
      </c>
      <c r="H55">
        <v>636617</v>
      </c>
      <c r="I55">
        <v>603836</v>
      </c>
      <c r="J55">
        <v>740319</v>
      </c>
      <c r="K55">
        <v>442922</v>
      </c>
      <c r="L55">
        <v>647436</v>
      </c>
      <c r="M55">
        <v>753427</v>
      </c>
      <c r="O55">
        <v>522145</v>
      </c>
      <c r="P55">
        <v>773986</v>
      </c>
      <c r="Q55">
        <v>792143</v>
      </c>
      <c r="R55">
        <v>553071</v>
      </c>
      <c r="S55">
        <v>823603</v>
      </c>
      <c r="T55">
        <v>752205</v>
      </c>
      <c r="U55">
        <v>599482</v>
      </c>
      <c r="V55">
        <v>459279</v>
      </c>
      <c r="W55">
        <v>702668</v>
      </c>
      <c r="X55">
        <v>569160</v>
      </c>
      <c r="Y55">
        <v>662303</v>
      </c>
      <c r="Z55">
        <v>733124</v>
      </c>
    </row>
    <row r="56" spans="1:26" x14ac:dyDescent="0.2">
      <c r="A56" t="s">
        <v>78</v>
      </c>
      <c r="B56">
        <v>81216747</v>
      </c>
      <c r="C56">
        <v>57780964</v>
      </c>
      <c r="D56">
        <v>72538045</v>
      </c>
      <c r="E56">
        <v>65423380</v>
      </c>
      <c r="F56">
        <v>105785342</v>
      </c>
      <c r="G56">
        <v>67561338</v>
      </c>
      <c r="H56">
        <v>52995004</v>
      </c>
      <c r="I56">
        <v>75586455</v>
      </c>
      <c r="J56">
        <v>64014089</v>
      </c>
      <c r="K56">
        <v>59413619</v>
      </c>
      <c r="L56">
        <v>84349303</v>
      </c>
      <c r="M56">
        <v>54483013</v>
      </c>
      <c r="O56">
        <v>87125076</v>
      </c>
      <c r="P56">
        <v>74184095</v>
      </c>
      <c r="Q56">
        <v>55189617</v>
      </c>
      <c r="R56">
        <v>69425198</v>
      </c>
      <c r="S56">
        <v>76120064</v>
      </c>
      <c r="T56">
        <v>79398318</v>
      </c>
      <c r="U56">
        <v>62356874</v>
      </c>
      <c r="V56">
        <v>55374116</v>
      </c>
      <c r="W56">
        <v>68544017</v>
      </c>
      <c r="X56">
        <v>48701227</v>
      </c>
      <c r="Y56">
        <v>61995439</v>
      </c>
      <c r="Z56">
        <v>60999589</v>
      </c>
    </row>
    <row r="57" spans="1:26" x14ac:dyDescent="0.2">
      <c r="A57" t="s">
        <v>79</v>
      </c>
      <c r="B57">
        <v>1301558</v>
      </c>
      <c r="C57">
        <v>3175915</v>
      </c>
      <c r="D57">
        <v>4882792</v>
      </c>
      <c r="E57">
        <v>4795555</v>
      </c>
      <c r="F57">
        <v>3319796</v>
      </c>
      <c r="G57">
        <v>3563249</v>
      </c>
      <c r="H57">
        <v>3206605</v>
      </c>
      <c r="I57">
        <v>3743660</v>
      </c>
      <c r="J57">
        <v>1970468</v>
      </c>
      <c r="K57">
        <v>4884431</v>
      </c>
      <c r="L57">
        <v>3183901</v>
      </c>
      <c r="M57">
        <v>2798375</v>
      </c>
      <c r="O57">
        <v>2121363</v>
      </c>
      <c r="P57">
        <v>1741800</v>
      </c>
      <c r="Q57">
        <v>1599541</v>
      </c>
      <c r="R57">
        <v>852347</v>
      </c>
      <c r="S57">
        <v>1542303</v>
      </c>
      <c r="T57">
        <v>1163014</v>
      </c>
      <c r="U57">
        <v>1777205</v>
      </c>
      <c r="V57">
        <v>1668742</v>
      </c>
      <c r="W57">
        <v>1579325</v>
      </c>
      <c r="X57">
        <v>2145411</v>
      </c>
      <c r="Y57">
        <v>2297078</v>
      </c>
      <c r="Z57">
        <v>1295233</v>
      </c>
    </row>
    <row r="58" spans="1:26" x14ac:dyDescent="0.2">
      <c r="A58" t="s">
        <v>80</v>
      </c>
      <c r="B58">
        <v>15527595</v>
      </c>
      <c r="C58">
        <v>5673820</v>
      </c>
      <c r="D58">
        <v>24076038</v>
      </c>
      <c r="E58">
        <v>13478722</v>
      </c>
      <c r="F58">
        <v>11032617</v>
      </c>
      <c r="G58">
        <v>897055</v>
      </c>
      <c r="H58">
        <v>9176358</v>
      </c>
      <c r="I58">
        <v>11078147</v>
      </c>
      <c r="J58">
        <v>13366034</v>
      </c>
      <c r="K58">
        <v>8918961</v>
      </c>
      <c r="L58">
        <v>5838007</v>
      </c>
      <c r="M58">
        <v>8986200</v>
      </c>
      <c r="O58">
        <v>12047422</v>
      </c>
      <c r="P58">
        <v>8060166</v>
      </c>
      <c r="Q58">
        <v>18686995</v>
      </c>
      <c r="R58">
        <v>8919338</v>
      </c>
      <c r="S58">
        <v>9414874</v>
      </c>
      <c r="T58">
        <v>11602875</v>
      </c>
      <c r="U58">
        <v>6404800</v>
      </c>
      <c r="V58">
        <v>4859590</v>
      </c>
      <c r="W58">
        <v>15103517</v>
      </c>
      <c r="X58">
        <v>8764179</v>
      </c>
      <c r="Y58">
        <v>14017148</v>
      </c>
      <c r="Z58">
        <v>5820194</v>
      </c>
    </row>
    <row r="59" spans="1:26" x14ac:dyDescent="0.2">
      <c r="A59" t="s">
        <v>81</v>
      </c>
      <c r="B59">
        <v>97702</v>
      </c>
      <c r="C59">
        <v>15433420</v>
      </c>
      <c r="D59">
        <v>744632</v>
      </c>
      <c r="E59">
        <v>922699</v>
      </c>
      <c r="F59">
        <v>840188</v>
      </c>
      <c r="G59">
        <v>1806669</v>
      </c>
      <c r="H59">
        <v>1488115</v>
      </c>
      <c r="I59">
        <v>286762</v>
      </c>
      <c r="J59">
        <v>681825</v>
      </c>
      <c r="K59">
        <v>789413</v>
      </c>
      <c r="L59">
        <v>3775112</v>
      </c>
      <c r="M59">
        <v>674652</v>
      </c>
      <c r="O59">
        <v>12739370</v>
      </c>
      <c r="P59">
        <v>4249783</v>
      </c>
      <c r="Q59">
        <v>2261574</v>
      </c>
      <c r="R59">
        <v>10059763</v>
      </c>
      <c r="S59">
        <v>2730377</v>
      </c>
      <c r="T59">
        <v>4403395</v>
      </c>
      <c r="U59">
        <v>2231934</v>
      </c>
      <c r="V59">
        <v>8153035</v>
      </c>
      <c r="W59">
        <v>1453604</v>
      </c>
      <c r="X59">
        <v>2469902</v>
      </c>
      <c r="Y59">
        <v>942294</v>
      </c>
      <c r="Z59">
        <v>4099436</v>
      </c>
    </row>
    <row r="60" spans="1:26" x14ac:dyDescent="0.2">
      <c r="A60" t="s">
        <v>82</v>
      </c>
      <c r="B60">
        <v>17711072</v>
      </c>
      <c r="C60">
        <v>12473370</v>
      </c>
      <c r="D60">
        <v>17853553</v>
      </c>
      <c r="E60">
        <v>9968219</v>
      </c>
      <c r="F60">
        <v>11742931</v>
      </c>
      <c r="G60">
        <v>12800220</v>
      </c>
      <c r="H60">
        <v>11527657</v>
      </c>
      <c r="I60">
        <v>14477077</v>
      </c>
      <c r="J60">
        <v>16122655</v>
      </c>
      <c r="K60">
        <v>14295771</v>
      </c>
      <c r="L60">
        <v>10685010</v>
      </c>
      <c r="M60">
        <v>14006140</v>
      </c>
      <c r="O60">
        <v>16894151</v>
      </c>
      <c r="P60">
        <v>12313900</v>
      </c>
      <c r="Q60">
        <v>12499109</v>
      </c>
      <c r="R60">
        <v>6401661</v>
      </c>
      <c r="S60">
        <v>13452885</v>
      </c>
      <c r="T60">
        <v>17139048</v>
      </c>
      <c r="U60">
        <v>13461639</v>
      </c>
      <c r="V60">
        <v>9125293</v>
      </c>
      <c r="W60">
        <v>14026022</v>
      </c>
      <c r="X60">
        <v>11084857</v>
      </c>
      <c r="Y60">
        <v>12014286</v>
      </c>
      <c r="Z60">
        <v>9103048</v>
      </c>
    </row>
    <row r="61" spans="1:26" x14ac:dyDescent="0.2">
      <c r="A61" t="s">
        <v>83</v>
      </c>
      <c r="B61">
        <v>1179919811</v>
      </c>
      <c r="C61">
        <v>1848511746</v>
      </c>
      <c r="D61">
        <v>1699516495</v>
      </c>
      <c r="E61">
        <v>1773210843</v>
      </c>
      <c r="F61">
        <v>2006956348</v>
      </c>
      <c r="G61">
        <v>1278971780</v>
      </c>
      <c r="H61">
        <v>1519474580</v>
      </c>
      <c r="I61">
        <v>1869931634</v>
      </c>
      <c r="J61">
        <v>1936394403</v>
      </c>
      <c r="K61">
        <v>1859430214</v>
      </c>
      <c r="L61">
        <v>1440508761</v>
      </c>
      <c r="M61">
        <v>1745617101</v>
      </c>
      <c r="O61">
        <v>1616279717</v>
      </c>
      <c r="P61">
        <v>1946070310</v>
      </c>
      <c r="Q61">
        <v>1760758257</v>
      </c>
      <c r="R61">
        <v>1829062813</v>
      </c>
      <c r="S61">
        <v>1610564054</v>
      </c>
      <c r="T61">
        <v>1759920250</v>
      </c>
      <c r="U61">
        <v>1348866914</v>
      </c>
      <c r="V61">
        <v>1894442017</v>
      </c>
      <c r="W61">
        <v>2135396752</v>
      </c>
      <c r="X61">
        <v>1766940626</v>
      </c>
      <c r="Y61">
        <v>1564445898</v>
      </c>
      <c r="Z61">
        <v>1679451377</v>
      </c>
    </row>
    <row r="62" spans="1:26" x14ac:dyDescent="0.2">
      <c r="A62" t="s">
        <v>84</v>
      </c>
      <c r="B62">
        <v>293940</v>
      </c>
      <c r="C62">
        <v>447278</v>
      </c>
      <c r="D62">
        <v>554119</v>
      </c>
      <c r="E62">
        <v>714759</v>
      </c>
      <c r="F62">
        <v>453429</v>
      </c>
      <c r="G62">
        <v>300423</v>
      </c>
      <c r="H62">
        <v>434313</v>
      </c>
      <c r="I62">
        <v>630318</v>
      </c>
      <c r="J62">
        <v>538297</v>
      </c>
      <c r="K62">
        <v>564631</v>
      </c>
      <c r="L62">
        <v>461906</v>
      </c>
      <c r="M62">
        <v>731961</v>
      </c>
      <c r="O62">
        <v>604613</v>
      </c>
      <c r="P62">
        <v>525109</v>
      </c>
      <c r="Q62">
        <v>666764</v>
      </c>
      <c r="R62">
        <v>1015260</v>
      </c>
      <c r="S62">
        <v>591933</v>
      </c>
      <c r="T62">
        <v>671662</v>
      </c>
      <c r="U62">
        <v>1082239</v>
      </c>
      <c r="V62">
        <v>712209</v>
      </c>
      <c r="W62">
        <v>696024</v>
      </c>
      <c r="X62">
        <v>598815</v>
      </c>
      <c r="Y62">
        <v>484857</v>
      </c>
      <c r="Z62">
        <v>769412</v>
      </c>
    </row>
    <row r="63" spans="1:26" x14ac:dyDescent="0.2">
      <c r="A63" t="s">
        <v>85</v>
      </c>
      <c r="B63">
        <v>91451</v>
      </c>
      <c r="C63">
        <v>168956</v>
      </c>
      <c r="D63">
        <v>197535</v>
      </c>
      <c r="E63">
        <v>303452</v>
      </c>
      <c r="F63">
        <v>374220</v>
      </c>
      <c r="H63">
        <v>125008</v>
      </c>
      <c r="I63">
        <v>449899</v>
      </c>
      <c r="J63">
        <v>237131</v>
      </c>
      <c r="K63">
        <v>68179</v>
      </c>
      <c r="L63">
        <v>57749</v>
      </c>
      <c r="M63">
        <v>194556</v>
      </c>
      <c r="O63">
        <v>674461</v>
      </c>
      <c r="P63">
        <v>264046</v>
      </c>
      <c r="Q63">
        <v>110448</v>
      </c>
      <c r="R63">
        <v>658263</v>
      </c>
      <c r="S63">
        <v>145200</v>
      </c>
      <c r="T63">
        <v>354068</v>
      </c>
      <c r="U63">
        <v>253709</v>
      </c>
      <c r="V63">
        <v>685807</v>
      </c>
      <c r="W63">
        <v>232478</v>
      </c>
      <c r="X63">
        <v>166283</v>
      </c>
      <c r="Y63">
        <v>429755</v>
      </c>
      <c r="Z63">
        <v>237653</v>
      </c>
    </row>
    <row r="64" spans="1:26" x14ac:dyDescent="0.2">
      <c r="A64" t="s">
        <v>86</v>
      </c>
      <c r="B64">
        <v>251894514</v>
      </c>
      <c r="C64">
        <v>326810610</v>
      </c>
      <c r="D64">
        <v>230476120</v>
      </c>
      <c r="E64">
        <v>226246257</v>
      </c>
      <c r="F64">
        <v>376807663</v>
      </c>
      <c r="G64">
        <v>307314612</v>
      </c>
      <c r="H64">
        <v>368660268</v>
      </c>
      <c r="I64">
        <v>265228267</v>
      </c>
      <c r="J64">
        <v>216590165</v>
      </c>
      <c r="K64">
        <v>224105738</v>
      </c>
      <c r="L64">
        <v>233100830</v>
      </c>
      <c r="M64">
        <v>257799319</v>
      </c>
      <c r="O64">
        <v>406454938</v>
      </c>
      <c r="P64">
        <v>383608914</v>
      </c>
      <c r="Q64">
        <v>402938277</v>
      </c>
      <c r="R64">
        <v>234766498</v>
      </c>
      <c r="S64">
        <v>357183059</v>
      </c>
      <c r="T64">
        <v>380960141</v>
      </c>
      <c r="U64">
        <v>325452651</v>
      </c>
      <c r="V64">
        <v>288410978</v>
      </c>
      <c r="W64">
        <v>260537979</v>
      </c>
      <c r="X64">
        <v>215449565</v>
      </c>
      <c r="Y64">
        <v>259888869</v>
      </c>
      <c r="Z64">
        <v>213806148</v>
      </c>
    </row>
    <row r="65" spans="1:26" x14ac:dyDescent="0.2">
      <c r="A65" t="s">
        <v>87</v>
      </c>
      <c r="B65">
        <v>89790</v>
      </c>
      <c r="C65">
        <v>103690</v>
      </c>
      <c r="D65">
        <v>171263</v>
      </c>
      <c r="E65">
        <v>148624</v>
      </c>
      <c r="F65">
        <v>131283</v>
      </c>
      <c r="G65">
        <v>104704</v>
      </c>
      <c r="H65">
        <v>359037</v>
      </c>
      <c r="I65">
        <v>119412</v>
      </c>
      <c r="J65">
        <v>217404</v>
      </c>
      <c r="K65">
        <v>140579</v>
      </c>
      <c r="L65">
        <v>74101</v>
      </c>
      <c r="M65">
        <v>105922</v>
      </c>
      <c r="O65">
        <v>97584</v>
      </c>
      <c r="P65">
        <v>87759</v>
      </c>
      <c r="Q65">
        <v>206813</v>
      </c>
      <c r="R65">
        <v>123030</v>
      </c>
      <c r="S65">
        <v>1880348</v>
      </c>
      <c r="T65">
        <v>1952082</v>
      </c>
      <c r="U65">
        <v>734014</v>
      </c>
      <c r="V65">
        <v>106650</v>
      </c>
      <c r="W65">
        <v>202217</v>
      </c>
      <c r="X65">
        <v>218739</v>
      </c>
      <c r="Y65">
        <v>199381</v>
      </c>
      <c r="Z65">
        <v>132734</v>
      </c>
    </row>
    <row r="66" spans="1:26" x14ac:dyDescent="0.2">
      <c r="A66" t="s">
        <v>88</v>
      </c>
      <c r="B66">
        <v>1322609828</v>
      </c>
      <c r="C66">
        <v>1911112975</v>
      </c>
      <c r="D66">
        <v>2130312327</v>
      </c>
      <c r="E66">
        <v>1975056327</v>
      </c>
      <c r="F66">
        <v>2269845191</v>
      </c>
      <c r="G66">
        <v>1434033097</v>
      </c>
      <c r="H66">
        <v>1581778378</v>
      </c>
      <c r="I66">
        <v>2146951755</v>
      </c>
      <c r="J66">
        <v>2052558939</v>
      </c>
      <c r="K66">
        <v>2060807833</v>
      </c>
      <c r="L66">
        <v>1495208914</v>
      </c>
      <c r="M66">
        <v>1845170804</v>
      </c>
      <c r="O66">
        <v>1605509071</v>
      </c>
      <c r="P66">
        <v>1943909991</v>
      </c>
      <c r="Q66">
        <v>2082382006</v>
      </c>
      <c r="R66">
        <v>2005635071</v>
      </c>
      <c r="S66">
        <v>1723434155</v>
      </c>
      <c r="T66">
        <v>1858835156</v>
      </c>
      <c r="U66">
        <v>1430443551</v>
      </c>
      <c r="V66">
        <v>1918856318</v>
      </c>
      <c r="W66">
        <v>2315636659</v>
      </c>
      <c r="X66">
        <v>1877522739</v>
      </c>
      <c r="Y66">
        <v>1411056231</v>
      </c>
      <c r="Z66">
        <v>1622647140</v>
      </c>
    </row>
    <row r="67" spans="1:26" x14ac:dyDescent="0.2">
      <c r="A67" t="s">
        <v>89</v>
      </c>
      <c r="B67">
        <v>1007191012</v>
      </c>
      <c r="C67">
        <v>1368798876</v>
      </c>
      <c r="D67">
        <v>1275648874</v>
      </c>
      <c r="E67">
        <v>1345479319</v>
      </c>
      <c r="F67">
        <v>1441343428</v>
      </c>
      <c r="G67">
        <v>988411360</v>
      </c>
      <c r="H67">
        <v>1167135538</v>
      </c>
      <c r="I67">
        <v>1112682463</v>
      </c>
      <c r="J67">
        <v>1400134717</v>
      </c>
      <c r="K67">
        <v>1252534511</v>
      </c>
      <c r="L67">
        <v>894007177</v>
      </c>
      <c r="M67">
        <v>1234094539</v>
      </c>
      <c r="O67">
        <v>1259353553</v>
      </c>
      <c r="P67">
        <v>1077511917</v>
      </c>
      <c r="Q67">
        <v>1302192045</v>
      </c>
      <c r="R67">
        <v>1036800584</v>
      </c>
      <c r="S67">
        <v>1286791735</v>
      </c>
      <c r="T67">
        <v>1292974352</v>
      </c>
      <c r="U67">
        <v>1133473832</v>
      </c>
      <c r="V67">
        <v>1117635253</v>
      </c>
      <c r="W67">
        <v>1373552160</v>
      </c>
      <c r="X67">
        <v>1200380710</v>
      </c>
      <c r="Y67">
        <v>1198059951</v>
      </c>
      <c r="Z67">
        <v>1061913169</v>
      </c>
    </row>
    <row r="68" spans="1:26" x14ac:dyDescent="0.2">
      <c r="A68" t="s">
        <v>90</v>
      </c>
      <c r="B68">
        <v>40351349</v>
      </c>
      <c r="C68">
        <v>20710172</v>
      </c>
      <c r="D68">
        <v>50518848</v>
      </c>
      <c r="E68">
        <v>38553053</v>
      </c>
      <c r="F68">
        <v>30913108</v>
      </c>
      <c r="G68">
        <v>18961079</v>
      </c>
      <c r="H68">
        <v>29481442</v>
      </c>
      <c r="I68">
        <v>33562258</v>
      </c>
      <c r="J68">
        <v>35146603</v>
      </c>
      <c r="K68">
        <v>33566225</v>
      </c>
      <c r="L68">
        <v>30240266</v>
      </c>
      <c r="M68">
        <v>46564260</v>
      </c>
      <c r="O68">
        <v>28607908</v>
      </c>
      <c r="P68">
        <v>26249212</v>
      </c>
      <c r="Q68">
        <v>25859632</v>
      </c>
      <c r="R68">
        <v>50877051</v>
      </c>
      <c r="S68">
        <v>41635760</v>
      </c>
      <c r="T68">
        <v>31049763</v>
      </c>
      <c r="U68">
        <v>30232313</v>
      </c>
      <c r="V68">
        <v>27009658</v>
      </c>
      <c r="W68">
        <v>29631012</v>
      </c>
      <c r="X68">
        <v>25272458</v>
      </c>
      <c r="Y68">
        <v>33613751</v>
      </c>
      <c r="Z68">
        <v>31781559</v>
      </c>
    </row>
    <row r="69" spans="1:26" x14ac:dyDescent="0.2">
      <c r="A69" t="s">
        <v>91</v>
      </c>
      <c r="B69">
        <v>545726881</v>
      </c>
      <c r="C69">
        <v>669809323</v>
      </c>
      <c r="D69">
        <v>711386867</v>
      </c>
      <c r="E69">
        <v>671121613</v>
      </c>
      <c r="F69">
        <v>775714478</v>
      </c>
      <c r="G69">
        <v>474064753</v>
      </c>
      <c r="H69">
        <v>641540089</v>
      </c>
      <c r="I69">
        <v>682566207</v>
      </c>
      <c r="J69">
        <v>880340517</v>
      </c>
      <c r="K69">
        <v>446699921</v>
      </c>
      <c r="L69">
        <v>538776278</v>
      </c>
      <c r="M69">
        <v>581826044</v>
      </c>
      <c r="O69">
        <v>638577118</v>
      </c>
      <c r="P69">
        <v>610296051</v>
      </c>
      <c r="Q69">
        <v>635327923</v>
      </c>
      <c r="R69">
        <v>635948819</v>
      </c>
      <c r="S69">
        <v>502376159</v>
      </c>
      <c r="T69">
        <v>895697098</v>
      </c>
      <c r="U69">
        <v>727590233</v>
      </c>
      <c r="V69">
        <v>464765110</v>
      </c>
      <c r="W69">
        <v>735969689</v>
      </c>
      <c r="X69">
        <v>437651570</v>
      </c>
      <c r="Y69">
        <v>543168200</v>
      </c>
      <c r="Z69">
        <v>577122962</v>
      </c>
    </row>
    <row r="70" spans="1:26" x14ac:dyDescent="0.2">
      <c r="A70" t="s">
        <v>92</v>
      </c>
      <c r="B70">
        <v>1221326</v>
      </c>
      <c r="C70">
        <v>1242152</v>
      </c>
      <c r="D70">
        <v>1364192</v>
      </c>
      <c r="E70">
        <v>2560682</v>
      </c>
      <c r="F70">
        <v>1544663</v>
      </c>
      <c r="G70">
        <v>772565</v>
      </c>
      <c r="H70">
        <v>1321251</v>
      </c>
      <c r="I70">
        <v>1371620</v>
      </c>
      <c r="J70">
        <v>499125</v>
      </c>
      <c r="K70">
        <v>1062841</v>
      </c>
      <c r="L70">
        <v>632368</v>
      </c>
      <c r="M70">
        <v>732179</v>
      </c>
      <c r="O70">
        <v>1174461</v>
      </c>
      <c r="P70">
        <v>911269</v>
      </c>
      <c r="Q70">
        <v>1088546</v>
      </c>
      <c r="R70">
        <v>1859850</v>
      </c>
      <c r="S70">
        <v>1697972</v>
      </c>
      <c r="T70">
        <v>1299556</v>
      </c>
      <c r="U70">
        <v>1278575</v>
      </c>
      <c r="V70">
        <v>1085876</v>
      </c>
      <c r="W70">
        <v>472359</v>
      </c>
      <c r="X70">
        <v>906054</v>
      </c>
      <c r="Y70">
        <v>725367</v>
      </c>
      <c r="Z70">
        <v>797955</v>
      </c>
    </row>
    <row r="71" spans="1:26" x14ac:dyDescent="0.2">
      <c r="A71" t="s">
        <v>93</v>
      </c>
      <c r="B71">
        <v>2750654158</v>
      </c>
      <c r="C71">
        <v>4797055017</v>
      </c>
      <c r="D71">
        <v>5907190490</v>
      </c>
      <c r="E71">
        <v>6106921990</v>
      </c>
      <c r="F71">
        <v>7295158854</v>
      </c>
      <c r="G71">
        <v>3597135796</v>
      </c>
      <c r="H71">
        <v>3683668759</v>
      </c>
      <c r="I71">
        <v>4134054206</v>
      </c>
      <c r="J71">
        <v>6639140962</v>
      </c>
      <c r="K71">
        <v>5492805350</v>
      </c>
      <c r="L71">
        <v>3892158500</v>
      </c>
      <c r="M71">
        <v>4071451502</v>
      </c>
      <c r="O71">
        <v>4676416633</v>
      </c>
      <c r="P71">
        <v>4461334629</v>
      </c>
      <c r="Q71">
        <v>4142614377</v>
      </c>
      <c r="R71">
        <v>5795972536</v>
      </c>
      <c r="S71">
        <v>3536495166</v>
      </c>
      <c r="T71">
        <v>1454434690</v>
      </c>
      <c r="U71">
        <v>4180426532</v>
      </c>
      <c r="V71">
        <v>3720050213</v>
      </c>
      <c r="W71">
        <v>4144135902</v>
      </c>
      <c r="X71">
        <v>2574900342</v>
      </c>
      <c r="Y71">
        <v>5137616016</v>
      </c>
      <c r="Z71">
        <v>3529716277</v>
      </c>
    </row>
    <row r="72" spans="1:26" x14ac:dyDescent="0.2">
      <c r="A72" t="s">
        <v>94</v>
      </c>
      <c r="B72">
        <v>7056860</v>
      </c>
      <c r="C72">
        <v>4870227</v>
      </c>
      <c r="D72">
        <v>8540987</v>
      </c>
      <c r="E72">
        <v>2345432</v>
      </c>
      <c r="F72">
        <v>6097100</v>
      </c>
      <c r="G72">
        <v>5024597</v>
      </c>
      <c r="H72">
        <v>6712267</v>
      </c>
      <c r="I72">
        <v>4243397</v>
      </c>
      <c r="J72">
        <v>3773067</v>
      </c>
      <c r="K72">
        <v>11016785</v>
      </c>
      <c r="L72">
        <v>80002944</v>
      </c>
      <c r="M72">
        <v>5570127</v>
      </c>
      <c r="O72">
        <v>4679421</v>
      </c>
      <c r="P72">
        <v>7124610</v>
      </c>
      <c r="Q72">
        <v>5270177</v>
      </c>
      <c r="R72">
        <v>1767987</v>
      </c>
      <c r="S72">
        <v>3781772</v>
      </c>
      <c r="T72">
        <v>2309137</v>
      </c>
      <c r="U72">
        <v>5097332</v>
      </c>
      <c r="V72">
        <v>8123945</v>
      </c>
      <c r="W72">
        <v>3131357</v>
      </c>
      <c r="X72">
        <v>8252413</v>
      </c>
      <c r="Y72">
        <v>76298163</v>
      </c>
      <c r="Z72">
        <v>2126385</v>
      </c>
    </row>
    <row r="73" spans="1:26" x14ac:dyDescent="0.2">
      <c r="A73" t="s">
        <v>95</v>
      </c>
      <c r="B73">
        <v>2460870</v>
      </c>
      <c r="C73">
        <v>2463038</v>
      </c>
      <c r="D73">
        <v>2855797</v>
      </c>
      <c r="E73">
        <v>2676770</v>
      </c>
      <c r="F73">
        <v>2683255</v>
      </c>
      <c r="G73">
        <v>5826041</v>
      </c>
      <c r="H73">
        <v>3569123</v>
      </c>
      <c r="I73">
        <v>2914976</v>
      </c>
      <c r="J73">
        <v>2469874</v>
      </c>
      <c r="K73">
        <v>2185228</v>
      </c>
      <c r="L73">
        <v>6823121</v>
      </c>
      <c r="M73">
        <v>2244590</v>
      </c>
      <c r="O73">
        <v>4142274</v>
      </c>
      <c r="P73">
        <v>5436433</v>
      </c>
      <c r="Q73">
        <v>2567350</v>
      </c>
      <c r="R73">
        <v>2719935</v>
      </c>
      <c r="S73">
        <v>2280997</v>
      </c>
      <c r="T73">
        <v>2552253</v>
      </c>
      <c r="U73">
        <v>2290810</v>
      </c>
      <c r="V73">
        <v>2539841</v>
      </c>
      <c r="W73">
        <v>3148048</v>
      </c>
      <c r="X73">
        <v>2211941</v>
      </c>
      <c r="Y73">
        <v>2803848</v>
      </c>
      <c r="Z73">
        <v>2814607</v>
      </c>
    </row>
    <row r="74" spans="1:26" x14ac:dyDescent="0.2">
      <c r="A74" t="s">
        <v>96</v>
      </c>
      <c r="B74">
        <v>1394180956</v>
      </c>
      <c r="C74">
        <v>2669219302</v>
      </c>
      <c r="D74">
        <v>3168019476</v>
      </c>
      <c r="E74">
        <v>3379886940</v>
      </c>
      <c r="F74">
        <v>5713743137</v>
      </c>
      <c r="G74">
        <v>1902121945</v>
      </c>
      <c r="H74">
        <v>2399298951</v>
      </c>
      <c r="I74">
        <v>2210263225</v>
      </c>
      <c r="J74">
        <v>2886482255</v>
      </c>
      <c r="K74">
        <v>2903674314</v>
      </c>
      <c r="L74">
        <v>1797363672</v>
      </c>
      <c r="M74">
        <v>2557704140</v>
      </c>
      <c r="O74">
        <v>1933501787</v>
      </c>
      <c r="P74">
        <v>2164894982</v>
      </c>
      <c r="Q74">
        <v>2190067538</v>
      </c>
      <c r="R74">
        <v>2655171817</v>
      </c>
      <c r="S74">
        <v>1783505467</v>
      </c>
      <c r="T74">
        <v>946218330</v>
      </c>
      <c r="U74">
        <v>1796066215</v>
      </c>
      <c r="V74">
        <v>1749616257</v>
      </c>
      <c r="W74">
        <v>2247171521</v>
      </c>
      <c r="X74">
        <v>1602329472</v>
      </c>
      <c r="Y74">
        <v>2489801464</v>
      </c>
      <c r="Z74">
        <v>2413494274</v>
      </c>
    </row>
    <row r="75" spans="1:26" x14ac:dyDescent="0.2">
      <c r="A75" t="s">
        <v>97</v>
      </c>
      <c r="B75">
        <v>694285539</v>
      </c>
      <c r="C75">
        <v>823851318</v>
      </c>
      <c r="D75">
        <v>1298869382</v>
      </c>
      <c r="E75">
        <v>847290241</v>
      </c>
      <c r="F75">
        <v>991029699</v>
      </c>
      <c r="G75">
        <v>578128861</v>
      </c>
      <c r="H75">
        <v>975748762</v>
      </c>
      <c r="I75">
        <v>886969265</v>
      </c>
      <c r="J75">
        <v>579038624</v>
      </c>
      <c r="K75">
        <v>750374958</v>
      </c>
      <c r="L75">
        <v>616599783</v>
      </c>
      <c r="M75">
        <v>797537655</v>
      </c>
      <c r="O75">
        <v>737260265</v>
      </c>
      <c r="P75">
        <v>1009684708</v>
      </c>
      <c r="Q75">
        <v>1029566673</v>
      </c>
      <c r="R75">
        <v>636442455</v>
      </c>
      <c r="S75">
        <v>1006622628</v>
      </c>
      <c r="T75">
        <v>1070521146</v>
      </c>
      <c r="U75">
        <v>970749810</v>
      </c>
      <c r="V75">
        <v>637315231</v>
      </c>
      <c r="W75">
        <v>729370958</v>
      </c>
      <c r="X75">
        <v>665654994</v>
      </c>
      <c r="Y75">
        <v>865635476</v>
      </c>
      <c r="Z75">
        <v>737958371</v>
      </c>
    </row>
    <row r="76" spans="1:26" x14ac:dyDescent="0.2">
      <c r="A76" t="s">
        <v>98</v>
      </c>
      <c r="B76">
        <v>1042470</v>
      </c>
      <c r="C76">
        <v>475670</v>
      </c>
      <c r="D76">
        <v>710386</v>
      </c>
      <c r="E76">
        <v>620431</v>
      </c>
      <c r="F76">
        <v>786241</v>
      </c>
      <c r="G76">
        <v>766674</v>
      </c>
      <c r="H76">
        <v>727364</v>
      </c>
      <c r="I76">
        <v>803722</v>
      </c>
      <c r="J76">
        <v>612856</v>
      </c>
      <c r="K76">
        <v>482657</v>
      </c>
      <c r="L76">
        <v>849963</v>
      </c>
      <c r="M76">
        <v>642890</v>
      </c>
      <c r="O76">
        <v>860132</v>
      </c>
      <c r="P76">
        <v>574516</v>
      </c>
      <c r="Q76">
        <v>439141</v>
      </c>
      <c r="R76">
        <v>648065</v>
      </c>
      <c r="S76">
        <v>667123</v>
      </c>
      <c r="T76">
        <v>1319047</v>
      </c>
      <c r="U76">
        <v>572160</v>
      </c>
      <c r="V76">
        <v>569746</v>
      </c>
      <c r="W76">
        <v>561478</v>
      </c>
      <c r="X76">
        <v>548079</v>
      </c>
      <c r="Y76">
        <v>845524</v>
      </c>
      <c r="Z76">
        <v>411820</v>
      </c>
    </row>
    <row r="77" spans="1:26" x14ac:dyDescent="0.2">
      <c r="A77" t="s">
        <v>99</v>
      </c>
      <c r="L77">
        <v>287915</v>
      </c>
    </row>
    <row r="78" spans="1:26" x14ac:dyDescent="0.2">
      <c r="A78" t="s">
        <v>100</v>
      </c>
      <c r="B78">
        <v>759737506</v>
      </c>
      <c r="C78">
        <v>725917528</v>
      </c>
      <c r="D78">
        <v>671336772</v>
      </c>
      <c r="E78">
        <v>589118156</v>
      </c>
      <c r="F78">
        <v>1096893032</v>
      </c>
      <c r="G78">
        <v>482129707</v>
      </c>
      <c r="H78">
        <v>268536710</v>
      </c>
      <c r="I78">
        <v>371520826</v>
      </c>
      <c r="J78">
        <v>554474950</v>
      </c>
      <c r="K78">
        <v>600180294</v>
      </c>
      <c r="L78">
        <v>340576573</v>
      </c>
      <c r="M78">
        <v>346006610</v>
      </c>
      <c r="O78">
        <v>1445748389</v>
      </c>
      <c r="P78">
        <v>550476168</v>
      </c>
      <c r="Q78">
        <v>403396202</v>
      </c>
      <c r="R78">
        <v>589133849</v>
      </c>
      <c r="S78">
        <v>306472228</v>
      </c>
      <c r="T78">
        <v>41228800</v>
      </c>
      <c r="U78">
        <v>96838527</v>
      </c>
      <c r="V78">
        <v>430195795</v>
      </c>
      <c r="W78">
        <v>251797848</v>
      </c>
      <c r="X78">
        <v>131795631</v>
      </c>
      <c r="Y78">
        <v>600674990</v>
      </c>
      <c r="Z78">
        <v>152274268</v>
      </c>
    </row>
    <row r="79" spans="1:26" x14ac:dyDescent="0.2">
      <c r="A79" t="s">
        <v>101</v>
      </c>
      <c r="B79">
        <v>1521650930</v>
      </c>
      <c r="C79">
        <v>1445735103</v>
      </c>
      <c r="D79">
        <v>1779514171</v>
      </c>
      <c r="E79">
        <v>1526988113</v>
      </c>
      <c r="F79">
        <v>1779250067</v>
      </c>
      <c r="G79">
        <v>1067050957</v>
      </c>
      <c r="H79">
        <v>1443706158</v>
      </c>
      <c r="I79">
        <v>1713964623</v>
      </c>
      <c r="J79">
        <v>1694185419</v>
      </c>
      <c r="K79">
        <v>1520918487</v>
      </c>
      <c r="L79">
        <v>1375429076</v>
      </c>
      <c r="M79">
        <v>1734847098</v>
      </c>
      <c r="O79">
        <v>1424893169</v>
      </c>
      <c r="P79">
        <v>1385233666</v>
      </c>
      <c r="Q79">
        <v>1468733458</v>
      </c>
      <c r="R79">
        <v>1383669317</v>
      </c>
      <c r="S79">
        <v>1321640750</v>
      </c>
      <c r="T79">
        <v>1608202201</v>
      </c>
      <c r="U79">
        <v>1508491624</v>
      </c>
      <c r="V79">
        <v>1253572857</v>
      </c>
      <c r="W79">
        <v>1534710774</v>
      </c>
      <c r="X79">
        <v>1216716236</v>
      </c>
      <c r="Y79">
        <v>1158838202</v>
      </c>
      <c r="Z79">
        <v>1282972098</v>
      </c>
    </row>
    <row r="80" spans="1:26" x14ac:dyDescent="0.2">
      <c r="A80" t="s">
        <v>102</v>
      </c>
      <c r="B80">
        <v>14557566</v>
      </c>
      <c r="C80">
        <v>8479003</v>
      </c>
      <c r="D80">
        <v>10848833</v>
      </c>
      <c r="E80">
        <v>15136687</v>
      </c>
      <c r="F80">
        <v>6861295</v>
      </c>
      <c r="G80">
        <v>6207481</v>
      </c>
      <c r="H80">
        <v>8187275</v>
      </c>
      <c r="I80">
        <v>15430162</v>
      </c>
      <c r="J80">
        <v>5233145</v>
      </c>
      <c r="K80">
        <v>14849370</v>
      </c>
      <c r="L80">
        <v>8451802</v>
      </c>
      <c r="M80">
        <v>13627838</v>
      </c>
      <c r="O80">
        <v>14914138</v>
      </c>
      <c r="P80">
        <v>7874110</v>
      </c>
      <c r="Q80">
        <v>9186395</v>
      </c>
      <c r="R80">
        <v>9473586</v>
      </c>
      <c r="S80">
        <v>6733146</v>
      </c>
      <c r="T80">
        <v>7175208</v>
      </c>
      <c r="U80">
        <v>10366276</v>
      </c>
      <c r="V80">
        <v>10939889</v>
      </c>
      <c r="W80">
        <v>10292680</v>
      </c>
      <c r="X80">
        <v>7749185</v>
      </c>
      <c r="Y80">
        <v>6884316</v>
      </c>
      <c r="Z80">
        <v>9951074</v>
      </c>
    </row>
    <row r="81" spans="1:26" x14ac:dyDescent="0.2">
      <c r="A81" t="s">
        <v>103</v>
      </c>
      <c r="B81">
        <v>1768771</v>
      </c>
      <c r="C81">
        <v>12387031</v>
      </c>
      <c r="D81">
        <v>7746748</v>
      </c>
      <c r="E81">
        <v>4574468</v>
      </c>
      <c r="F81">
        <v>22248329</v>
      </c>
      <c r="G81">
        <v>5177715</v>
      </c>
      <c r="H81">
        <v>2679362</v>
      </c>
      <c r="I81">
        <v>11998022</v>
      </c>
      <c r="J81">
        <v>3905322</v>
      </c>
      <c r="K81">
        <v>12448187</v>
      </c>
      <c r="L81">
        <v>2853901</v>
      </c>
      <c r="M81">
        <v>2908449</v>
      </c>
      <c r="O81">
        <v>2531485</v>
      </c>
      <c r="P81">
        <v>12493196</v>
      </c>
      <c r="Q81">
        <v>3543740</v>
      </c>
      <c r="R81">
        <v>5686013</v>
      </c>
      <c r="S81">
        <v>2883957</v>
      </c>
      <c r="T81">
        <v>2989942</v>
      </c>
      <c r="U81">
        <v>2827082</v>
      </c>
      <c r="V81">
        <v>3722385</v>
      </c>
      <c r="W81">
        <v>5833599</v>
      </c>
      <c r="X81">
        <v>7636236</v>
      </c>
      <c r="Y81">
        <v>5555401</v>
      </c>
      <c r="Z81">
        <v>5531471</v>
      </c>
    </row>
    <row r="82" spans="1:26" x14ac:dyDescent="0.2">
      <c r="A82" t="s">
        <v>104</v>
      </c>
      <c r="B82">
        <v>2226740999</v>
      </c>
      <c r="C82">
        <v>3496327174</v>
      </c>
      <c r="D82">
        <v>4407465357</v>
      </c>
      <c r="E82">
        <v>3451687164</v>
      </c>
      <c r="F82">
        <v>3340632465</v>
      </c>
      <c r="G82">
        <v>2983776593</v>
      </c>
      <c r="H82">
        <v>2493515855</v>
      </c>
      <c r="I82">
        <v>2788087827</v>
      </c>
      <c r="J82">
        <v>3269603166</v>
      </c>
      <c r="K82">
        <v>2460439820</v>
      </c>
      <c r="L82">
        <v>2993585446</v>
      </c>
      <c r="M82">
        <v>2752561165</v>
      </c>
      <c r="O82">
        <v>2547201963</v>
      </c>
      <c r="P82">
        <v>4013866228</v>
      </c>
      <c r="Q82">
        <v>4672824233</v>
      </c>
      <c r="R82">
        <v>4387502495</v>
      </c>
      <c r="S82">
        <v>3432678208</v>
      </c>
      <c r="T82">
        <v>4707068659</v>
      </c>
      <c r="U82">
        <v>4461801126</v>
      </c>
      <c r="V82">
        <v>2582179242</v>
      </c>
      <c r="W82">
        <v>4124427400</v>
      </c>
      <c r="X82">
        <v>3095563698</v>
      </c>
      <c r="Y82">
        <v>3779973697</v>
      </c>
      <c r="Z82">
        <v>3794284956</v>
      </c>
    </row>
    <row r="83" spans="1:26" x14ac:dyDescent="0.2">
      <c r="A83" t="s">
        <v>105</v>
      </c>
      <c r="B83">
        <v>1567286571</v>
      </c>
      <c r="C83">
        <v>1366315704</v>
      </c>
      <c r="D83">
        <v>4772205762</v>
      </c>
      <c r="E83">
        <v>2340426261</v>
      </c>
      <c r="F83">
        <v>2453505103</v>
      </c>
      <c r="G83">
        <v>1309043821</v>
      </c>
      <c r="H83">
        <v>1945350716</v>
      </c>
      <c r="I83">
        <v>2147197044</v>
      </c>
      <c r="J83">
        <v>3127422668</v>
      </c>
      <c r="K83">
        <v>2206649928</v>
      </c>
      <c r="L83">
        <v>1511467626</v>
      </c>
      <c r="M83">
        <v>3647564143</v>
      </c>
      <c r="O83">
        <v>1422171446</v>
      </c>
      <c r="P83">
        <v>1594119965</v>
      </c>
      <c r="Q83">
        <v>2570941202</v>
      </c>
      <c r="R83">
        <v>1433053281</v>
      </c>
      <c r="S83">
        <v>2795361590</v>
      </c>
      <c r="T83">
        <v>2094031331</v>
      </c>
      <c r="U83">
        <v>1843850199</v>
      </c>
      <c r="V83">
        <v>901164863</v>
      </c>
      <c r="W83">
        <v>1974475409</v>
      </c>
      <c r="X83">
        <v>2273003643</v>
      </c>
      <c r="Y83">
        <v>1647295197</v>
      </c>
      <c r="Z83">
        <v>2818595369</v>
      </c>
    </row>
    <row r="84" spans="1:26" x14ac:dyDescent="0.2">
      <c r="A84" t="s">
        <v>106</v>
      </c>
      <c r="B84">
        <v>2424101</v>
      </c>
      <c r="C84">
        <v>6296341</v>
      </c>
      <c r="D84">
        <v>1868002</v>
      </c>
      <c r="E84">
        <v>2309008</v>
      </c>
      <c r="F84">
        <v>1839291</v>
      </c>
      <c r="G84">
        <v>2474144</v>
      </c>
      <c r="H84">
        <v>2664430</v>
      </c>
      <c r="I84">
        <v>2896518</v>
      </c>
      <c r="J84">
        <v>2382640</v>
      </c>
      <c r="K84">
        <v>2674170</v>
      </c>
      <c r="L84">
        <v>2381951</v>
      </c>
      <c r="M84">
        <v>2000121</v>
      </c>
      <c r="O84">
        <v>3265765</v>
      </c>
      <c r="P84">
        <v>7546836</v>
      </c>
      <c r="Q84">
        <v>2544734</v>
      </c>
      <c r="R84">
        <v>2398134</v>
      </c>
      <c r="S84">
        <v>6807436</v>
      </c>
      <c r="T84">
        <v>8322870</v>
      </c>
      <c r="U84">
        <v>110008294</v>
      </c>
      <c r="V84">
        <v>4880380</v>
      </c>
      <c r="W84">
        <v>2960340</v>
      </c>
      <c r="X84">
        <v>3086914</v>
      </c>
      <c r="Y84">
        <v>3648454</v>
      </c>
      <c r="Z84">
        <v>2130535</v>
      </c>
    </row>
    <row r="85" spans="1:26" x14ac:dyDescent="0.2">
      <c r="A85" t="s">
        <v>107</v>
      </c>
      <c r="B85">
        <v>24799369</v>
      </c>
      <c r="C85">
        <v>43788074</v>
      </c>
      <c r="D85">
        <v>27197810</v>
      </c>
      <c r="E85">
        <v>36078436</v>
      </c>
      <c r="F85">
        <v>36908096</v>
      </c>
      <c r="G85">
        <v>26807278</v>
      </c>
      <c r="H85">
        <v>24997678</v>
      </c>
      <c r="I85">
        <v>36069562</v>
      </c>
      <c r="J85">
        <v>24678914</v>
      </c>
      <c r="K85">
        <v>35682051</v>
      </c>
      <c r="L85">
        <v>19039737</v>
      </c>
      <c r="M85">
        <v>15073999</v>
      </c>
      <c r="O85">
        <v>57454525</v>
      </c>
      <c r="P85">
        <v>45926221</v>
      </c>
      <c r="Q85">
        <v>39736364</v>
      </c>
      <c r="R85">
        <v>37107573</v>
      </c>
      <c r="S85">
        <v>40509774</v>
      </c>
      <c r="T85">
        <v>49167683</v>
      </c>
      <c r="U85">
        <v>26895862</v>
      </c>
      <c r="V85">
        <v>35044108</v>
      </c>
      <c r="W85">
        <v>40422672</v>
      </c>
      <c r="X85">
        <v>38891710</v>
      </c>
      <c r="Y85">
        <v>37892204</v>
      </c>
      <c r="Z85">
        <v>27906056</v>
      </c>
    </row>
    <row r="86" spans="1:26" x14ac:dyDescent="0.2">
      <c r="A86" t="s">
        <v>108</v>
      </c>
      <c r="B86">
        <v>5442157</v>
      </c>
      <c r="C86">
        <v>800614</v>
      </c>
      <c r="D86">
        <v>422969</v>
      </c>
      <c r="E86">
        <v>5612359</v>
      </c>
      <c r="F86">
        <v>868417</v>
      </c>
      <c r="G86">
        <v>2699276</v>
      </c>
      <c r="H86">
        <v>643694</v>
      </c>
      <c r="I86">
        <v>8644946</v>
      </c>
      <c r="J86">
        <v>281751</v>
      </c>
      <c r="K86">
        <v>732057</v>
      </c>
      <c r="L86">
        <v>6537575</v>
      </c>
      <c r="M86">
        <v>158993</v>
      </c>
      <c r="O86">
        <v>6356155</v>
      </c>
      <c r="P86">
        <v>739725</v>
      </c>
      <c r="Q86">
        <v>4316575</v>
      </c>
      <c r="R86">
        <v>71577707</v>
      </c>
      <c r="S86">
        <v>532393</v>
      </c>
      <c r="T86">
        <v>5789656</v>
      </c>
      <c r="U86">
        <v>3670855</v>
      </c>
      <c r="V86">
        <v>51000708</v>
      </c>
      <c r="W86">
        <v>2016242</v>
      </c>
      <c r="X86">
        <v>860979</v>
      </c>
      <c r="Y86">
        <v>584960617</v>
      </c>
      <c r="Z86">
        <v>428632</v>
      </c>
    </row>
    <row r="87" spans="1:26" x14ac:dyDescent="0.2">
      <c r="A87" t="s">
        <v>109</v>
      </c>
      <c r="B87">
        <v>406935387</v>
      </c>
      <c r="C87">
        <v>479919229</v>
      </c>
      <c r="D87">
        <v>534311356</v>
      </c>
      <c r="E87">
        <v>438198380</v>
      </c>
      <c r="F87">
        <v>473635808</v>
      </c>
      <c r="G87">
        <v>338617577</v>
      </c>
      <c r="H87">
        <v>413086503</v>
      </c>
      <c r="I87">
        <v>415775816</v>
      </c>
      <c r="J87">
        <v>397005312</v>
      </c>
      <c r="K87">
        <v>323754739</v>
      </c>
      <c r="L87">
        <v>301173498</v>
      </c>
      <c r="M87">
        <v>543589962</v>
      </c>
      <c r="O87">
        <v>408923164</v>
      </c>
      <c r="P87">
        <v>448333575</v>
      </c>
      <c r="Q87">
        <v>475103510</v>
      </c>
      <c r="R87">
        <v>413691598</v>
      </c>
      <c r="S87">
        <v>405680021</v>
      </c>
      <c r="T87">
        <v>489148233</v>
      </c>
      <c r="U87">
        <v>393451144</v>
      </c>
      <c r="V87">
        <v>401717927</v>
      </c>
      <c r="W87">
        <v>407060978</v>
      </c>
      <c r="X87">
        <v>354003489</v>
      </c>
      <c r="Y87">
        <v>373582063</v>
      </c>
      <c r="Z87">
        <v>448680972</v>
      </c>
    </row>
    <row r="88" spans="1:26" x14ac:dyDescent="0.2">
      <c r="A88" t="s">
        <v>110</v>
      </c>
      <c r="B88">
        <v>696938</v>
      </c>
      <c r="C88">
        <v>456521</v>
      </c>
      <c r="D88">
        <v>4978671</v>
      </c>
      <c r="E88">
        <v>4928526</v>
      </c>
      <c r="F88">
        <v>1649102</v>
      </c>
      <c r="G88">
        <v>7830705</v>
      </c>
      <c r="H88">
        <v>9646591</v>
      </c>
      <c r="I88">
        <v>10146814</v>
      </c>
      <c r="J88">
        <v>4517593</v>
      </c>
      <c r="K88">
        <v>5730731</v>
      </c>
      <c r="L88">
        <v>9927931</v>
      </c>
      <c r="M88">
        <v>5269779</v>
      </c>
      <c r="O88">
        <v>791235</v>
      </c>
      <c r="P88">
        <v>601047</v>
      </c>
      <c r="Q88">
        <v>6811890</v>
      </c>
      <c r="R88">
        <v>5471289</v>
      </c>
      <c r="S88">
        <v>714410</v>
      </c>
      <c r="T88">
        <v>9297222</v>
      </c>
      <c r="U88">
        <v>10856102</v>
      </c>
      <c r="V88">
        <v>11234722</v>
      </c>
      <c r="W88">
        <v>6464027</v>
      </c>
      <c r="X88">
        <v>9508875</v>
      </c>
      <c r="Y88">
        <v>8120217</v>
      </c>
      <c r="Z88">
        <v>6926738</v>
      </c>
    </row>
    <row r="89" spans="1:26" x14ac:dyDescent="0.2">
      <c r="A89" t="s">
        <v>111</v>
      </c>
      <c r="B89">
        <v>62634</v>
      </c>
      <c r="C89">
        <v>255416</v>
      </c>
      <c r="E89">
        <v>89975</v>
      </c>
      <c r="F89">
        <v>239305</v>
      </c>
      <c r="G89">
        <v>112849</v>
      </c>
      <c r="H89">
        <v>344711</v>
      </c>
      <c r="I89">
        <v>112739</v>
      </c>
      <c r="J89">
        <v>126669</v>
      </c>
      <c r="K89">
        <v>114756</v>
      </c>
      <c r="L89">
        <v>351239</v>
      </c>
      <c r="M89">
        <v>327939</v>
      </c>
      <c r="P89">
        <v>241095</v>
      </c>
      <c r="Q89">
        <v>103710</v>
      </c>
      <c r="R89">
        <v>59780</v>
      </c>
      <c r="T89">
        <v>127580</v>
      </c>
      <c r="U89">
        <v>83710</v>
      </c>
      <c r="V89">
        <v>48873</v>
      </c>
      <c r="W89">
        <v>109455</v>
      </c>
      <c r="Y89">
        <v>219120</v>
      </c>
    </row>
    <row r="90" spans="1:26" x14ac:dyDescent="0.2">
      <c r="A90" t="s">
        <v>112</v>
      </c>
      <c r="B90">
        <v>141432560</v>
      </c>
      <c r="C90">
        <v>141206701</v>
      </c>
      <c r="D90">
        <v>231618406</v>
      </c>
      <c r="E90">
        <v>151854358</v>
      </c>
      <c r="F90">
        <v>179609134</v>
      </c>
      <c r="G90">
        <v>124914863</v>
      </c>
      <c r="H90">
        <v>176732722</v>
      </c>
      <c r="I90">
        <v>204243218</v>
      </c>
      <c r="J90">
        <v>118390056</v>
      </c>
      <c r="K90">
        <v>149683854</v>
      </c>
      <c r="L90">
        <v>114947884</v>
      </c>
      <c r="M90">
        <v>263497683</v>
      </c>
      <c r="O90">
        <v>92884406</v>
      </c>
      <c r="P90">
        <v>214920386</v>
      </c>
      <c r="Q90">
        <v>154265974</v>
      </c>
      <c r="R90">
        <v>105700845</v>
      </c>
      <c r="S90">
        <v>157277084</v>
      </c>
      <c r="T90">
        <v>144868230</v>
      </c>
      <c r="U90">
        <v>120250886</v>
      </c>
      <c r="V90">
        <v>100324235</v>
      </c>
      <c r="W90">
        <v>147042576</v>
      </c>
      <c r="X90">
        <v>129326617</v>
      </c>
      <c r="Y90">
        <v>163917340</v>
      </c>
      <c r="Z90">
        <v>151269587</v>
      </c>
    </row>
    <row r="91" spans="1:26" x14ac:dyDescent="0.2">
      <c r="A91" t="s">
        <v>113</v>
      </c>
      <c r="B91">
        <v>143986348</v>
      </c>
      <c r="C91">
        <v>347112186</v>
      </c>
      <c r="D91">
        <v>520613098</v>
      </c>
      <c r="E91">
        <v>394238240</v>
      </c>
      <c r="F91">
        <v>739633257</v>
      </c>
      <c r="G91">
        <v>257620832</v>
      </c>
      <c r="H91">
        <v>169723099</v>
      </c>
      <c r="I91">
        <v>317584710</v>
      </c>
      <c r="J91">
        <v>360563334</v>
      </c>
      <c r="K91">
        <v>417516812</v>
      </c>
      <c r="L91">
        <v>268463200</v>
      </c>
      <c r="M91">
        <v>215850647</v>
      </c>
      <c r="O91">
        <v>281079590</v>
      </c>
      <c r="P91">
        <v>283488269</v>
      </c>
      <c r="Q91">
        <v>278839139</v>
      </c>
      <c r="R91">
        <v>458024249</v>
      </c>
      <c r="S91">
        <v>286207182</v>
      </c>
      <c r="T91">
        <v>53441257</v>
      </c>
      <c r="U91">
        <v>126229149</v>
      </c>
      <c r="V91">
        <v>250643582</v>
      </c>
      <c r="W91">
        <v>238652018</v>
      </c>
      <c r="X91">
        <v>139623278</v>
      </c>
      <c r="Y91">
        <v>297440305</v>
      </c>
      <c r="Z91">
        <v>188011935</v>
      </c>
    </row>
    <row r="92" spans="1:26" x14ac:dyDescent="0.2">
      <c r="A92" t="s">
        <v>114</v>
      </c>
      <c r="B92">
        <v>1163075576</v>
      </c>
      <c r="C92">
        <v>559271516</v>
      </c>
      <c r="D92">
        <v>1272727564</v>
      </c>
      <c r="E92">
        <v>928142243</v>
      </c>
      <c r="F92">
        <v>765883126</v>
      </c>
      <c r="G92">
        <v>1212336211</v>
      </c>
      <c r="H92">
        <v>1498455503</v>
      </c>
      <c r="I92">
        <v>964613859</v>
      </c>
      <c r="J92">
        <v>221603831</v>
      </c>
      <c r="K92">
        <v>1099548978</v>
      </c>
      <c r="L92">
        <v>715196232</v>
      </c>
      <c r="M92">
        <v>514148939</v>
      </c>
      <c r="O92">
        <v>1526981068</v>
      </c>
      <c r="P92">
        <v>335558188</v>
      </c>
      <c r="Q92">
        <v>714198918</v>
      </c>
      <c r="R92">
        <v>531574178</v>
      </c>
      <c r="S92">
        <v>712468641</v>
      </c>
      <c r="T92">
        <v>1471476200</v>
      </c>
      <c r="U92">
        <v>2673866997</v>
      </c>
      <c r="V92">
        <v>673206563</v>
      </c>
      <c r="W92">
        <v>578672319</v>
      </c>
      <c r="X92">
        <v>665985256</v>
      </c>
      <c r="Y92">
        <v>571639689</v>
      </c>
      <c r="Z92">
        <v>551558510</v>
      </c>
    </row>
    <row r="93" spans="1:26" x14ac:dyDescent="0.2">
      <c r="A93" t="s">
        <v>115</v>
      </c>
      <c r="B93">
        <v>21922691</v>
      </c>
      <c r="C93">
        <v>28745659</v>
      </c>
      <c r="D93">
        <v>30289340</v>
      </c>
      <c r="E93">
        <v>30401845</v>
      </c>
      <c r="F93">
        <v>32904563</v>
      </c>
      <c r="G93">
        <v>26619709</v>
      </c>
      <c r="H93">
        <v>30505987</v>
      </c>
      <c r="I93">
        <v>34231056</v>
      </c>
      <c r="J93">
        <v>20737918</v>
      </c>
      <c r="K93">
        <v>30250873</v>
      </c>
      <c r="L93">
        <v>18304618</v>
      </c>
      <c r="M93">
        <v>34518774</v>
      </c>
      <c r="O93">
        <v>29905219</v>
      </c>
      <c r="P93">
        <v>29487151</v>
      </c>
      <c r="Q93">
        <v>28666923</v>
      </c>
      <c r="R93">
        <v>21751575</v>
      </c>
      <c r="S93">
        <v>27895793</v>
      </c>
      <c r="T93">
        <v>15911046</v>
      </c>
      <c r="U93">
        <v>16238838</v>
      </c>
      <c r="V93">
        <v>30586022</v>
      </c>
      <c r="W93">
        <v>31927349</v>
      </c>
      <c r="X93">
        <v>24911467</v>
      </c>
      <c r="Y93">
        <v>23235727</v>
      </c>
      <c r="Z93">
        <v>25137511</v>
      </c>
    </row>
    <row r="94" spans="1:26" x14ac:dyDescent="0.2">
      <c r="A94" t="s">
        <v>116</v>
      </c>
      <c r="B94">
        <v>386484</v>
      </c>
      <c r="C94">
        <v>193151</v>
      </c>
      <c r="D94">
        <v>263582</v>
      </c>
      <c r="E94">
        <v>225576</v>
      </c>
      <c r="F94">
        <v>285422</v>
      </c>
      <c r="G94">
        <v>191256</v>
      </c>
      <c r="H94">
        <v>265487</v>
      </c>
      <c r="I94">
        <v>173516</v>
      </c>
      <c r="J94">
        <v>172618</v>
      </c>
      <c r="K94">
        <v>418664</v>
      </c>
      <c r="L94">
        <v>269902</v>
      </c>
      <c r="M94">
        <v>277068</v>
      </c>
      <c r="O94">
        <v>177004</v>
      </c>
      <c r="P94">
        <v>195031</v>
      </c>
      <c r="Q94">
        <v>278506</v>
      </c>
      <c r="R94">
        <v>135028</v>
      </c>
      <c r="S94">
        <v>186879</v>
      </c>
      <c r="T94">
        <v>188451</v>
      </c>
      <c r="U94">
        <v>111351</v>
      </c>
      <c r="V94">
        <v>144375</v>
      </c>
      <c r="W94">
        <v>327109</v>
      </c>
      <c r="X94">
        <v>208767</v>
      </c>
      <c r="Y94">
        <v>222118</v>
      </c>
      <c r="Z94">
        <v>169555</v>
      </c>
    </row>
    <row r="95" spans="1:26" x14ac:dyDescent="0.2">
      <c r="A95" t="s">
        <v>117</v>
      </c>
      <c r="B95">
        <v>1038617</v>
      </c>
      <c r="C95">
        <v>405025</v>
      </c>
      <c r="D95">
        <v>734443</v>
      </c>
      <c r="E95">
        <v>669813</v>
      </c>
      <c r="F95">
        <v>381750</v>
      </c>
      <c r="G95">
        <v>352597</v>
      </c>
      <c r="H95">
        <v>215621</v>
      </c>
      <c r="I95">
        <v>307168</v>
      </c>
      <c r="J95">
        <v>710496</v>
      </c>
      <c r="K95">
        <v>671743</v>
      </c>
      <c r="L95">
        <v>420039</v>
      </c>
      <c r="M95">
        <v>539234</v>
      </c>
      <c r="O95">
        <v>361955</v>
      </c>
      <c r="P95">
        <v>310045</v>
      </c>
      <c r="Q95">
        <v>180598</v>
      </c>
      <c r="R95">
        <v>468864</v>
      </c>
      <c r="S95">
        <v>188008</v>
      </c>
      <c r="T95">
        <v>293801</v>
      </c>
      <c r="U95">
        <v>153589</v>
      </c>
      <c r="V95">
        <v>338686</v>
      </c>
      <c r="W95">
        <v>508489</v>
      </c>
      <c r="X95">
        <v>279406</v>
      </c>
      <c r="Y95">
        <v>973925</v>
      </c>
      <c r="Z95">
        <v>494432</v>
      </c>
    </row>
    <row r="96" spans="1:26" x14ac:dyDescent="0.2">
      <c r="A96" t="s">
        <v>118</v>
      </c>
      <c r="B96">
        <v>265819902</v>
      </c>
      <c r="C96">
        <v>336483949</v>
      </c>
      <c r="D96">
        <v>728405872</v>
      </c>
      <c r="E96">
        <v>442249157</v>
      </c>
      <c r="F96">
        <v>523530571</v>
      </c>
      <c r="G96">
        <v>248402998</v>
      </c>
      <c r="H96">
        <v>336085784</v>
      </c>
      <c r="I96">
        <v>295911750</v>
      </c>
      <c r="J96">
        <v>189072253</v>
      </c>
      <c r="K96">
        <v>433904620</v>
      </c>
      <c r="L96">
        <v>177700736</v>
      </c>
      <c r="M96">
        <v>839007184</v>
      </c>
      <c r="O96">
        <v>256307243</v>
      </c>
      <c r="P96">
        <v>238254937</v>
      </c>
      <c r="Q96">
        <v>411803503</v>
      </c>
      <c r="R96">
        <v>387168698</v>
      </c>
      <c r="S96">
        <v>454605868</v>
      </c>
      <c r="T96">
        <v>296363369</v>
      </c>
      <c r="U96">
        <v>320423976</v>
      </c>
      <c r="V96">
        <v>238325370</v>
      </c>
      <c r="W96">
        <v>396216032</v>
      </c>
      <c r="X96">
        <v>363894796</v>
      </c>
      <c r="Y96">
        <v>234209132</v>
      </c>
      <c r="Z96">
        <v>468137381</v>
      </c>
    </row>
    <row r="97" spans="1:26" x14ac:dyDescent="0.2">
      <c r="A97" t="s">
        <v>119</v>
      </c>
      <c r="B97">
        <v>3745717889</v>
      </c>
      <c r="C97">
        <v>3064092096</v>
      </c>
      <c r="D97">
        <v>3069378765</v>
      </c>
      <c r="E97">
        <v>3683911623</v>
      </c>
      <c r="F97">
        <v>3389653108</v>
      </c>
      <c r="G97">
        <v>3039229109</v>
      </c>
      <c r="H97">
        <v>2778496384</v>
      </c>
      <c r="I97">
        <v>3155695355</v>
      </c>
      <c r="J97">
        <v>3293644474</v>
      </c>
      <c r="K97">
        <v>2439059086</v>
      </c>
      <c r="L97">
        <v>2790827672</v>
      </c>
      <c r="M97">
        <v>2829921571</v>
      </c>
      <c r="O97">
        <v>3484186689</v>
      </c>
      <c r="P97">
        <v>3612465991</v>
      </c>
      <c r="Q97">
        <v>3456309220</v>
      </c>
      <c r="R97">
        <v>3600556879</v>
      </c>
      <c r="S97">
        <v>3233011511</v>
      </c>
      <c r="T97">
        <v>3142399185</v>
      </c>
      <c r="U97">
        <v>2550569287</v>
      </c>
      <c r="V97">
        <v>3235226293</v>
      </c>
      <c r="W97">
        <v>3202708507</v>
      </c>
      <c r="X97">
        <v>2922101006</v>
      </c>
      <c r="Y97">
        <v>3452756327</v>
      </c>
      <c r="Z97">
        <v>2732594971</v>
      </c>
    </row>
    <row r="98" spans="1:26" x14ac:dyDescent="0.2">
      <c r="A98" t="s">
        <v>120</v>
      </c>
      <c r="B98">
        <v>555444239</v>
      </c>
      <c r="C98">
        <v>1004253090</v>
      </c>
      <c r="D98">
        <v>807262127</v>
      </c>
      <c r="E98">
        <v>920252074</v>
      </c>
      <c r="F98">
        <v>767738408</v>
      </c>
      <c r="G98">
        <v>732483621</v>
      </c>
      <c r="H98">
        <v>638573162</v>
      </c>
      <c r="I98">
        <v>595508436</v>
      </c>
      <c r="J98">
        <v>790507051</v>
      </c>
      <c r="K98">
        <v>576127583</v>
      </c>
      <c r="L98">
        <v>481608668</v>
      </c>
      <c r="M98">
        <v>650049578</v>
      </c>
      <c r="O98">
        <v>649269283</v>
      </c>
      <c r="P98">
        <v>765505145</v>
      </c>
      <c r="Q98">
        <v>950689817</v>
      </c>
      <c r="R98">
        <v>953415860</v>
      </c>
      <c r="S98">
        <v>723138928</v>
      </c>
      <c r="T98">
        <v>1045391303</v>
      </c>
      <c r="U98">
        <v>856082062</v>
      </c>
      <c r="V98">
        <v>455507784</v>
      </c>
      <c r="W98">
        <v>954886697</v>
      </c>
      <c r="X98">
        <v>617535126</v>
      </c>
      <c r="Y98">
        <v>681205983</v>
      </c>
      <c r="Z98">
        <v>603892669</v>
      </c>
    </row>
    <row r="99" spans="1:26" x14ac:dyDescent="0.2">
      <c r="A99" t="s">
        <v>121</v>
      </c>
      <c r="B99">
        <v>874238867</v>
      </c>
      <c r="C99">
        <v>1072709647</v>
      </c>
      <c r="D99">
        <v>930147745</v>
      </c>
      <c r="E99">
        <v>1216030437</v>
      </c>
      <c r="F99">
        <v>1023767069</v>
      </c>
      <c r="G99">
        <v>739229355</v>
      </c>
      <c r="H99">
        <v>956556157</v>
      </c>
      <c r="I99">
        <v>1242758339</v>
      </c>
      <c r="J99">
        <v>1232080545</v>
      </c>
      <c r="K99">
        <v>1064807607</v>
      </c>
      <c r="L99">
        <v>803242880</v>
      </c>
      <c r="M99">
        <v>856114236</v>
      </c>
      <c r="O99">
        <v>966699307</v>
      </c>
      <c r="P99">
        <v>754705962</v>
      </c>
      <c r="Q99">
        <v>1106285535</v>
      </c>
      <c r="R99">
        <v>854961733</v>
      </c>
      <c r="S99">
        <v>783878541</v>
      </c>
      <c r="T99">
        <v>1109700476</v>
      </c>
      <c r="U99">
        <v>362582262</v>
      </c>
      <c r="V99">
        <v>901352514</v>
      </c>
      <c r="W99">
        <v>1144617766</v>
      </c>
      <c r="X99">
        <v>963487794</v>
      </c>
      <c r="Y99">
        <v>826169770</v>
      </c>
      <c r="Z99">
        <v>631584321</v>
      </c>
    </row>
    <row r="100" spans="1:26" x14ac:dyDescent="0.2">
      <c r="A100" t="s">
        <v>122</v>
      </c>
      <c r="B100">
        <v>1856736383</v>
      </c>
      <c r="C100">
        <v>3454762425</v>
      </c>
      <c r="D100">
        <v>3921068573</v>
      </c>
      <c r="E100">
        <v>3632606725</v>
      </c>
      <c r="F100">
        <v>4430287273</v>
      </c>
      <c r="G100">
        <v>2560441009</v>
      </c>
      <c r="H100">
        <v>2324279079</v>
      </c>
      <c r="I100">
        <v>4334822269</v>
      </c>
      <c r="J100">
        <v>3446830280</v>
      </c>
      <c r="K100">
        <v>3504796790</v>
      </c>
      <c r="L100">
        <v>2658872123</v>
      </c>
      <c r="M100">
        <v>2967163249</v>
      </c>
      <c r="O100">
        <v>3243959905</v>
      </c>
      <c r="P100">
        <v>3777702812</v>
      </c>
      <c r="Q100">
        <v>3452476740</v>
      </c>
      <c r="R100">
        <v>3673588332</v>
      </c>
      <c r="S100">
        <v>3596704535</v>
      </c>
      <c r="T100">
        <v>3755343495</v>
      </c>
      <c r="U100">
        <v>3110180040</v>
      </c>
      <c r="V100">
        <v>2935537265</v>
      </c>
      <c r="W100">
        <v>3911544381</v>
      </c>
      <c r="X100">
        <v>2983357353</v>
      </c>
      <c r="Y100">
        <v>2688569844</v>
      </c>
      <c r="Z100">
        <v>2779495519</v>
      </c>
    </row>
    <row r="101" spans="1:26" x14ac:dyDescent="0.2">
      <c r="A101" t="s">
        <v>123</v>
      </c>
      <c r="B101">
        <v>457907044</v>
      </c>
      <c r="C101">
        <v>692750664</v>
      </c>
      <c r="D101">
        <v>757114672</v>
      </c>
      <c r="E101">
        <v>792832062</v>
      </c>
      <c r="F101">
        <v>812494398</v>
      </c>
      <c r="G101">
        <v>773798516</v>
      </c>
      <c r="H101">
        <v>553917894</v>
      </c>
      <c r="I101">
        <v>623128538</v>
      </c>
      <c r="J101">
        <v>753279546</v>
      </c>
      <c r="K101">
        <v>697297119</v>
      </c>
      <c r="L101">
        <v>640088692</v>
      </c>
      <c r="M101">
        <v>420510139</v>
      </c>
      <c r="O101">
        <v>578494904</v>
      </c>
      <c r="P101">
        <v>519859285</v>
      </c>
      <c r="Q101">
        <v>707670635</v>
      </c>
      <c r="R101">
        <v>584715455</v>
      </c>
      <c r="S101">
        <v>741406567</v>
      </c>
      <c r="T101">
        <v>610299123</v>
      </c>
      <c r="U101">
        <v>540878902</v>
      </c>
      <c r="V101">
        <v>562785188</v>
      </c>
      <c r="W101">
        <v>574287364</v>
      </c>
      <c r="X101">
        <v>646815478</v>
      </c>
      <c r="Y101">
        <v>633968747</v>
      </c>
      <c r="Z101">
        <v>728343035</v>
      </c>
    </row>
    <row r="102" spans="1:26" x14ac:dyDescent="0.2">
      <c r="A102" t="s">
        <v>124</v>
      </c>
      <c r="B102">
        <v>2186577</v>
      </c>
      <c r="C102">
        <v>1604195</v>
      </c>
      <c r="D102">
        <v>2077009</v>
      </c>
      <c r="E102">
        <v>2988389</v>
      </c>
      <c r="F102">
        <v>2266594</v>
      </c>
      <c r="G102">
        <v>802637</v>
      </c>
      <c r="H102">
        <v>1518348</v>
      </c>
      <c r="I102">
        <v>351667</v>
      </c>
      <c r="J102">
        <v>2866688</v>
      </c>
      <c r="K102">
        <v>939395</v>
      </c>
      <c r="O102">
        <v>1012174</v>
      </c>
      <c r="P102">
        <v>981329</v>
      </c>
      <c r="Q102">
        <v>1059286</v>
      </c>
      <c r="R102">
        <v>1432141</v>
      </c>
      <c r="V102">
        <v>1082169</v>
      </c>
      <c r="X102">
        <v>708613</v>
      </c>
      <c r="Z102">
        <v>1304582</v>
      </c>
    </row>
    <row r="103" spans="1:26" x14ac:dyDescent="0.2">
      <c r="A103" t="s">
        <v>125</v>
      </c>
      <c r="B103">
        <v>432278</v>
      </c>
      <c r="C103">
        <v>458514</v>
      </c>
      <c r="E103">
        <v>439700</v>
      </c>
      <c r="F103">
        <v>238094</v>
      </c>
      <c r="H103">
        <v>549662</v>
      </c>
      <c r="I103">
        <v>246286</v>
      </c>
      <c r="J103">
        <v>208003</v>
      </c>
      <c r="K103">
        <v>256769</v>
      </c>
      <c r="L103">
        <v>522650</v>
      </c>
      <c r="P103">
        <v>333802</v>
      </c>
      <c r="Q103">
        <v>708215</v>
      </c>
      <c r="R103">
        <v>522896</v>
      </c>
      <c r="T103">
        <v>377459</v>
      </c>
      <c r="U103">
        <v>203135</v>
      </c>
      <c r="W103">
        <v>426466</v>
      </c>
      <c r="Y103">
        <v>382815</v>
      </c>
      <c r="Z103">
        <v>328111</v>
      </c>
    </row>
    <row r="104" spans="1:26" x14ac:dyDescent="0.2">
      <c r="A104" t="s">
        <v>126</v>
      </c>
      <c r="B104">
        <v>1775671642</v>
      </c>
      <c r="C104">
        <v>1260941862</v>
      </c>
      <c r="D104">
        <v>1148481901</v>
      </c>
      <c r="E104">
        <v>1256366725</v>
      </c>
      <c r="F104">
        <v>1067348080</v>
      </c>
      <c r="G104">
        <v>1234521142</v>
      </c>
      <c r="H104">
        <v>1123456001</v>
      </c>
      <c r="I104">
        <v>1381840265</v>
      </c>
      <c r="J104">
        <v>1145887316</v>
      </c>
      <c r="K104">
        <v>1251919928</v>
      </c>
      <c r="L104">
        <v>883455525</v>
      </c>
      <c r="M104">
        <v>1069515233</v>
      </c>
      <c r="O104">
        <v>2209059465</v>
      </c>
      <c r="P104">
        <v>1518789938</v>
      </c>
      <c r="Q104">
        <v>1398876967</v>
      </c>
      <c r="R104">
        <v>1819913188</v>
      </c>
      <c r="S104">
        <v>1594972102</v>
      </c>
      <c r="T104">
        <v>1826731201</v>
      </c>
      <c r="U104">
        <v>1448129459</v>
      </c>
      <c r="V104">
        <v>1583421920</v>
      </c>
      <c r="W104">
        <v>1424994124</v>
      </c>
      <c r="X104">
        <v>1490525230</v>
      </c>
      <c r="Y104">
        <v>1514112960</v>
      </c>
      <c r="Z104">
        <v>1490774218</v>
      </c>
    </row>
    <row r="105" spans="1:26" x14ac:dyDescent="0.2">
      <c r="A105" t="s">
        <v>127</v>
      </c>
      <c r="B105">
        <v>4256573</v>
      </c>
      <c r="C105">
        <v>3899724</v>
      </c>
      <c r="D105">
        <v>7501592</v>
      </c>
      <c r="E105">
        <v>5622089</v>
      </c>
      <c r="F105">
        <v>5066355</v>
      </c>
      <c r="G105">
        <v>5623506</v>
      </c>
      <c r="H105">
        <v>4500639</v>
      </c>
      <c r="I105">
        <v>4306919</v>
      </c>
      <c r="J105">
        <v>5528254</v>
      </c>
      <c r="K105">
        <v>4909100</v>
      </c>
      <c r="L105">
        <v>1971611</v>
      </c>
      <c r="M105">
        <v>3731672</v>
      </c>
      <c r="O105">
        <v>3520655</v>
      </c>
      <c r="P105">
        <v>3593798</v>
      </c>
      <c r="Q105">
        <v>4357955</v>
      </c>
      <c r="R105">
        <v>4650379</v>
      </c>
      <c r="S105">
        <v>4752472</v>
      </c>
      <c r="T105">
        <v>4901524</v>
      </c>
      <c r="U105">
        <v>4621145</v>
      </c>
      <c r="V105">
        <v>3001323</v>
      </c>
      <c r="W105">
        <v>4280235</v>
      </c>
      <c r="X105">
        <v>3747673</v>
      </c>
      <c r="Y105">
        <v>2151494</v>
      </c>
      <c r="Z105">
        <v>5474893</v>
      </c>
    </row>
    <row r="106" spans="1:26" x14ac:dyDescent="0.2">
      <c r="A106" t="s">
        <v>128</v>
      </c>
      <c r="B106">
        <v>4340994</v>
      </c>
      <c r="C106">
        <v>7536131</v>
      </c>
      <c r="D106">
        <v>7804695</v>
      </c>
      <c r="E106">
        <v>6878170</v>
      </c>
      <c r="F106">
        <v>10594789</v>
      </c>
      <c r="G106">
        <v>8837900</v>
      </c>
      <c r="H106">
        <v>6629459</v>
      </c>
      <c r="I106">
        <v>5643843</v>
      </c>
      <c r="J106">
        <v>7606636</v>
      </c>
      <c r="K106">
        <v>4764772</v>
      </c>
      <c r="L106">
        <v>5906548</v>
      </c>
      <c r="M106">
        <v>4771597</v>
      </c>
      <c r="O106">
        <v>5160789</v>
      </c>
      <c r="P106">
        <v>4958143</v>
      </c>
      <c r="Q106">
        <v>8031671</v>
      </c>
      <c r="R106">
        <v>4519111</v>
      </c>
      <c r="S106">
        <v>5747484</v>
      </c>
      <c r="T106">
        <v>3307580</v>
      </c>
      <c r="U106">
        <v>3279974</v>
      </c>
      <c r="V106">
        <v>6475175</v>
      </c>
      <c r="W106">
        <v>6057739</v>
      </c>
      <c r="X106">
        <v>4085866</v>
      </c>
      <c r="Y106">
        <v>7562112</v>
      </c>
      <c r="Z106">
        <v>3857470</v>
      </c>
    </row>
    <row r="107" spans="1:26" x14ac:dyDescent="0.2">
      <c r="A107" t="s">
        <v>129</v>
      </c>
      <c r="B107">
        <v>85927758</v>
      </c>
      <c r="C107">
        <v>115914771</v>
      </c>
      <c r="D107">
        <v>76702179</v>
      </c>
      <c r="E107">
        <v>91410932</v>
      </c>
      <c r="F107">
        <v>79946974</v>
      </c>
      <c r="G107">
        <v>76218171</v>
      </c>
      <c r="H107">
        <v>75125730</v>
      </c>
      <c r="I107">
        <v>72915874</v>
      </c>
      <c r="J107">
        <v>68533461</v>
      </c>
      <c r="K107">
        <v>85703549</v>
      </c>
      <c r="L107">
        <v>62049439</v>
      </c>
      <c r="M107">
        <v>82543889</v>
      </c>
      <c r="O107">
        <v>98587127</v>
      </c>
      <c r="P107">
        <v>114797586</v>
      </c>
      <c r="Q107">
        <v>75360665</v>
      </c>
      <c r="R107">
        <v>113903784</v>
      </c>
      <c r="S107">
        <v>83291565</v>
      </c>
      <c r="T107">
        <v>100952203</v>
      </c>
      <c r="U107">
        <v>72328622</v>
      </c>
      <c r="V107">
        <v>73425844</v>
      </c>
      <c r="W107">
        <v>73738243</v>
      </c>
      <c r="X107">
        <v>70425815</v>
      </c>
      <c r="Y107">
        <v>101985507</v>
      </c>
      <c r="Z107">
        <v>76053268</v>
      </c>
    </row>
    <row r="108" spans="1:26" x14ac:dyDescent="0.2">
      <c r="A108" t="s">
        <v>130</v>
      </c>
      <c r="B108">
        <v>1109039971</v>
      </c>
      <c r="C108">
        <v>1273204210</v>
      </c>
      <c r="D108">
        <v>1974274852</v>
      </c>
      <c r="E108">
        <v>2045592834</v>
      </c>
      <c r="F108">
        <v>1577612663</v>
      </c>
      <c r="G108">
        <v>887334326</v>
      </c>
      <c r="H108">
        <v>1389962825</v>
      </c>
      <c r="I108">
        <v>1431193171</v>
      </c>
      <c r="J108">
        <v>1742100472</v>
      </c>
      <c r="K108">
        <v>1396553260</v>
      </c>
      <c r="L108">
        <v>1280147843</v>
      </c>
      <c r="M108">
        <v>1509877382</v>
      </c>
      <c r="O108">
        <v>1139149387</v>
      </c>
      <c r="P108">
        <v>1276838104</v>
      </c>
      <c r="Q108">
        <v>2152376278</v>
      </c>
      <c r="R108">
        <v>1899580371</v>
      </c>
      <c r="S108">
        <v>2159680715</v>
      </c>
      <c r="T108">
        <v>1862495394</v>
      </c>
      <c r="U108">
        <v>1868354939</v>
      </c>
      <c r="V108">
        <v>1010586497</v>
      </c>
      <c r="W108">
        <v>1921202938</v>
      </c>
      <c r="X108">
        <v>2077176379</v>
      </c>
      <c r="Y108">
        <v>1360965406</v>
      </c>
      <c r="Z108">
        <v>1437661947</v>
      </c>
    </row>
    <row r="109" spans="1:26" x14ac:dyDescent="0.2">
      <c r="A109" t="s">
        <v>131</v>
      </c>
      <c r="B109">
        <v>444491859</v>
      </c>
      <c r="C109">
        <v>510364692</v>
      </c>
      <c r="D109">
        <v>646381116</v>
      </c>
      <c r="E109">
        <v>644801055</v>
      </c>
      <c r="F109">
        <v>693727957</v>
      </c>
      <c r="G109">
        <v>452549300</v>
      </c>
      <c r="H109">
        <v>510189481</v>
      </c>
      <c r="I109">
        <v>743860072</v>
      </c>
      <c r="J109">
        <v>694724932</v>
      </c>
      <c r="K109">
        <v>513063061</v>
      </c>
      <c r="L109">
        <v>518746014</v>
      </c>
      <c r="M109">
        <v>569134149</v>
      </c>
      <c r="O109">
        <v>398979202</v>
      </c>
      <c r="P109">
        <v>366759438</v>
      </c>
      <c r="Q109">
        <v>400694869</v>
      </c>
      <c r="R109">
        <v>537534662</v>
      </c>
      <c r="S109">
        <v>374568375</v>
      </c>
      <c r="T109">
        <v>508850659</v>
      </c>
      <c r="U109">
        <v>477867746</v>
      </c>
      <c r="V109">
        <v>338992358</v>
      </c>
      <c r="W109">
        <v>522091328</v>
      </c>
      <c r="X109">
        <v>351318794</v>
      </c>
      <c r="Y109">
        <v>312624110</v>
      </c>
      <c r="Z109">
        <v>426579814</v>
      </c>
    </row>
    <row r="110" spans="1:26" x14ac:dyDescent="0.2">
      <c r="A110" t="s">
        <v>132</v>
      </c>
      <c r="B110">
        <v>16830279</v>
      </c>
      <c r="C110">
        <v>8919856</v>
      </c>
      <c r="D110">
        <v>11941638</v>
      </c>
      <c r="E110">
        <v>11375358</v>
      </c>
      <c r="F110">
        <v>12529729</v>
      </c>
      <c r="G110">
        <v>8408141</v>
      </c>
      <c r="H110">
        <v>11287633</v>
      </c>
      <c r="I110">
        <v>12704218</v>
      </c>
      <c r="J110">
        <v>6714565</v>
      </c>
      <c r="K110">
        <v>7929727</v>
      </c>
      <c r="L110">
        <v>9512595</v>
      </c>
      <c r="M110">
        <v>7820785</v>
      </c>
      <c r="O110">
        <v>17287026</v>
      </c>
      <c r="P110">
        <v>10753266</v>
      </c>
      <c r="Q110">
        <v>10700114</v>
      </c>
      <c r="R110">
        <v>11613157</v>
      </c>
      <c r="S110">
        <v>9382532</v>
      </c>
      <c r="T110">
        <v>12261005</v>
      </c>
      <c r="U110">
        <v>12915547</v>
      </c>
      <c r="V110">
        <v>9840443</v>
      </c>
      <c r="W110">
        <v>12140053</v>
      </c>
      <c r="X110">
        <v>7303178</v>
      </c>
      <c r="Y110">
        <v>9106994</v>
      </c>
      <c r="Z110">
        <v>8731722</v>
      </c>
    </row>
    <row r="111" spans="1:26" x14ac:dyDescent="0.2">
      <c r="A111" t="s">
        <v>133</v>
      </c>
      <c r="B111">
        <v>27043330</v>
      </c>
      <c r="C111">
        <v>16894598</v>
      </c>
      <c r="D111">
        <v>37401387</v>
      </c>
      <c r="E111">
        <v>37072256</v>
      </c>
      <c r="F111">
        <v>28578161</v>
      </c>
      <c r="G111">
        <v>7188486</v>
      </c>
      <c r="H111">
        <v>15683431</v>
      </c>
      <c r="I111">
        <v>20885165</v>
      </c>
      <c r="J111">
        <v>40335903</v>
      </c>
      <c r="K111">
        <v>14069072</v>
      </c>
      <c r="L111">
        <v>12954096</v>
      </c>
      <c r="M111">
        <v>34239954</v>
      </c>
      <c r="O111">
        <v>14519030</v>
      </c>
      <c r="P111">
        <v>11610619</v>
      </c>
      <c r="Q111">
        <v>21886041</v>
      </c>
      <c r="R111">
        <v>14532419</v>
      </c>
      <c r="S111">
        <v>35045968</v>
      </c>
      <c r="T111">
        <v>19744612</v>
      </c>
      <c r="U111">
        <v>18088993</v>
      </c>
      <c r="V111">
        <v>7841848</v>
      </c>
      <c r="W111">
        <v>12859257</v>
      </c>
      <c r="X111">
        <v>16529448</v>
      </c>
      <c r="Y111">
        <v>14357547</v>
      </c>
      <c r="Z111">
        <v>45645653</v>
      </c>
    </row>
    <row r="112" spans="1:26" x14ac:dyDescent="0.2">
      <c r="A112" t="s">
        <v>134</v>
      </c>
      <c r="B112">
        <v>96585</v>
      </c>
      <c r="C112">
        <v>123014</v>
      </c>
      <c r="D112">
        <v>145922</v>
      </c>
      <c r="E112">
        <v>92844</v>
      </c>
      <c r="F112">
        <v>109627</v>
      </c>
      <c r="G112">
        <v>144370</v>
      </c>
      <c r="H112">
        <v>152243</v>
      </c>
      <c r="I112">
        <v>141403</v>
      </c>
      <c r="K112">
        <v>91195</v>
      </c>
      <c r="L112">
        <v>113013</v>
      </c>
      <c r="M112">
        <v>203762</v>
      </c>
      <c r="O112">
        <v>317477</v>
      </c>
      <c r="P112">
        <v>130667</v>
      </c>
      <c r="Q112">
        <v>97554</v>
      </c>
      <c r="S112">
        <v>100791</v>
      </c>
      <c r="T112">
        <v>88121</v>
      </c>
      <c r="U112">
        <v>143850</v>
      </c>
      <c r="V112">
        <v>95773</v>
      </c>
      <c r="W112">
        <v>105584</v>
      </c>
      <c r="X112">
        <v>107881</v>
      </c>
      <c r="Y112">
        <v>111331</v>
      </c>
      <c r="Z112">
        <v>127376</v>
      </c>
    </row>
    <row r="113" spans="1:26" x14ac:dyDescent="0.2">
      <c r="A113" t="s">
        <v>135</v>
      </c>
      <c r="B113">
        <v>107730</v>
      </c>
      <c r="C113">
        <v>56044</v>
      </c>
      <c r="D113">
        <v>130634</v>
      </c>
      <c r="E113">
        <v>118232</v>
      </c>
      <c r="F113">
        <v>94822</v>
      </c>
      <c r="G113">
        <v>62347</v>
      </c>
      <c r="H113">
        <v>64298</v>
      </c>
      <c r="I113">
        <v>111539</v>
      </c>
      <c r="J113">
        <v>33589</v>
      </c>
      <c r="K113">
        <v>84663</v>
      </c>
      <c r="L113">
        <v>83392</v>
      </c>
      <c r="M113">
        <v>61001</v>
      </c>
      <c r="O113">
        <v>82187</v>
      </c>
      <c r="P113">
        <v>79661</v>
      </c>
      <c r="Q113">
        <v>84298</v>
      </c>
      <c r="R113">
        <v>130381</v>
      </c>
      <c r="S113">
        <v>58341</v>
      </c>
      <c r="T113">
        <v>69364</v>
      </c>
      <c r="U113">
        <v>78766</v>
      </c>
      <c r="V113">
        <v>97682</v>
      </c>
      <c r="W113">
        <v>82496</v>
      </c>
      <c r="X113">
        <v>54358</v>
      </c>
      <c r="Y113">
        <v>77677</v>
      </c>
      <c r="Z113">
        <v>76259</v>
      </c>
    </row>
    <row r="114" spans="1:26" x14ac:dyDescent="0.2">
      <c r="A114" t="s">
        <v>136</v>
      </c>
      <c r="C114">
        <v>8134102</v>
      </c>
      <c r="P114">
        <v>4662200</v>
      </c>
    </row>
    <row r="115" spans="1:26" x14ac:dyDescent="0.2">
      <c r="A115" t="s">
        <v>137</v>
      </c>
      <c r="C115">
        <v>18035993</v>
      </c>
      <c r="D115">
        <v>6603337</v>
      </c>
      <c r="E115">
        <v>34854469</v>
      </c>
      <c r="F115">
        <v>9226137</v>
      </c>
      <c r="H115">
        <v>1314165</v>
      </c>
      <c r="I115">
        <v>56448956</v>
      </c>
      <c r="K115">
        <v>4140191</v>
      </c>
      <c r="L115">
        <v>11691628</v>
      </c>
      <c r="M115">
        <v>56419238</v>
      </c>
      <c r="P115">
        <v>312835766</v>
      </c>
      <c r="Q115">
        <v>2437367</v>
      </c>
      <c r="R115">
        <v>373147313</v>
      </c>
      <c r="S115">
        <v>200682259</v>
      </c>
      <c r="T115">
        <v>5027786</v>
      </c>
      <c r="U115">
        <v>267730533</v>
      </c>
      <c r="V115">
        <v>17228929</v>
      </c>
      <c r="W115">
        <v>16465046</v>
      </c>
      <c r="X115">
        <v>169264113</v>
      </c>
      <c r="Y115">
        <v>18735753</v>
      </c>
      <c r="Z115">
        <v>181845642</v>
      </c>
    </row>
    <row r="116" spans="1:26" x14ac:dyDescent="0.2">
      <c r="A116" t="s">
        <v>138</v>
      </c>
      <c r="B116">
        <v>2442934</v>
      </c>
      <c r="C116">
        <v>2793938</v>
      </c>
      <c r="D116">
        <v>3239891</v>
      </c>
      <c r="E116">
        <v>2594319</v>
      </c>
      <c r="F116">
        <v>2918823</v>
      </c>
      <c r="G116">
        <v>2951850</v>
      </c>
      <c r="H116">
        <v>2918213</v>
      </c>
      <c r="I116">
        <v>3223266</v>
      </c>
      <c r="J116">
        <v>6862674</v>
      </c>
      <c r="K116">
        <v>3431034</v>
      </c>
      <c r="L116">
        <v>2181852</v>
      </c>
      <c r="M116">
        <v>1893012</v>
      </c>
      <c r="O116">
        <v>3171858</v>
      </c>
      <c r="P116">
        <v>3428515</v>
      </c>
      <c r="Q116">
        <v>3525026</v>
      </c>
      <c r="R116">
        <v>2640470</v>
      </c>
      <c r="S116">
        <v>10043283</v>
      </c>
      <c r="T116">
        <v>7675821</v>
      </c>
      <c r="U116">
        <v>10144831</v>
      </c>
      <c r="V116">
        <v>2899620</v>
      </c>
      <c r="W116">
        <v>2895788</v>
      </c>
      <c r="X116">
        <v>3814532</v>
      </c>
      <c r="Y116">
        <v>3129486</v>
      </c>
      <c r="Z116">
        <v>22967079</v>
      </c>
    </row>
    <row r="117" spans="1:26" x14ac:dyDescent="0.2">
      <c r="A117" t="s">
        <v>139</v>
      </c>
      <c r="B117">
        <v>1614555</v>
      </c>
      <c r="C117">
        <v>1497112</v>
      </c>
      <c r="D117">
        <v>600475</v>
      </c>
      <c r="E117">
        <v>998875</v>
      </c>
      <c r="F117">
        <v>1780196</v>
      </c>
      <c r="G117">
        <v>1061043</v>
      </c>
      <c r="H117">
        <v>1529353</v>
      </c>
      <c r="I117">
        <v>1270931</v>
      </c>
      <c r="J117">
        <v>1292735</v>
      </c>
      <c r="K117">
        <v>800699</v>
      </c>
      <c r="L117">
        <v>1079746</v>
      </c>
      <c r="M117">
        <v>782457</v>
      </c>
      <c r="O117">
        <v>1727716</v>
      </c>
      <c r="P117">
        <v>1617864</v>
      </c>
      <c r="Q117">
        <v>860475</v>
      </c>
      <c r="R117">
        <v>1350848</v>
      </c>
      <c r="S117">
        <v>1205579</v>
      </c>
      <c r="T117">
        <v>1389088</v>
      </c>
      <c r="U117">
        <v>1241993</v>
      </c>
      <c r="V117">
        <v>1323405</v>
      </c>
      <c r="W117">
        <v>1636061</v>
      </c>
      <c r="X117">
        <v>836414</v>
      </c>
      <c r="Y117">
        <v>1223469</v>
      </c>
      <c r="Z117">
        <v>1064656</v>
      </c>
    </row>
    <row r="118" spans="1:26" x14ac:dyDescent="0.2">
      <c r="A118" t="s">
        <v>140</v>
      </c>
      <c r="B118">
        <v>1405639</v>
      </c>
      <c r="C118">
        <v>281354</v>
      </c>
      <c r="D118">
        <v>360834</v>
      </c>
      <c r="E118">
        <v>344478</v>
      </c>
      <c r="G118">
        <v>298432</v>
      </c>
      <c r="K118">
        <v>421594</v>
      </c>
      <c r="L118">
        <v>376341</v>
      </c>
      <c r="M118">
        <v>1245944</v>
      </c>
      <c r="O118">
        <v>1229455</v>
      </c>
      <c r="P118">
        <v>987664</v>
      </c>
      <c r="R118">
        <v>584848</v>
      </c>
      <c r="S118">
        <v>1279085</v>
      </c>
      <c r="T118">
        <v>2592166</v>
      </c>
      <c r="U118">
        <v>1255266</v>
      </c>
      <c r="X118">
        <v>338235</v>
      </c>
      <c r="Z118">
        <v>1911872</v>
      </c>
    </row>
    <row r="119" spans="1:26" x14ac:dyDescent="0.2">
      <c r="A119" t="s">
        <v>141</v>
      </c>
      <c r="B119">
        <v>7238781</v>
      </c>
      <c r="C119">
        <v>13033492</v>
      </c>
      <c r="D119">
        <v>15721270</v>
      </c>
      <c r="E119">
        <v>9773129</v>
      </c>
      <c r="F119">
        <v>20205454</v>
      </c>
      <c r="G119">
        <v>7485287</v>
      </c>
      <c r="H119">
        <v>6055140</v>
      </c>
      <c r="I119">
        <v>12904169</v>
      </c>
      <c r="J119">
        <v>5469835</v>
      </c>
      <c r="K119">
        <v>12795482</v>
      </c>
      <c r="L119">
        <v>16096282</v>
      </c>
      <c r="M119">
        <v>5832082</v>
      </c>
      <c r="O119">
        <v>9296962</v>
      </c>
      <c r="P119">
        <v>10812933</v>
      </c>
      <c r="Q119">
        <v>12683213</v>
      </c>
      <c r="R119">
        <v>11737202</v>
      </c>
      <c r="S119">
        <v>56017854</v>
      </c>
      <c r="T119">
        <v>5230881</v>
      </c>
      <c r="U119">
        <v>4674072</v>
      </c>
      <c r="V119">
        <v>9539673</v>
      </c>
      <c r="W119">
        <v>10873260</v>
      </c>
      <c r="X119">
        <v>7720464</v>
      </c>
      <c r="Y119">
        <v>10906167</v>
      </c>
      <c r="Z119">
        <v>12574303</v>
      </c>
    </row>
    <row r="120" spans="1:26" x14ac:dyDescent="0.2">
      <c r="A120" t="s">
        <v>142</v>
      </c>
      <c r="B120">
        <v>45337506</v>
      </c>
      <c r="C120">
        <v>97461677</v>
      </c>
      <c r="D120">
        <v>191562666</v>
      </c>
      <c r="E120">
        <v>173054877</v>
      </c>
      <c r="F120">
        <v>302749116</v>
      </c>
      <c r="G120">
        <v>82578851</v>
      </c>
      <c r="H120">
        <v>79533652.200000003</v>
      </c>
      <c r="I120">
        <v>99869495</v>
      </c>
      <c r="J120">
        <v>127665188.90000001</v>
      </c>
      <c r="K120">
        <v>162378469</v>
      </c>
      <c r="L120">
        <v>88991101</v>
      </c>
      <c r="M120">
        <v>137386564</v>
      </c>
      <c r="O120">
        <v>79748640</v>
      </c>
      <c r="P120">
        <v>78386569</v>
      </c>
      <c r="Q120">
        <v>95455368.700000003</v>
      </c>
      <c r="R120">
        <v>166951787</v>
      </c>
      <c r="S120">
        <v>76963006</v>
      </c>
      <c r="T120">
        <v>22200176</v>
      </c>
      <c r="U120">
        <v>53193929</v>
      </c>
      <c r="V120">
        <v>87050837</v>
      </c>
      <c r="W120">
        <v>72378070</v>
      </c>
      <c r="X120">
        <v>47565671</v>
      </c>
      <c r="Y120">
        <v>120608651.3</v>
      </c>
      <c r="Z120">
        <v>89858028</v>
      </c>
    </row>
    <row r="121" spans="1:26" x14ac:dyDescent="0.2">
      <c r="A121" t="s">
        <v>143</v>
      </c>
      <c r="B121">
        <v>6223789</v>
      </c>
      <c r="C121">
        <v>8885082</v>
      </c>
      <c r="D121">
        <v>11242016</v>
      </c>
      <c r="E121">
        <v>9598813</v>
      </c>
      <c r="F121">
        <v>18812471</v>
      </c>
      <c r="G121">
        <v>6836677</v>
      </c>
      <c r="H121">
        <v>6445295</v>
      </c>
      <c r="I121">
        <v>6819985</v>
      </c>
      <c r="J121">
        <v>6088558</v>
      </c>
      <c r="K121">
        <v>8902922</v>
      </c>
      <c r="L121">
        <v>4916548</v>
      </c>
      <c r="M121">
        <v>7365653</v>
      </c>
      <c r="O121">
        <v>7943075</v>
      </c>
      <c r="P121">
        <v>5658308</v>
      </c>
      <c r="Q121">
        <v>5081307</v>
      </c>
      <c r="R121">
        <v>6879157</v>
      </c>
      <c r="S121">
        <v>4473572</v>
      </c>
      <c r="T121">
        <v>2892793</v>
      </c>
      <c r="U121">
        <v>4287917</v>
      </c>
      <c r="V121">
        <v>4818503</v>
      </c>
      <c r="W121">
        <v>4432903</v>
      </c>
      <c r="X121">
        <v>4244654</v>
      </c>
      <c r="Y121">
        <v>7168114</v>
      </c>
      <c r="Z121">
        <v>7240928</v>
      </c>
    </row>
    <row r="122" spans="1:26" x14ac:dyDescent="0.2">
      <c r="A122" t="s">
        <v>144</v>
      </c>
      <c r="B122">
        <v>14000939</v>
      </c>
      <c r="C122">
        <v>26076252</v>
      </c>
      <c r="D122">
        <v>29671068</v>
      </c>
      <c r="E122">
        <v>23974389</v>
      </c>
      <c r="F122">
        <v>76066515</v>
      </c>
      <c r="G122">
        <v>22555389</v>
      </c>
      <c r="H122">
        <v>29863113</v>
      </c>
      <c r="I122">
        <v>18777935</v>
      </c>
      <c r="J122">
        <v>21304604</v>
      </c>
      <c r="K122">
        <v>25328702</v>
      </c>
      <c r="L122">
        <v>15820387</v>
      </c>
      <c r="M122">
        <v>24763503</v>
      </c>
      <c r="O122">
        <v>16145589</v>
      </c>
      <c r="P122">
        <v>26977576</v>
      </c>
      <c r="Q122">
        <v>16529242</v>
      </c>
      <c r="R122">
        <v>18719711</v>
      </c>
      <c r="S122">
        <v>16133546</v>
      </c>
      <c r="T122">
        <v>17383570</v>
      </c>
      <c r="U122">
        <v>36717299</v>
      </c>
      <c r="V122">
        <v>11346472</v>
      </c>
      <c r="W122">
        <v>22979071</v>
      </c>
      <c r="X122">
        <v>16583807</v>
      </c>
      <c r="Y122">
        <v>17611005</v>
      </c>
      <c r="Z122">
        <v>34091284</v>
      </c>
    </row>
    <row r="123" spans="1:26" x14ac:dyDescent="0.2">
      <c r="A123" t="s">
        <v>145</v>
      </c>
      <c r="B123">
        <v>413762</v>
      </c>
      <c r="C123">
        <v>249032</v>
      </c>
      <c r="D123">
        <v>497222</v>
      </c>
      <c r="E123">
        <v>360343</v>
      </c>
      <c r="F123">
        <v>617818</v>
      </c>
      <c r="G123">
        <v>379963</v>
      </c>
      <c r="H123">
        <v>1176171</v>
      </c>
      <c r="I123">
        <v>452373</v>
      </c>
      <c r="J123">
        <v>306496</v>
      </c>
      <c r="K123">
        <v>454122</v>
      </c>
      <c r="L123">
        <v>879348</v>
      </c>
      <c r="M123">
        <v>1215880</v>
      </c>
      <c r="O123">
        <v>323270</v>
      </c>
      <c r="P123">
        <v>398939</v>
      </c>
      <c r="Q123">
        <v>428999</v>
      </c>
      <c r="R123">
        <v>280412</v>
      </c>
      <c r="S123">
        <v>2087402</v>
      </c>
      <c r="T123">
        <v>758616</v>
      </c>
      <c r="U123">
        <v>3515825</v>
      </c>
      <c r="V123">
        <v>212439</v>
      </c>
      <c r="W123">
        <v>334871</v>
      </c>
      <c r="X123">
        <v>605434</v>
      </c>
      <c r="Y123">
        <v>596817</v>
      </c>
      <c r="Z123">
        <v>526758</v>
      </c>
    </row>
    <row r="124" spans="1:26" x14ac:dyDescent="0.2">
      <c r="A124" t="s">
        <v>146</v>
      </c>
      <c r="C124">
        <v>156486</v>
      </c>
      <c r="F124">
        <v>85937</v>
      </c>
      <c r="G124">
        <v>100851</v>
      </c>
      <c r="K124">
        <v>60663</v>
      </c>
      <c r="L124">
        <v>1330602</v>
      </c>
      <c r="O124">
        <v>140253</v>
      </c>
      <c r="P124">
        <v>181517</v>
      </c>
      <c r="R124">
        <v>239793</v>
      </c>
      <c r="S124">
        <v>205933</v>
      </c>
      <c r="T124">
        <v>48935</v>
      </c>
      <c r="U124">
        <v>46737</v>
      </c>
      <c r="V124">
        <v>195109</v>
      </c>
      <c r="Z124">
        <v>79140</v>
      </c>
    </row>
    <row r="125" spans="1:26" x14ac:dyDescent="0.2">
      <c r="A125" t="s">
        <v>147</v>
      </c>
      <c r="B125">
        <v>274424498</v>
      </c>
      <c r="C125">
        <v>345826405</v>
      </c>
      <c r="D125">
        <v>342127236</v>
      </c>
      <c r="E125">
        <v>282289331</v>
      </c>
      <c r="F125">
        <v>339119178</v>
      </c>
      <c r="G125">
        <v>236135540</v>
      </c>
      <c r="H125">
        <v>302014354</v>
      </c>
      <c r="I125">
        <v>324434891</v>
      </c>
      <c r="J125">
        <v>300278312</v>
      </c>
      <c r="K125">
        <v>215254472</v>
      </c>
      <c r="L125">
        <v>238350011</v>
      </c>
      <c r="M125">
        <v>284973137</v>
      </c>
      <c r="O125">
        <v>300601258</v>
      </c>
      <c r="P125">
        <v>345095337</v>
      </c>
      <c r="Q125">
        <v>351403580</v>
      </c>
      <c r="R125">
        <v>276086570</v>
      </c>
      <c r="S125">
        <v>299540303</v>
      </c>
      <c r="T125">
        <v>356174478</v>
      </c>
      <c r="U125">
        <v>307515602</v>
      </c>
      <c r="V125">
        <v>285315060</v>
      </c>
      <c r="W125">
        <v>272680220</v>
      </c>
      <c r="X125">
        <v>249593126</v>
      </c>
      <c r="Y125">
        <v>273073924</v>
      </c>
      <c r="Z125">
        <v>273215844</v>
      </c>
    </row>
    <row r="126" spans="1:26" x14ac:dyDescent="0.2">
      <c r="A126" t="s">
        <v>148</v>
      </c>
      <c r="B126">
        <v>1049114</v>
      </c>
      <c r="C126">
        <v>923971</v>
      </c>
      <c r="D126">
        <v>2115855</v>
      </c>
      <c r="E126">
        <v>3525980</v>
      </c>
      <c r="F126">
        <v>2526260</v>
      </c>
      <c r="G126">
        <v>691398</v>
      </c>
      <c r="H126">
        <v>851591</v>
      </c>
      <c r="I126">
        <v>1941899</v>
      </c>
      <c r="J126">
        <v>8459917</v>
      </c>
      <c r="K126">
        <v>1951816</v>
      </c>
      <c r="L126">
        <v>1306112</v>
      </c>
      <c r="M126">
        <v>2414826</v>
      </c>
      <c r="O126">
        <v>294055</v>
      </c>
      <c r="P126">
        <v>190935</v>
      </c>
      <c r="Q126">
        <v>688207</v>
      </c>
      <c r="R126">
        <v>800840</v>
      </c>
      <c r="S126">
        <v>520465</v>
      </c>
      <c r="U126">
        <v>837946</v>
      </c>
      <c r="V126">
        <v>603252</v>
      </c>
      <c r="W126">
        <v>1534427</v>
      </c>
      <c r="X126">
        <v>294958</v>
      </c>
      <c r="Y126">
        <v>434054</v>
      </c>
      <c r="Z126">
        <v>777343</v>
      </c>
    </row>
    <row r="127" spans="1:26" x14ac:dyDescent="0.2">
      <c r="A127" t="s">
        <v>149</v>
      </c>
      <c r="B127">
        <v>298075</v>
      </c>
      <c r="C127">
        <v>176909</v>
      </c>
      <c r="D127">
        <v>317098</v>
      </c>
      <c r="E127">
        <v>172066</v>
      </c>
      <c r="F127">
        <v>388815</v>
      </c>
      <c r="G127">
        <v>116179</v>
      </c>
      <c r="H127">
        <v>185299</v>
      </c>
      <c r="I127">
        <v>315832</v>
      </c>
      <c r="J127">
        <v>191176</v>
      </c>
      <c r="K127">
        <v>134697</v>
      </c>
      <c r="L127">
        <v>90294</v>
      </c>
      <c r="M127">
        <v>217702</v>
      </c>
      <c r="O127">
        <v>669405</v>
      </c>
      <c r="P127">
        <v>292316</v>
      </c>
      <c r="Q127">
        <v>276718</v>
      </c>
      <c r="R127">
        <v>232682</v>
      </c>
      <c r="S127">
        <v>391597</v>
      </c>
      <c r="T127">
        <v>256253</v>
      </c>
      <c r="U127">
        <v>204085</v>
      </c>
      <c r="V127">
        <v>227559</v>
      </c>
      <c r="W127">
        <v>438919</v>
      </c>
      <c r="X127">
        <v>251449</v>
      </c>
      <c r="Y127">
        <v>228367</v>
      </c>
      <c r="Z127">
        <v>293242</v>
      </c>
    </row>
    <row r="128" spans="1:26" x14ac:dyDescent="0.2">
      <c r="A128" t="s">
        <v>150</v>
      </c>
      <c r="B128">
        <v>2682041</v>
      </c>
      <c r="C128">
        <v>2831710</v>
      </c>
      <c r="D128">
        <v>5145928</v>
      </c>
      <c r="E128">
        <v>2612141</v>
      </c>
      <c r="F128">
        <v>4898220</v>
      </c>
      <c r="G128">
        <v>2401466</v>
      </c>
      <c r="H128">
        <v>2540115</v>
      </c>
      <c r="I128">
        <v>2199087</v>
      </c>
      <c r="J128">
        <v>2139107</v>
      </c>
      <c r="K128">
        <v>3314286</v>
      </c>
      <c r="L128">
        <v>2566154</v>
      </c>
      <c r="M128">
        <v>2666618</v>
      </c>
      <c r="O128">
        <v>2793884</v>
      </c>
      <c r="P128">
        <v>2525131</v>
      </c>
      <c r="Q128">
        <v>3584898</v>
      </c>
      <c r="R128">
        <v>2542830</v>
      </c>
      <c r="S128">
        <v>4394712</v>
      </c>
      <c r="T128">
        <v>2301005</v>
      </c>
      <c r="U128">
        <v>2408011</v>
      </c>
      <c r="V128">
        <v>2292193</v>
      </c>
      <c r="W128">
        <v>3962714</v>
      </c>
      <c r="X128">
        <v>2583018</v>
      </c>
      <c r="Y128">
        <v>3154269</v>
      </c>
      <c r="Z128">
        <v>3859373</v>
      </c>
    </row>
    <row r="129" spans="1:26" x14ac:dyDescent="0.2">
      <c r="A129" t="s">
        <v>151</v>
      </c>
      <c r="B129">
        <v>4304438</v>
      </c>
      <c r="C129">
        <v>4266723</v>
      </c>
      <c r="D129">
        <v>5051834</v>
      </c>
      <c r="E129">
        <v>4431618</v>
      </c>
      <c r="F129">
        <v>4307387</v>
      </c>
      <c r="G129">
        <v>2737128</v>
      </c>
      <c r="H129">
        <v>2460672</v>
      </c>
      <c r="I129">
        <v>4112344</v>
      </c>
      <c r="J129">
        <v>3081912</v>
      </c>
      <c r="K129">
        <v>4662654</v>
      </c>
      <c r="L129">
        <v>3174018</v>
      </c>
      <c r="M129">
        <v>2706560</v>
      </c>
      <c r="O129">
        <v>4510554</v>
      </c>
      <c r="P129">
        <v>4091065</v>
      </c>
      <c r="Q129">
        <v>4620145</v>
      </c>
      <c r="R129">
        <v>4765465</v>
      </c>
      <c r="S129">
        <v>50156361</v>
      </c>
      <c r="T129">
        <v>6449073</v>
      </c>
      <c r="U129">
        <v>3022739</v>
      </c>
      <c r="V129">
        <v>3594321</v>
      </c>
      <c r="W129">
        <v>4997341</v>
      </c>
      <c r="X129">
        <v>3039294</v>
      </c>
      <c r="Y129">
        <v>4252486</v>
      </c>
      <c r="Z129">
        <v>4718509</v>
      </c>
    </row>
    <row r="130" spans="1:26" x14ac:dyDescent="0.2">
      <c r="A130" t="s">
        <v>152</v>
      </c>
      <c r="B130">
        <v>85750</v>
      </c>
      <c r="D130">
        <v>95870</v>
      </c>
      <c r="F130">
        <v>74677</v>
      </c>
      <c r="G130">
        <v>78831</v>
      </c>
      <c r="H130">
        <v>309702</v>
      </c>
      <c r="I130">
        <v>99928</v>
      </c>
      <c r="J130">
        <v>408190</v>
      </c>
      <c r="K130">
        <v>44596</v>
      </c>
      <c r="L130">
        <v>926058</v>
      </c>
      <c r="O130">
        <v>62060</v>
      </c>
      <c r="P130">
        <v>310949</v>
      </c>
      <c r="Q130">
        <v>86890</v>
      </c>
      <c r="R130">
        <v>46724</v>
      </c>
      <c r="S130">
        <v>18767549</v>
      </c>
      <c r="T130">
        <v>764506</v>
      </c>
      <c r="U130">
        <v>9990609</v>
      </c>
      <c r="V130">
        <v>28650</v>
      </c>
      <c r="W130">
        <v>385905</v>
      </c>
      <c r="X130">
        <v>499927</v>
      </c>
      <c r="Y130">
        <v>188772</v>
      </c>
      <c r="Z130">
        <v>470639</v>
      </c>
    </row>
    <row r="131" spans="1:26" x14ac:dyDescent="0.2">
      <c r="A131" t="s">
        <v>153</v>
      </c>
      <c r="U131">
        <v>2598232</v>
      </c>
    </row>
    <row r="132" spans="1:26" x14ac:dyDescent="0.2">
      <c r="A132" t="s">
        <v>154</v>
      </c>
      <c r="B132">
        <v>23409589</v>
      </c>
      <c r="C132">
        <v>69039114</v>
      </c>
      <c r="D132">
        <v>106346908</v>
      </c>
      <c r="E132">
        <v>69773615</v>
      </c>
      <c r="F132">
        <v>146374908</v>
      </c>
      <c r="G132">
        <v>52076310</v>
      </c>
      <c r="H132">
        <v>37087507</v>
      </c>
      <c r="I132">
        <v>67105761</v>
      </c>
      <c r="J132">
        <v>67179123</v>
      </c>
      <c r="K132">
        <v>86965097</v>
      </c>
      <c r="L132">
        <v>55781496</v>
      </c>
      <c r="M132">
        <v>49849209</v>
      </c>
      <c r="O132">
        <v>33401573</v>
      </c>
      <c r="P132">
        <v>59159208</v>
      </c>
      <c r="Q132">
        <v>62315421</v>
      </c>
      <c r="R132">
        <v>77919947</v>
      </c>
      <c r="S132">
        <v>61014690</v>
      </c>
      <c r="T132">
        <v>17887657</v>
      </c>
      <c r="U132">
        <v>24972881</v>
      </c>
      <c r="V132">
        <v>53118282</v>
      </c>
      <c r="W132">
        <v>44684038</v>
      </c>
      <c r="X132">
        <v>36212678</v>
      </c>
      <c r="Y132">
        <v>55467150</v>
      </c>
      <c r="Z132">
        <v>42051131</v>
      </c>
    </row>
    <row r="133" spans="1:26" x14ac:dyDescent="0.2">
      <c r="A133" t="s">
        <v>155</v>
      </c>
      <c r="B133">
        <v>60312968</v>
      </c>
      <c r="C133">
        <v>101598388</v>
      </c>
      <c r="D133">
        <v>87546663</v>
      </c>
      <c r="E133">
        <v>147889111</v>
      </c>
      <c r="F133">
        <v>163554961</v>
      </c>
      <c r="G133">
        <v>55455068</v>
      </c>
      <c r="H133">
        <v>89567216</v>
      </c>
      <c r="I133">
        <v>98980415</v>
      </c>
      <c r="J133">
        <v>69280131</v>
      </c>
      <c r="K133">
        <v>132625399</v>
      </c>
      <c r="L133">
        <v>78892220</v>
      </c>
      <c r="M133">
        <v>213607010</v>
      </c>
      <c r="O133">
        <v>79645608</v>
      </c>
      <c r="P133">
        <v>148671821</v>
      </c>
      <c r="Q133">
        <v>124100888</v>
      </c>
      <c r="R133">
        <v>163575750</v>
      </c>
      <c r="S133">
        <v>84654688</v>
      </c>
      <c r="T133">
        <v>93916259</v>
      </c>
      <c r="U133">
        <v>201234643</v>
      </c>
      <c r="V133">
        <v>166594919</v>
      </c>
      <c r="W133">
        <v>103421545</v>
      </c>
      <c r="X133">
        <v>64776504</v>
      </c>
      <c r="Y133">
        <v>82031064</v>
      </c>
      <c r="Z133">
        <v>144158245</v>
      </c>
    </row>
    <row r="134" spans="1:26" x14ac:dyDescent="0.2">
      <c r="A134" t="s">
        <v>156</v>
      </c>
      <c r="B134">
        <v>3094143</v>
      </c>
      <c r="C134">
        <v>2022355</v>
      </c>
      <c r="D134">
        <v>2443192</v>
      </c>
      <c r="E134">
        <v>3077612</v>
      </c>
      <c r="F134">
        <v>2411508</v>
      </c>
      <c r="G134">
        <v>2028498</v>
      </c>
      <c r="H134">
        <v>2205296</v>
      </c>
      <c r="I134">
        <v>2710563</v>
      </c>
      <c r="J134">
        <v>1813028</v>
      </c>
      <c r="K134">
        <v>2463899</v>
      </c>
      <c r="L134">
        <v>5516416</v>
      </c>
      <c r="M134">
        <v>4090970</v>
      </c>
      <c r="O134">
        <v>3179902</v>
      </c>
      <c r="P134">
        <v>2288758</v>
      </c>
      <c r="Q134">
        <v>1896766</v>
      </c>
      <c r="R134">
        <v>3011385</v>
      </c>
      <c r="S134">
        <v>3425750</v>
      </c>
      <c r="T134">
        <v>5057660</v>
      </c>
      <c r="U134">
        <v>3859299</v>
      </c>
      <c r="V134">
        <v>2787990</v>
      </c>
      <c r="W134">
        <v>2279078</v>
      </c>
      <c r="X134">
        <v>3077806</v>
      </c>
      <c r="Y134">
        <v>3796349</v>
      </c>
      <c r="Z134">
        <v>2763310</v>
      </c>
    </row>
    <row r="135" spans="1:26" x14ac:dyDescent="0.2">
      <c r="A135" t="s">
        <v>157</v>
      </c>
      <c r="B135">
        <v>8106651</v>
      </c>
      <c r="C135">
        <v>5919809</v>
      </c>
      <c r="D135">
        <v>12831353</v>
      </c>
      <c r="E135">
        <v>8957584</v>
      </c>
      <c r="F135">
        <v>8230334</v>
      </c>
      <c r="G135">
        <v>4726177</v>
      </c>
      <c r="H135">
        <v>5525189</v>
      </c>
      <c r="I135">
        <v>6064288</v>
      </c>
      <c r="J135">
        <v>5265530</v>
      </c>
      <c r="K135">
        <v>7362262</v>
      </c>
      <c r="L135">
        <v>8648359</v>
      </c>
      <c r="M135">
        <v>11508799</v>
      </c>
      <c r="O135">
        <v>4226542</v>
      </c>
      <c r="P135">
        <v>6646444</v>
      </c>
      <c r="Q135">
        <v>7089531</v>
      </c>
      <c r="R135">
        <v>5303915</v>
      </c>
      <c r="S135">
        <v>4255972</v>
      </c>
      <c r="T135">
        <v>3994311</v>
      </c>
      <c r="U135">
        <v>3323429</v>
      </c>
      <c r="V135">
        <v>3560917</v>
      </c>
      <c r="W135">
        <v>8998774</v>
      </c>
      <c r="X135">
        <v>7040488</v>
      </c>
      <c r="Y135">
        <v>6812952</v>
      </c>
      <c r="Z135">
        <v>6437986</v>
      </c>
    </row>
    <row r="136" spans="1:26" x14ac:dyDescent="0.2">
      <c r="A136" t="s">
        <v>158</v>
      </c>
      <c r="B136">
        <v>47012945</v>
      </c>
      <c r="C136">
        <v>27434330</v>
      </c>
      <c r="D136">
        <v>86978236</v>
      </c>
      <c r="E136">
        <v>37874447</v>
      </c>
      <c r="F136">
        <v>48459878</v>
      </c>
      <c r="G136">
        <v>36726972</v>
      </c>
      <c r="H136">
        <v>30927782</v>
      </c>
      <c r="I136">
        <v>57389292</v>
      </c>
      <c r="J136">
        <v>30967520</v>
      </c>
      <c r="K136">
        <v>31529613</v>
      </c>
      <c r="L136">
        <v>48475623</v>
      </c>
      <c r="M136">
        <v>53661523</v>
      </c>
      <c r="O136">
        <v>39157844</v>
      </c>
      <c r="P136">
        <v>60734878</v>
      </c>
      <c r="Q136">
        <v>40379683</v>
      </c>
      <c r="R136">
        <v>47197692</v>
      </c>
      <c r="S136">
        <v>27636077</v>
      </c>
      <c r="T136">
        <v>43122341</v>
      </c>
      <c r="U136">
        <v>28904391</v>
      </c>
      <c r="V136">
        <v>32224466</v>
      </c>
      <c r="W136">
        <v>43477858</v>
      </c>
      <c r="X136">
        <v>24541284</v>
      </c>
      <c r="Y136">
        <v>34670059</v>
      </c>
      <c r="Z136">
        <v>33539401</v>
      </c>
    </row>
    <row r="137" spans="1:26" x14ac:dyDescent="0.2">
      <c r="A137" t="s">
        <v>159</v>
      </c>
      <c r="B137">
        <v>1603385</v>
      </c>
      <c r="C137">
        <v>1228329</v>
      </c>
      <c r="D137">
        <v>1211974</v>
      </c>
      <c r="E137">
        <v>1866348</v>
      </c>
      <c r="F137">
        <v>862222</v>
      </c>
      <c r="G137">
        <v>2267079</v>
      </c>
      <c r="H137">
        <v>610104</v>
      </c>
      <c r="I137">
        <v>2213398</v>
      </c>
      <c r="J137">
        <v>1289315</v>
      </c>
      <c r="K137">
        <v>2207987</v>
      </c>
      <c r="L137">
        <v>3919463</v>
      </c>
      <c r="M137">
        <v>1386324</v>
      </c>
      <c r="O137">
        <v>2248807</v>
      </c>
      <c r="P137">
        <v>1674894</v>
      </c>
      <c r="Q137">
        <v>804306</v>
      </c>
      <c r="R137">
        <v>2497623</v>
      </c>
      <c r="S137">
        <v>934166</v>
      </c>
      <c r="T137">
        <v>2322965</v>
      </c>
      <c r="U137">
        <v>1137126</v>
      </c>
      <c r="V137">
        <v>1197493</v>
      </c>
      <c r="W137">
        <v>1388177</v>
      </c>
      <c r="X137">
        <v>1504638</v>
      </c>
      <c r="Y137">
        <v>4321406</v>
      </c>
      <c r="Z137">
        <v>1442978</v>
      </c>
    </row>
    <row r="138" spans="1:26" x14ac:dyDescent="0.2">
      <c r="A138" t="s">
        <v>160</v>
      </c>
      <c r="B138">
        <v>4088215</v>
      </c>
      <c r="C138">
        <v>19313131</v>
      </c>
      <c r="E138">
        <v>10349850</v>
      </c>
      <c r="F138">
        <v>6862851</v>
      </c>
      <c r="G138">
        <v>5851871</v>
      </c>
      <c r="H138">
        <v>4811984</v>
      </c>
      <c r="I138">
        <v>13605632</v>
      </c>
      <c r="J138">
        <v>4312460</v>
      </c>
      <c r="K138">
        <v>9463546</v>
      </c>
      <c r="L138">
        <v>3640027</v>
      </c>
      <c r="M138">
        <v>7143828</v>
      </c>
      <c r="O138">
        <v>5718621</v>
      </c>
      <c r="P138">
        <v>18814003</v>
      </c>
      <c r="Q138">
        <v>3404067</v>
      </c>
      <c r="R138">
        <v>9081947</v>
      </c>
      <c r="S138">
        <v>4225770</v>
      </c>
      <c r="T138">
        <v>9640265</v>
      </c>
      <c r="U138">
        <v>6502798</v>
      </c>
      <c r="V138">
        <v>5413319</v>
      </c>
      <c r="W138">
        <v>6680853</v>
      </c>
      <c r="X138">
        <v>3586401</v>
      </c>
      <c r="Y138">
        <v>1584245</v>
      </c>
      <c r="Z138">
        <v>7916896</v>
      </c>
    </row>
    <row r="139" spans="1:26" x14ac:dyDescent="0.2">
      <c r="A139" t="s">
        <v>161</v>
      </c>
      <c r="B139">
        <v>11706951</v>
      </c>
      <c r="C139">
        <v>14000983</v>
      </c>
      <c r="D139">
        <v>6991743</v>
      </c>
      <c r="E139">
        <v>5603438</v>
      </c>
      <c r="F139">
        <v>10187294</v>
      </c>
      <c r="G139">
        <v>12313496</v>
      </c>
      <c r="H139">
        <v>8974717</v>
      </c>
      <c r="I139">
        <v>10478431</v>
      </c>
      <c r="J139">
        <v>6641707</v>
      </c>
      <c r="K139">
        <v>6113943</v>
      </c>
      <c r="L139">
        <v>4770642</v>
      </c>
      <c r="M139">
        <v>4276810</v>
      </c>
      <c r="O139">
        <v>15741366</v>
      </c>
      <c r="P139">
        <v>18561858</v>
      </c>
      <c r="Q139">
        <v>5327050</v>
      </c>
      <c r="R139">
        <v>4931004</v>
      </c>
      <c r="S139">
        <v>10404267</v>
      </c>
      <c r="T139">
        <v>21568738</v>
      </c>
      <c r="U139">
        <v>27708162</v>
      </c>
      <c r="V139">
        <v>8740192</v>
      </c>
      <c r="W139">
        <v>8278196</v>
      </c>
      <c r="X139">
        <v>5873052</v>
      </c>
      <c r="Y139">
        <v>3999636</v>
      </c>
      <c r="Z139">
        <v>4501374</v>
      </c>
    </row>
    <row r="140" spans="1:26" x14ac:dyDescent="0.2">
      <c r="A140" t="s">
        <v>162</v>
      </c>
      <c r="B140">
        <v>64065370</v>
      </c>
      <c r="C140">
        <v>336621513</v>
      </c>
      <c r="D140">
        <v>77214364</v>
      </c>
      <c r="E140">
        <v>76672462</v>
      </c>
      <c r="F140">
        <v>92047620</v>
      </c>
      <c r="G140">
        <v>55640282</v>
      </c>
      <c r="H140">
        <v>50199022</v>
      </c>
      <c r="I140">
        <v>76929950</v>
      </c>
      <c r="J140">
        <v>86320769</v>
      </c>
      <c r="K140">
        <v>90382118</v>
      </c>
      <c r="L140">
        <v>45683129</v>
      </c>
      <c r="M140">
        <v>132218764</v>
      </c>
      <c r="O140">
        <v>1146630527</v>
      </c>
      <c r="P140">
        <v>508837448</v>
      </c>
      <c r="Q140">
        <v>141558093</v>
      </c>
      <c r="R140">
        <v>100044703</v>
      </c>
      <c r="S140">
        <v>112841297</v>
      </c>
      <c r="T140">
        <v>171451045</v>
      </c>
      <c r="U140">
        <v>116176037</v>
      </c>
      <c r="V140">
        <v>161233577</v>
      </c>
      <c r="W140">
        <v>155220366</v>
      </c>
      <c r="X140">
        <v>93989759</v>
      </c>
      <c r="Y140">
        <v>65052329</v>
      </c>
      <c r="Z140">
        <v>105536261</v>
      </c>
    </row>
    <row r="141" spans="1:26" x14ac:dyDescent="0.2">
      <c r="A141" t="s">
        <v>163</v>
      </c>
      <c r="B141">
        <v>2306764</v>
      </c>
      <c r="C141">
        <v>1130579</v>
      </c>
      <c r="D141">
        <v>4321898</v>
      </c>
      <c r="E141">
        <v>1893305</v>
      </c>
      <c r="F141">
        <v>1252022</v>
      </c>
      <c r="G141">
        <v>858631</v>
      </c>
      <c r="H141">
        <v>1609348</v>
      </c>
      <c r="I141">
        <v>2088904</v>
      </c>
      <c r="J141">
        <v>968232</v>
      </c>
      <c r="K141">
        <v>1899915</v>
      </c>
      <c r="L141">
        <v>1381354</v>
      </c>
      <c r="M141">
        <v>2542384</v>
      </c>
      <c r="O141">
        <v>985624</v>
      </c>
      <c r="P141">
        <v>1403768</v>
      </c>
      <c r="Q141">
        <v>1499267</v>
      </c>
      <c r="R141">
        <v>1242217</v>
      </c>
      <c r="S141">
        <v>1075540</v>
      </c>
      <c r="T141">
        <v>1089821</v>
      </c>
      <c r="U141">
        <v>761592</v>
      </c>
      <c r="V141">
        <v>823430</v>
      </c>
      <c r="W141">
        <v>1523883</v>
      </c>
      <c r="X141">
        <v>1114204</v>
      </c>
      <c r="Y141">
        <v>868396</v>
      </c>
      <c r="Z141">
        <v>934760</v>
      </c>
    </row>
    <row r="142" spans="1:26" x14ac:dyDescent="0.2">
      <c r="A142" t="s">
        <v>164</v>
      </c>
      <c r="B142">
        <v>22512334</v>
      </c>
      <c r="C142">
        <v>23292789</v>
      </c>
      <c r="D142">
        <v>26111914</v>
      </c>
      <c r="E142">
        <v>14390610</v>
      </c>
      <c r="F142">
        <v>20894452</v>
      </c>
      <c r="G142">
        <v>18322682</v>
      </c>
      <c r="H142">
        <v>29224360</v>
      </c>
      <c r="I142">
        <v>21581038</v>
      </c>
      <c r="J142">
        <v>15846740</v>
      </c>
      <c r="K142">
        <v>24202288</v>
      </c>
      <c r="L142">
        <v>20194958</v>
      </c>
      <c r="M142">
        <v>19245341</v>
      </c>
      <c r="O142">
        <v>18382172</v>
      </c>
      <c r="P142">
        <v>22320400</v>
      </c>
      <c r="Q142">
        <v>21257854</v>
      </c>
      <c r="R142">
        <v>13193614</v>
      </c>
      <c r="S142">
        <v>21641739</v>
      </c>
      <c r="T142">
        <v>24632675</v>
      </c>
      <c r="U142">
        <v>23830845</v>
      </c>
      <c r="V142">
        <v>18603193</v>
      </c>
      <c r="W142">
        <v>18787287</v>
      </c>
      <c r="X142">
        <v>16264782</v>
      </c>
      <c r="Y142">
        <v>20738573</v>
      </c>
      <c r="Z142">
        <v>19099032</v>
      </c>
    </row>
    <row r="143" spans="1:26" x14ac:dyDescent="0.2">
      <c r="A143" t="s">
        <v>165</v>
      </c>
      <c r="B143">
        <v>1642865</v>
      </c>
      <c r="C143">
        <v>828318</v>
      </c>
      <c r="D143">
        <v>1254003</v>
      </c>
      <c r="E143">
        <v>742801</v>
      </c>
      <c r="F143">
        <v>1126568</v>
      </c>
      <c r="G143">
        <v>803945</v>
      </c>
      <c r="H143">
        <v>1048808</v>
      </c>
      <c r="I143">
        <v>1451392</v>
      </c>
      <c r="J143">
        <v>653336</v>
      </c>
      <c r="K143">
        <v>725484</v>
      </c>
      <c r="L143">
        <v>589656</v>
      </c>
      <c r="M143">
        <v>1230063</v>
      </c>
      <c r="O143">
        <v>1353686</v>
      </c>
      <c r="P143">
        <v>1136334</v>
      </c>
      <c r="Q143">
        <v>864855</v>
      </c>
      <c r="R143">
        <v>543818</v>
      </c>
      <c r="S143">
        <v>1285136</v>
      </c>
      <c r="T143">
        <v>598907</v>
      </c>
      <c r="U143">
        <v>650969</v>
      </c>
      <c r="V143">
        <v>1051287</v>
      </c>
      <c r="W143">
        <v>908176</v>
      </c>
      <c r="X143">
        <v>571281</v>
      </c>
      <c r="Y143">
        <v>619970</v>
      </c>
      <c r="Z143">
        <v>1241538</v>
      </c>
    </row>
    <row r="144" spans="1:26" x14ac:dyDescent="0.2">
      <c r="A144" t="s">
        <v>166</v>
      </c>
      <c r="B144">
        <v>132730</v>
      </c>
      <c r="C144">
        <v>200663</v>
      </c>
      <c r="D144">
        <v>246506</v>
      </c>
      <c r="E144">
        <v>210847</v>
      </c>
      <c r="F144">
        <v>191797</v>
      </c>
      <c r="G144">
        <v>124838</v>
      </c>
      <c r="H144">
        <v>122194</v>
      </c>
      <c r="I144">
        <v>197692</v>
      </c>
      <c r="J144">
        <v>189850</v>
      </c>
      <c r="K144">
        <v>252793</v>
      </c>
      <c r="L144">
        <v>155490</v>
      </c>
      <c r="M144">
        <v>267297</v>
      </c>
      <c r="O144">
        <v>138452</v>
      </c>
      <c r="P144">
        <v>189705</v>
      </c>
      <c r="Q144">
        <v>169206</v>
      </c>
      <c r="R144">
        <v>122352</v>
      </c>
      <c r="S144">
        <v>132561</v>
      </c>
      <c r="T144">
        <v>201309</v>
      </c>
      <c r="U144">
        <v>182075</v>
      </c>
      <c r="V144">
        <v>147895</v>
      </c>
      <c r="W144">
        <v>193807</v>
      </c>
      <c r="X144">
        <v>180023</v>
      </c>
      <c r="Y144">
        <v>89632</v>
      </c>
      <c r="Z144">
        <v>271687</v>
      </c>
    </row>
    <row r="145" spans="1:26" x14ac:dyDescent="0.2">
      <c r="A145" t="s">
        <v>167</v>
      </c>
      <c r="B145">
        <v>993392</v>
      </c>
      <c r="C145">
        <v>430013</v>
      </c>
      <c r="D145">
        <v>1660961</v>
      </c>
      <c r="E145">
        <v>921364</v>
      </c>
      <c r="F145">
        <v>807480</v>
      </c>
      <c r="G145">
        <v>533805</v>
      </c>
      <c r="H145">
        <v>866974</v>
      </c>
      <c r="I145">
        <v>548711</v>
      </c>
      <c r="J145">
        <v>424193</v>
      </c>
      <c r="K145">
        <v>716437</v>
      </c>
      <c r="L145">
        <v>849361</v>
      </c>
      <c r="M145">
        <v>1572733</v>
      </c>
      <c r="O145">
        <v>806449</v>
      </c>
      <c r="P145">
        <v>672124</v>
      </c>
      <c r="Q145">
        <v>804886</v>
      </c>
      <c r="R145">
        <v>867455</v>
      </c>
      <c r="S145">
        <v>673611</v>
      </c>
      <c r="T145">
        <v>854776</v>
      </c>
      <c r="U145">
        <v>1154834</v>
      </c>
      <c r="V145">
        <v>590464</v>
      </c>
      <c r="W145">
        <v>713160</v>
      </c>
      <c r="X145">
        <v>637124</v>
      </c>
      <c r="Y145">
        <v>772874</v>
      </c>
      <c r="Z145">
        <v>616972</v>
      </c>
    </row>
    <row r="146" spans="1:26" x14ac:dyDescent="0.2">
      <c r="A146" t="s">
        <v>168</v>
      </c>
      <c r="B146">
        <v>341201</v>
      </c>
      <c r="C146">
        <v>290383</v>
      </c>
      <c r="D146">
        <v>397097</v>
      </c>
      <c r="E146">
        <v>409564</v>
      </c>
      <c r="F146">
        <v>355730</v>
      </c>
      <c r="G146">
        <v>427212</v>
      </c>
      <c r="H146">
        <v>317068</v>
      </c>
      <c r="I146">
        <v>333965</v>
      </c>
      <c r="J146">
        <v>243794</v>
      </c>
      <c r="K146">
        <v>308483</v>
      </c>
      <c r="L146">
        <v>328739</v>
      </c>
      <c r="M146">
        <v>257638</v>
      </c>
      <c r="O146">
        <v>365586</v>
      </c>
      <c r="P146">
        <v>278133</v>
      </c>
      <c r="Q146">
        <v>319975</v>
      </c>
      <c r="R146">
        <v>313107</v>
      </c>
      <c r="S146">
        <v>279848</v>
      </c>
      <c r="T146">
        <v>288847</v>
      </c>
      <c r="U146">
        <v>299673</v>
      </c>
      <c r="V146">
        <v>274754</v>
      </c>
      <c r="W146">
        <v>336657</v>
      </c>
      <c r="X146">
        <v>215609</v>
      </c>
      <c r="Y146">
        <v>259898</v>
      </c>
      <c r="Z146">
        <v>225697</v>
      </c>
    </row>
    <row r="147" spans="1:26" x14ac:dyDescent="0.2">
      <c r="A147" t="s">
        <v>169</v>
      </c>
      <c r="B147">
        <v>6128140</v>
      </c>
      <c r="C147">
        <v>10570326</v>
      </c>
      <c r="D147">
        <v>13771886</v>
      </c>
      <c r="E147">
        <v>7519083</v>
      </c>
      <c r="F147">
        <v>14180192</v>
      </c>
      <c r="G147">
        <v>5351644</v>
      </c>
      <c r="H147">
        <v>6116074</v>
      </c>
      <c r="I147">
        <v>20361595</v>
      </c>
      <c r="J147">
        <v>8047339</v>
      </c>
      <c r="K147">
        <v>7496487</v>
      </c>
      <c r="L147">
        <v>5139367</v>
      </c>
      <c r="M147">
        <v>13851920</v>
      </c>
      <c r="O147">
        <v>7694719</v>
      </c>
      <c r="P147">
        <v>12672740</v>
      </c>
      <c r="Q147">
        <v>4265645</v>
      </c>
      <c r="R147">
        <v>6072771</v>
      </c>
      <c r="S147">
        <v>3768372</v>
      </c>
      <c r="T147">
        <v>4337569</v>
      </c>
      <c r="U147">
        <v>6105195</v>
      </c>
      <c r="V147">
        <v>3466934</v>
      </c>
      <c r="W147">
        <v>5294118</v>
      </c>
      <c r="X147">
        <v>4741048</v>
      </c>
      <c r="Y147">
        <v>6047760</v>
      </c>
      <c r="Z147">
        <v>6784580</v>
      </c>
    </row>
    <row r="148" spans="1:26" x14ac:dyDescent="0.2">
      <c r="A148" t="s">
        <v>170</v>
      </c>
      <c r="B148">
        <v>27460347</v>
      </c>
      <c r="C148">
        <v>34762407</v>
      </c>
      <c r="D148">
        <v>35827536</v>
      </c>
      <c r="E148">
        <v>53673220</v>
      </c>
      <c r="F148">
        <v>32088508</v>
      </c>
      <c r="G148">
        <v>31298269</v>
      </c>
      <c r="H148">
        <v>37532151</v>
      </c>
      <c r="I148">
        <v>47428264</v>
      </c>
      <c r="J148">
        <v>44515305</v>
      </c>
      <c r="K148">
        <v>58926408</v>
      </c>
      <c r="L148">
        <v>3217243</v>
      </c>
      <c r="M148">
        <v>32054561</v>
      </c>
      <c r="O148">
        <v>79994592</v>
      </c>
      <c r="P148">
        <v>52194779</v>
      </c>
      <c r="Q148">
        <v>61610140</v>
      </c>
      <c r="R148">
        <v>86952710</v>
      </c>
      <c r="S148">
        <v>58472491</v>
      </c>
      <c r="T148">
        <v>38412388</v>
      </c>
      <c r="U148">
        <v>33599838</v>
      </c>
      <c r="V148">
        <v>56187867</v>
      </c>
      <c r="W148">
        <v>54112532</v>
      </c>
      <c r="X148">
        <v>74238034</v>
      </c>
      <c r="Y148">
        <v>53534622</v>
      </c>
      <c r="Z148">
        <v>27760711</v>
      </c>
    </row>
    <row r="149" spans="1:26" x14ac:dyDescent="0.2">
      <c r="A149" t="s">
        <v>171</v>
      </c>
      <c r="B149">
        <v>582393</v>
      </c>
      <c r="C149">
        <v>536068</v>
      </c>
      <c r="D149">
        <v>595081</v>
      </c>
      <c r="E149">
        <v>709129</v>
      </c>
      <c r="F149">
        <v>680242</v>
      </c>
      <c r="G149">
        <v>785489</v>
      </c>
      <c r="H149">
        <v>636219</v>
      </c>
      <c r="I149">
        <v>648285</v>
      </c>
      <c r="J149">
        <v>489528</v>
      </c>
      <c r="K149">
        <v>746594</v>
      </c>
      <c r="L149">
        <v>497126</v>
      </c>
      <c r="M149">
        <v>949479</v>
      </c>
      <c r="O149">
        <v>871800</v>
      </c>
      <c r="P149">
        <v>607992</v>
      </c>
      <c r="Q149">
        <v>664827</v>
      </c>
      <c r="R149">
        <v>756160</v>
      </c>
      <c r="S149">
        <v>553726</v>
      </c>
      <c r="T149">
        <v>704328</v>
      </c>
      <c r="U149">
        <v>731847</v>
      </c>
      <c r="V149">
        <v>749926</v>
      </c>
      <c r="W149">
        <v>535852</v>
      </c>
      <c r="X149">
        <v>780932</v>
      </c>
      <c r="Y149">
        <v>542027</v>
      </c>
      <c r="Z149">
        <v>847749</v>
      </c>
    </row>
    <row r="150" spans="1:26" x14ac:dyDescent="0.2">
      <c r="A150" t="s">
        <v>172</v>
      </c>
      <c r="C150">
        <v>1557723</v>
      </c>
      <c r="D150">
        <v>50680</v>
      </c>
      <c r="E150">
        <v>89633</v>
      </c>
      <c r="F150">
        <v>116590</v>
      </c>
      <c r="G150">
        <v>254432</v>
      </c>
      <c r="H150">
        <v>165226</v>
      </c>
      <c r="J150">
        <v>77312</v>
      </c>
      <c r="K150">
        <v>45954</v>
      </c>
      <c r="M150">
        <v>80881</v>
      </c>
      <c r="O150">
        <v>2257362</v>
      </c>
      <c r="P150">
        <v>845666</v>
      </c>
      <c r="Q150">
        <v>364656</v>
      </c>
      <c r="R150">
        <v>1777060</v>
      </c>
      <c r="S150">
        <v>246548</v>
      </c>
      <c r="T150">
        <v>1104097</v>
      </c>
      <c r="U150">
        <v>427059</v>
      </c>
      <c r="V150">
        <v>1306229</v>
      </c>
      <c r="W150">
        <v>123571</v>
      </c>
      <c r="X150">
        <v>478838</v>
      </c>
      <c r="Y150">
        <v>99151</v>
      </c>
      <c r="Z150">
        <v>946932</v>
      </c>
    </row>
    <row r="151" spans="1:26" x14ac:dyDescent="0.2">
      <c r="A151" t="s">
        <v>173</v>
      </c>
      <c r="B151">
        <v>2722534</v>
      </c>
      <c r="C151">
        <v>2701614</v>
      </c>
      <c r="D151">
        <v>3451857</v>
      </c>
      <c r="E151">
        <v>4566162</v>
      </c>
      <c r="F151">
        <v>3064250</v>
      </c>
      <c r="G151">
        <v>2523228</v>
      </c>
      <c r="H151">
        <v>3096889</v>
      </c>
      <c r="I151">
        <v>3244134</v>
      </c>
      <c r="J151">
        <v>3515385</v>
      </c>
      <c r="K151">
        <v>2668958</v>
      </c>
      <c r="L151">
        <v>2955355</v>
      </c>
      <c r="M151">
        <v>3246433</v>
      </c>
      <c r="O151">
        <v>1983015</v>
      </c>
      <c r="P151">
        <v>1600294</v>
      </c>
      <c r="Q151">
        <v>2327801</v>
      </c>
      <c r="R151">
        <v>2945376</v>
      </c>
      <c r="S151">
        <v>2347263</v>
      </c>
      <c r="T151">
        <v>2304910</v>
      </c>
      <c r="U151">
        <v>2275895</v>
      </c>
      <c r="V151">
        <v>1762324</v>
      </c>
      <c r="W151">
        <v>2173855</v>
      </c>
      <c r="X151">
        <v>1671818</v>
      </c>
      <c r="Y151">
        <v>2003647</v>
      </c>
      <c r="Z151">
        <v>1680583</v>
      </c>
    </row>
    <row r="152" spans="1:26" x14ac:dyDescent="0.2">
      <c r="A152" t="s">
        <v>174</v>
      </c>
      <c r="B152">
        <v>1552241</v>
      </c>
      <c r="C152">
        <v>927279</v>
      </c>
      <c r="D152">
        <v>1205180</v>
      </c>
      <c r="E152">
        <v>1642397</v>
      </c>
      <c r="F152">
        <v>1074980</v>
      </c>
      <c r="G152">
        <v>648287</v>
      </c>
      <c r="H152">
        <v>2036115</v>
      </c>
      <c r="I152">
        <v>1748669</v>
      </c>
      <c r="J152">
        <v>287491</v>
      </c>
      <c r="K152">
        <v>623836</v>
      </c>
      <c r="L152">
        <v>1850897</v>
      </c>
      <c r="M152">
        <v>694437</v>
      </c>
      <c r="O152">
        <v>1207015</v>
      </c>
      <c r="P152">
        <v>409919</v>
      </c>
      <c r="Q152">
        <v>1099038</v>
      </c>
      <c r="R152">
        <v>1005064</v>
      </c>
      <c r="S152">
        <v>1534297</v>
      </c>
      <c r="T152">
        <v>529927</v>
      </c>
      <c r="U152">
        <v>6414864</v>
      </c>
      <c r="V152">
        <v>529572</v>
      </c>
      <c r="W152">
        <v>669946</v>
      </c>
      <c r="X152">
        <v>449155</v>
      </c>
      <c r="Y152">
        <v>922797</v>
      </c>
      <c r="Z152">
        <v>446185</v>
      </c>
    </row>
    <row r="153" spans="1:26" x14ac:dyDescent="0.2">
      <c r="A153" t="s">
        <v>175</v>
      </c>
      <c r="B153">
        <v>423001036</v>
      </c>
      <c r="C153">
        <v>515732115</v>
      </c>
      <c r="D153">
        <v>475256772</v>
      </c>
      <c r="E153">
        <v>597026630</v>
      </c>
      <c r="F153">
        <v>555452601</v>
      </c>
      <c r="G153">
        <v>394826198</v>
      </c>
      <c r="H153">
        <v>593034315</v>
      </c>
      <c r="I153">
        <v>537211160</v>
      </c>
      <c r="J153">
        <v>467833271</v>
      </c>
      <c r="K153">
        <v>555273832</v>
      </c>
      <c r="L153">
        <v>196454265</v>
      </c>
      <c r="M153">
        <v>370994952</v>
      </c>
      <c r="O153">
        <v>568715626</v>
      </c>
      <c r="P153">
        <v>520270707</v>
      </c>
      <c r="Q153">
        <v>470750635</v>
      </c>
      <c r="R153">
        <v>583685203</v>
      </c>
      <c r="S153">
        <v>519555149</v>
      </c>
      <c r="T153">
        <v>445996974</v>
      </c>
      <c r="U153">
        <v>599539158</v>
      </c>
      <c r="V153">
        <v>536566379</v>
      </c>
      <c r="W153">
        <v>478236266</v>
      </c>
      <c r="X153">
        <v>525761435</v>
      </c>
      <c r="Y153">
        <v>384327571</v>
      </c>
      <c r="Z153">
        <v>402756949</v>
      </c>
    </row>
    <row r="154" spans="1:26" x14ac:dyDescent="0.2">
      <c r="A154" t="s">
        <v>176</v>
      </c>
      <c r="B154">
        <v>392384</v>
      </c>
      <c r="D154">
        <v>49296</v>
      </c>
      <c r="E154">
        <v>54031</v>
      </c>
      <c r="F154">
        <v>52036</v>
      </c>
      <c r="G154">
        <v>25586</v>
      </c>
      <c r="I154">
        <v>127187</v>
      </c>
      <c r="J154">
        <v>27199</v>
      </c>
      <c r="K154">
        <v>17723</v>
      </c>
      <c r="L154">
        <v>98103</v>
      </c>
      <c r="M154">
        <v>58144</v>
      </c>
      <c r="O154">
        <v>195193</v>
      </c>
      <c r="P154">
        <v>81708</v>
      </c>
      <c r="R154">
        <v>107153</v>
      </c>
      <c r="S154">
        <v>27639</v>
      </c>
      <c r="U154">
        <v>31403</v>
      </c>
      <c r="V154">
        <v>104356</v>
      </c>
      <c r="W154">
        <v>124861</v>
      </c>
      <c r="Y154">
        <v>41062</v>
      </c>
      <c r="Z154">
        <v>106172</v>
      </c>
    </row>
    <row r="155" spans="1:26" x14ac:dyDescent="0.2">
      <c r="A155" t="s">
        <v>177</v>
      </c>
      <c r="B155">
        <v>6860611</v>
      </c>
      <c r="C155">
        <v>4713477</v>
      </c>
      <c r="D155">
        <v>7716076</v>
      </c>
      <c r="E155">
        <v>5567704</v>
      </c>
      <c r="F155">
        <v>6254989</v>
      </c>
      <c r="G155">
        <v>4276524</v>
      </c>
      <c r="H155">
        <v>5707376</v>
      </c>
      <c r="I155">
        <v>6040271</v>
      </c>
      <c r="J155">
        <v>4587761</v>
      </c>
      <c r="K155">
        <v>4481800</v>
      </c>
      <c r="L155">
        <v>4714269</v>
      </c>
      <c r="M155">
        <v>5384960</v>
      </c>
      <c r="O155">
        <v>6537837</v>
      </c>
      <c r="P155">
        <v>5495159</v>
      </c>
      <c r="Q155">
        <v>5952304</v>
      </c>
      <c r="R155">
        <v>6253124</v>
      </c>
      <c r="S155">
        <v>4912179</v>
      </c>
      <c r="T155">
        <v>5939071</v>
      </c>
      <c r="U155">
        <v>7069302</v>
      </c>
      <c r="V155">
        <v>5142491</v>
      </c>
      <c r="W155">
        <v>6017088</v>
      </c>
      <c r="X155">
        <v>4290321</v>
      </c>
      <c r="Y155">
        <v>5441128</v>
      </c>
      <c r="Z155">
        <v>4557235</v>
      </c>
    </row>
    <row r="156" spans="1:26" x14ac:dyDescent="0.2">
      <c r="A156" t="s">
        <v>178</v>
      </c>
      <c r="B156">
        <v>1032160</v>
      </c>
      <c r="C156">
        <v>437870</v>
      </c>
      <c r="D156">
        <v>589523</v>
      </c>
      <c r="E156">
        <v>644677</v>
      </c>
      <c r="F156">
        <v>424331</v>
      </c>
      <c r="G156">
        <v>408468</v>
      </c>
      <c r="H156">
        <v>570775</v>
      </c>
      <c r="I156">
        <v>745234</v>
      </c>
      <c r="J156">
        <v>278815</v>
      </c>
      <c r="K156">
        <v>365681</v>
      </c>
      <c r="L156">
        <v>682345</v>
      </c>
      <c r="M156">
        <v>403412</v>
      </c>
      <c r="O156">
        <v>789736</v>
      </c>
      <c r="P156">
        <v>346458</v>
      </c>
      <c r="Q156">
        <v>660171</v>
      </c>
      <c r="R156">
        <v>504167</v>
      </c>
      <c r="S156">
        <v>301614</v>
      </c>
      <c r="T156">
        <v>781355</v>
      </c>
      <c r="U156">
        <v>570755</v>
      </c>
      <c r="V156">
        <v>365615</v>
      </c>
      <c r="W156">
        <v>202747</v>
      </c>
      <c r="X156">
        <v>320777</v>
      </c>
      <c r="Y156">
        <v>506491</v>
      </c>
      <c r="Z156">
        <v>401694</v>
      </c>
    </row>
    <row r="157" spans="1:26" x14ac:dyDescent="0.2">
      <c r="A157" t="s">
        <v>179</v>
      </c>
      <c r="B157">
        <v>6680306</v>
      </c>
      <c r="C157">
        <v>9015127</v>
      </c>
      <c r="D157">
        <v>9233467</v>
      </c>
      <c r="E157">
        <v>4099859</v>
      </c>
      <c r="F157">
        <v>5316002</v>
      </c>
      <c r="G157">
        <v>6688287</v>
      </c>
      <c r="H157">
        <v>4705084</v>
      </c>
      <c r="I157">
        <v>6141997</v>
      </c>
      <c r="J157">
        <v>4573095</v>
      </c>
      <c r="K157">
        <v>5014808</v>
      </c>
      <c r="L157">
        <v>4846173</v>
      </c>
      <c r="M157">
        <v>3501608</v>
      </c>
      <c r="O157">
        <v>6600683</v>
      </c>
      <c r="P157">
        <v>10159739</v>
      </c>
      <c r="Q157">
        <v>7262382</v>
      </c>
      <c r="R157">
        <v>5660671</v>
      </c>
      <c r="S157">
        <v>3400498</v>
      </c>
      <c r="T157">
        <v>6987651</v>
      </c>
      <c r="U157">
        <v>7022543</v>
      </c>
      <c r="V157">
        <v>6130661</v>
      </c>
      <c r="W157">
        <v>6784945</v>
      </c>
      <c r="X157">
        <v>4236847</v>
      </c>
      <c r="Y157">
        <v>5405779</v>
      </c>
      <c r="Z157">
        <v>4229235</v>
      </c>
    </row>
    <row r="158" spans="1:26" x14ac:dyDescent="0.2">
      <c r="A158" t="s">
        <v>180</v>
      </c>
      <c r="B158">
        <v>46590601</v>
      </c>
      <c r="C158">
        <v>22418045</v>
      </c>
      <c r="D158">
        <v>32777408</v>
      </c>
      <c r="E158">
        <v>83355051</v>
      </c>
      <c r="F158">
        <v>22579882</v>
      </c>
      <c r="G158">
        <v>32504750</v>
      </c>
      <c r="H158">
        <v>29874215</v>
      </c>
      <c r="I158">
        <v>30758964</v>
      </c>
      <c r="J158">
        <v>14546017</v>
      </c>
      <c r="K158">
        <v>39352336</v>
      </c>
      <c r="L158">
        <v>34222485</v>
      </c>
      <c r="M158">
        <v>26414082</v>
      </c>
      <c r="O158">
        <v>47503430</v>
      </c>
      <c r="P158">
        <v>40901701</v>
      </c>
      <c r="Q158">
        <v>42673662</v>
      </c>
      <c r="R158">
        <v>84061694</v>
      </c>
      <c r="S158">
        <v>18697685</v>
      </c>
      <c r="T158">
        <v>38283406</v>
      </c>
      <c r="U158">
        <v>41094807</v>
      </c>
      <c r="V158">
        <v>62424421</v>
      </c>
      <c r="W158">
        <v>25537995</v>
      </c>
      <c r="X158">
        <v>41307532</v>
      </c>
      <c r="Y158">
        <v>59408661</v>
      </c>
      <c r="Z158">
        <v>26970291</v>
      </c>
    </row>
    <row r="159" spans="1:26" x14ac:dyDescent="0.2">
      <c r="A159" t="s">
        <v>181</v>
      </c>
      <c r="B159">
        <v>15390980</v>
      </c>
      <c r="C159">
        <v>5492350.2999999998</v>
      </c>
      <c r="D159">
        <v>6117592.2000000002</v>
      </c>
      <c r="E159">
        <v>9377324.1999999993</v>
      </c>
      <c r="F159">
        <v>11541497</v>
      </c>
      <c r="G159">
        <v>6712502</v>
      </c>
      <c r="H159">
        <v>10184202.4</v>
      </c>
      <c r="I159">
        <v>12181747</v>
      </c>
      <c r="J159">
        <v>5842029.7000000002</v>
      </c>
      <c r="K159">
        <v>32092737.600000001</v>
      </c>
      <c r="L159">
        <v>6736525.7000000002</v>
      </c>
      <c r="M159">
        <v>16274435.699999999</v>
      </c>
      <c r="O159">
        <v>19683722.600000001</v>
      </c>
      <c r="P159">
        <v>8580077</v>
      </c>
      <c r="Q159">
        <v>8289904.5</v>
      </c>
      <c r="R159">
        <v>12979075.300000001</v>
      </c>
      <c r="S159">
        <v>11012864</v>
      </c>
      <c r="T159">
        <v>11057706</v>
      </c>
      <c r="U159">
        <v>17159141</v>
      </c>
      <c r="V159">
        <v>11530258.9</v>
      </c>
      <c r="W159">
        <v>6864758</v>
      </c>
      <c r="X159">
        <v>16539781.199999999</v>
      </c>
      <c r="Y159">
        <v>13115394.9</v>
      </c>
      <c r="Z159">
        <v>16683374</v>
      </c>
    </row>
    <row r="160" spans="1:26" x14ac:dyDescent="0.2">
      <c r="A160" t="s">
        <v>182</v>
      </c>
      <c r="B160">
        <v>287982840</v>
      </c>
      <c r="C160">
        <v>68967233</v>
      </c>
      <c r="D160">
        <v>123650909</v>
      </c>
      <c r="E160">
        <v>128931797</v>
      </c>
      <c r="F160">
        <v>123440088</v>
      </c>
      <c r="G160">
        <v>69225672</v>
      </c>
      <c r="H160">
        <v>144029087</v>
      </c>
      <c r="I160">
        <v>157025127</v>
      </c>
      <c r="J160">
        <v>167417987</v>
      </c>
      <c r="K160">
        <v>134428651</v>
      </c>
      <c r="L160">
        <v>151490846</v>
      </c>
      <c r="M160">
        <v>107167843</v>
      </c>
      <c r="O160">
        <v>250795092</v>
      </c>
      <c r="P160">
        <v>125792475</v>
      </c>
      <c r="Q160">
        <v>109947141</v>
      </c>
      <c r="R160">
        <v>176793955</v>
      </c>
      <c r="S160">
        <v>161143563</v>
      </c>
      <c r="T160">
        <v>121773105</v>
      </c>
      <c r="U160">
        <v>130121102</v>
      </c>
      <c r="V160">
        <v>203825675</v>
      </c>
      <c r="W160">
        <v>162551686</v>
      </c>
      <c r="X160">
        <v>96788010</v>
      </c>
      <c r="Y160">
        <v>223422957</v>
      </c>
      <c r="Z160">
        <v>143857941</v>
      </c>
    </row>
    <row r="161" spans="1:26" x14ac:dyDescent="0.2">
      <c r="A161" t="s">
        <v>183</v>
      </c>
      <c r="B161">
        <v>219068</v>
      </c>
      <c r="C161">
        <v>111547</v>
      </c>
      <c r="D161">
        <v>112215</v>
      </c>
      <c r="E161">
        <v>180016</v>
      </c>
      <c r="F161">
        <v>133357</v>
      </c>
      <c r="H161">
        <v>86374</v>
      </c>
      <c r="I161">
        <v>183251</v>
      </c>
      <c r="K161">
        <v>161655</v>
      </c>
      <c r="L161">
        <v>100476</v>
      </c>
      <c r="M161">
        <v>112463</v>
      </c>
      <c r="O161">
        <v>397089</v>
      </c>
      <c r="P161">
        <v>175614</v>
      </c>
      <c r="Q161">
        <v>106633</v>
      </c>
      <c r="R161">
        <v>149293</v>
      </c>
      <c r="S161">
        <v>146159</v>
      </c>
      <c r="T161">
        <v>127592</v>
      </c>
      <c r="U161">
        <v>95593</v>
      </c>
      <c r="V161">
        <v>160785</v>
      </c>
      <c r="W161">
        <v>214380</v>
      </c>
      <c r="Y161">
        <v>133668</v>
      </c>
      <c r="Z161">
        <v>71539</v>
      </c>
    </row>
    <row r="162" spans="1:26" x14ac:dyDescent="0.2">
      <c r="A162" t="s">
        <v>184</v>
      </c>
      <c r="B162">
        <v>230948944</v>
      </c>
      <c r="C162">
        <v>338367010</v>
      </c>
      <c r="D162">
        <v>627996715</v>
      </c>
      <c r="E162">
        <v>515427831</v>
      </c>
      <c r="F162">
        <v>326354216</v>
      </c>
      <c r="G162">
        <v>278351731</v>
      </c>
      <c r="H162">
        <v>346296838</v>
      </c>
      <c r="I162">
        <v>383991833</v>
      </c>
      <c r="J162">
        <v>446416537</v>
      </c>
      <c r="K162">
        <v>376362921</v>
      </c>
      <c r="L162">
        <v>170740839</v>
      </c>
      <c r="M162">
        <v>354770891</v>
      </c>
      <c r="O162">
        <v>325527503</v>
      </c>
      <c r="P162">
        <v>423125714</v>
      </c>
      <c r="Q162">
        <v>561107884</v>
      </c>
      <c r="R162">
        <v>403945628</v>
      </c>
      <c r="S162">
        <v>252738206</v>
      </c>
      <c r="T162">
        <v>315850792</v>
      </c>
      <c r="U162">
        <v>425850201</v>
      </c>
      <c r="V162">
        <v>336973695</v>
      </c>
      <c r="W162">
        <v>506162952</v>
      </c>
      <c r="X162">
        <v>294802684</v>
      </c>
      <c r="Y162">
        <v>184859345</v>
      </c>
      <c r="Z162">
        <v>289937981</v>
      </c>
    </row>
    <row r="163" spans="1:26" x14ac:dyDescent="0.2">
      <c r="A163" t="s">
        <v>185</v>
      </c>
      <c r="B163">
        <v>87729331</v>
      </c>
      <c r="C163">
        <v>163431441</v>
      </c>
      <c r="D163">
        <v>198284253</v>
      </c>
      <c r="E163">
        <v>195641457</v>
      </c>
      <c r="F163">
        <v>138959019</v>
      </c>
      <c r="G163">
        <v>143433931</v>
      </c>
      <c r="H163">
        <v>126256614</v>
      </c>
      <c r="I163">
        <v>221408772</v>
      </c>
      <c r="J163">
        <v>128495791</v>
      </c>
      <c r="K163">
        <v>147350545</v>
      </c>
      <c r="L163">
        <v>156761833</v>
      </c>
      <c r="M163">
        <v>124920801</v>
      </c>
      <c r="O163">
        <v>137780651</v>
      </c>
      <c r="P163">
        <v>244838240</v>
      </c>
      <c r="Q163">
        <v>185174840</v>
      </c>
      <c r="R163">
        <v>268434132</v>
      </c>
      <c r="S163">
        <v>95844635</v>
      </c>
      <c r="T163">
        <v>250022025</v>
      </c>
      <c r="U163">
        <v>245585546</v>
      </c>
      <c r="V163">
        <v>196228835</v>
      </c>
      <c r="W163">
        <v>326575290</v>
      </c>
      <c r="X163">
        <v>180148974</v>
      </c>
      <c r="Y163">
        <v>207932587</v>
      </c>
      <c r="Z163">
        <v>255932551</v>
      </c>
    </row>
    <row r="164" spans="1:26" x14ac:dyDescent="0.2">
      <c r="A164" t="s">
        <v>186</v>
      </c>
      <c r="B164">
        <v>196032</v>
      </c>
      <c r="C164">
        <v>845001</v>
      </c>
      <c r="E164">
        <v>644475</v>
      </c>
      <c r="F164">
        <v>71023</v>
      </c>
      <c r="G164">
        <v>491466</v>
      </c>
      <c r="I164">
        <v>390010</v>
      </c>
      <c r="J164">
        <v>67966</v>
      </c>
      <c r="K164">
        <v>1870087</v>
      </c>
      <c r="O164">
        <v>984774</v>
      </c>
      <c r="P164">
        <v>2234366</v>
      </c>
      <c r="R164">
        <v>10592404</v>
      </c>
      <c r="S164">
        <v>2343506</v>
      </c>
      <c r="T164">
        <v>2318197</v>
      </c>
      <c r="U164">
        <v>601371</v>
      </c>
      <c r="V164">
        <v>1880773</v>
      </c>
      <c r="W164">
        <v>870785</v>
      </c>
      <c r="X164">
        <v>642659</v>
      </c>
    </row>
    <row r="165" spans="1:26" x14ac:dyDescent="0.2">
      <c r="A165" t="s">
        <v>187</v>
      </c>
      <c r="B165">
        <v>2090705</v>
      </c>
      <c r="C165">
        <v>2363101</v>
      </c>
      <c r="D165">
        <v>2613792</v>
      </c>
      <c r="E165">
        <v>2402580</v>
      </c>
      <c r="F165">
        <v>2742180</v>
      </c>
      <c r="G165">
        <v>1351674</v>
      </c>
      <c r="H165">
        <v>1905199</v>
      </c>
      <c r="I165">
        <v>1160571</v>
      </c>
      <c r="J165">
        <v>1905496</v>
      </c>
      <c r="K165">
        <v>2077828</v>
      </c>
      <c r="L165">
        <v>1262838</v>
      </c>
      <c r="M165">
        <v>1795189</v>
      </c>
      <c r="O165">
        <v>2294888</v>
      </c>
      <c r="P165">
        <v>2655611</v>
      </c>
      <c r="Q165">
        <v>1401930</v>
      </c>
      <c r="R165">
        <v>1547723</v>
      </c>
      <c r="S165">
        <v>953848</v>
      </c>
      <c r="T165">
        <v>1125646</v>
      </c>
      <c r="U165">
        <v>1731296</v>
      </c>
      <c r="V165">
        <v>1017555</v>
      </c>
      <c r="W165">
        <v>1507704</v>
      </c>
      <c r="X165">
        <v>961385</v>
      </c>
      <c r="Y165">
        <v>2088533</v>
      </c>
      <c r="Z165">
        <v>920337</v>
      </c>
    </row>
    <row r="166" spans="1:26" x14ac:dyDescent="0.2">
      <c r="A166" t="s">
        <v>188</v>
      </c>
      <c r="B166">
        <v>76910552</v>
      </c>
      <c r="C166">
        <v>74395321</v>
      </c>
      <c r="D166">
        <v>87364354</v>
      </c>
      <c r="E166">
        <v>76710748</v>
      </c>
      <c r="F166">
        <v>72180202</v>
      </c>
      <c r="G166">
        <v>59314281</v>
      </c>
      <c r="H166">
        <v>69954349</v>
      </c>
      <c r="I166">
        <v>72983566</v>
      </c>
      <c r="J166">
        <v>75694331</v>
      </c>
      <c r="K166">
        <v>45419693</v>
      </c>
      <c r="L166">
        <v>58229962</v>
      </c>
      <c r="M166">
        <v>63618163</v>
      </c>
      <c r="O166">
        <v>62804482</v>
      </c>
      <c r="P166">
        <v>95115759</v>
      </c>
      <c r="Q166">
        <v>70930626</v>
      </c>
      <c r="R166">
        <v>73434708</v>
      </c>
      <c r="S166">
        <v>67152040</v>
      </c>
      <c r="T166">
        <v>62893169</v>
      </c>
      <c r="U166">
        <v>45879722</v>
      </c>
      <c r="V166">
        <v>68980243</v>
      </c>
      <c r="W166">
        <v>71267651</v>
      </c>
      <c r="X166">
        <v>51242160</v>
      </c>
      <c r="Y166">
        <v>87479223</v>
      </c>
      <c r="Z166">
        <v>57146394</v>
      </c>
    </row>
    <row r="167" spans="1:26" x14ac:dyDescent="0.2">
      <c r="A167" t="s">
        <v>189</v>
      </c>
      <c r="B167">
        <v>225427</v>
      </c>
      <c r="C167">
        <v>324938</v>
      </c>
      <c r="D167">
        <v>459414</v>
      </c>
      <c r="E167">
        <v>603720</v>
      </c>
      <c r="F167">
        <v>578386</v>
      </c>
      <c r="G167">
        <v>172840</v>
      </c>
      <c r="H167">
        <v>284846</v>
      </c>
      <c r="I167">
        <v>463975</v>
      </c>
      <c r="J167">
        <v>494095</v>
      </c>
      <c r="K167">
        <v>302646</v>
      </c>
      <c r="L167">
        <v>382321</v>
      </c>
      <c r="M167">
        <v>192474</v>
      </c>
      <c r="O167">
        <v>263397</v>
      </c>
      <c r="P167">
        <v>313688</v>
      </c>
      <c r="Q167">
        <v>197924</v>
      </c>
      <c r="R167">
        <v>510579</v>
      </c>
      <c r="S167">
        <v>314268</v>
      </c>
      <c r="T167">
        <v>619374</v>
      </c>
      <c r="U167">
        <v>270732</v>
      </c>
      <c r="V167">
        <v>197639</v>
      </c>
      <c r="W167">
        <v>321120</v>
      </c>
      <c r="X167">
        <v>214629</v>
      </c>
      <c r="Y167">
        <v>264763</v>
      </c>
      <c r="Z167">
        <v>519115</v>
      </c>
    </row>
    <row r="168" spans="1:26" x14ac:dyDescent="0.2">
      <c r="A168" t="s">
        <v>190</v>
      </c>
      <c r="B168">
        <v>2080583</v>
      </c>
      <c r="C168">
        <v>2481649</v>
      </c>
      <c r="D168">
        <v>8584698</v>
      </c>
      <c r="E168">
        <v>3877101</v>
      </c>
      <c r="F168">
        <v>7696479</v>
      </c>
      <c r="G168">
        <v>6857593</v>
      </c>
      <c r="H168">
        <v>5221324</v>
      </c>
      <c r="I168">
        <v>2894455</v>
      </c>
      <c r="J168">
        <v>2094678</v>
      </c>
      <c r="K168">
        <v>8868766</v>
      </c>
      <c r="L168">
        <v>2218605</v>
      </c>
      <c r="M168">
        <v>1398067</v>
      </c>
      <c r="O168">
        <v>2939010</v>
      </c>
      <c r="P168">
        <v>2910381</v>
      </c>
      <c r="Q168">
        <v>8495832</v>
      </c>
      <c r="R168">
        <v>2561189</v>
      </c>
      <c r="S168">
        <v>8303746</v>
      </c>
      <c r="T168">
        <v>10621174</v>
      </c>
      <c r="U168">
        <v>7991488</v>
      </c>
      <c r="V168">
        <v>2784766</v>
      </c>
      <c r="W168">
        <v>2389337</v>
      </c>
      <c r="X168">
        <v>9707644</v>
      </c>
      <c r="Y168">
        <v>1748092</v>
      </c>
      <c r="Z168">
        <v>2098555</v>
      </c>
    </row>
    <row r="169" spans="1:26" x14ac:dyDescent="0.2">
      <c r="A169" t="s">
        <v>191</v>
      </c>
      <c r="B169">
        <v>2048174</v>
      </c>
      <c r="C169">
        <v>1052738</v>
      </c>
      <c r="D169">
        <v>2358505</v>
      </c>
      <c r="E169">
        <v>1761331</v>
      </c>
      <c r="F169">
        <v>1650653</v>
      </c>
      <c r="G169">
        <v>1011589</v>
      </c>
      <c r="H169">
        <v>1568379</v>
      </c>
      <c r="I169">
        <v>1817952</v>
      </c>
      <c r="J169">
        <v>1120688</v>
      </c>
      <c r="K169">
        <v>1197302</v>
      </c>
      <c r="L169">
        <v>2089654</v>
      </c>
      <c r="M169">
        <v>2719633</v>
      </c>
      <c r="O169">
        <v>1994977</v>
      </c>
      <c r="P169">
        <v>1179912</v>
      </c>
      <c r="Q169">
        <v>1517726</v>
      </c>
      <c r="R169">
        <v>1507282</v>
      </c>
      <c r="S169">
        <v>1213054</v>
      </c>
      <c r="T169">
        <v>1079412</v>
      </c>
      <c r="U169">
        <v>1582131</v>
      </c>
      <c r="V169">
        <v>1206406</v>
      </c>
      <c r="W169">
        <v>1531119</v>
      </c>
      <c r="X169">
        <v>858984</v>
      </c>
      <c r="Y169">
        <v>1539980</v>
      </c>
      <c r="Z169">
        <v>1176780</v>
      </c>
    </row>
    <row r="170" spans="1:26" x14ac:dyDescent="0.2">
      <c r="A170" t="s">
        <v>192</v>
      </c>
      <c r="B170">
        <v>887588</v>
      </c>
      <c r="C170">
        <v>865005</v>
      </c>
      <c r="D170">
        <v>816416</v>
      </c>
      <c r="E170">
        <v>291939</v>
      </c>
      <c r="F170">
        <v>472602</v>
      </c>
      <c r="G170">
        <v>477599</v>
      </c>
      <c r="H170">
        <v>1133760</v>
      </c>
      <c r="I170">
        <v>764770</v>
      </c>
      <c r="J170">
        <v>558709</v>
      </c>
      <c r="K170">
        <v>551972</v>
      </c>
      <c r="L170">
        <v>351143</v>
      </c>
      <c r="M170">
        <v>273836</v>
      </c>
      <c r="O170">
        <v>787598</v>
      </c>
      <c r="P170">
        <v>877701</v>
      </c>
      <c r="Q170">
        <v>568241</v>
      </c>
      <c r="R170">
        <v>626558</v>
      </c>
      <c r="S170">
        <v>605149</v>
      </c>
      <c r="T170">
        <v>965186</v>
      </c>
      <c r="U170">
        <v>768979</v>
      </c>
      <c r="V170">
        <v>528015</v>
      </c>
      <c r="W170">
        <v>933262</v>
      </c>
      <c r="X170">
        <v>790226</v>
      </c>
      <c r="Y170">
        <v>563969</v>
      </c>
      <c r="Z170">
        <v>495127</v>
      </c>
    </row>
    <row r="171" spans="1:26" x14ac:dyDescent="0.2">
      <c r="A171" t="s">
        <v>193</v>
      </c>
      <c r="B171">
        <v>298095</v>
      </c>
      <c r="C171">
        <v>216490</v>
      </c>
      <c r="D171">
        <v>250224</v>
      </c>
      <c r="E171">
        <v>338874</v>
      </c>
      <c r="F171">
        <v>306146</v>
      </c>
      <c r="G171">
        <v>227961</v>
      </c>
      <c r="H171">
        <v>224979</v>
      </c>
      <c r="I171">
        <v>461076</v>
      </c>
      <c r="J171">
        <v>232116</v>
      </c>
      <c r="K171">
        <v>310289</v>
      </c>
      <c r="L171">
        <v>352910</v>
      </c>
      <c r="M171">
        <v>212432</v>
      </c>
      <c r="O171">
        <v>295321</v>
      </c>
      <c r="P171">
        <v>261279</v>
      </c>
      <c r="Q171">
        <v>225873</v>
      </c>
      <c r="R171">
        <v>306128</v>
      </c>
      <c r="S171">
        <v>304354</v>
      </c>
      <c r="T171">
        <v>263858</v>
      </c>
      <c r="U171">
        <v>232021</v>
      </c>
      <c r="V171">
        <v>365379</v>
      </c>
      <c r="W171">
        <v>398614</v>
      </c>
      <c r="X171">
        <v>216724</v>
      </c>
      <c r="Y171">
        <v>303148</v>
      </c>
      <c r="Z171">
        <v>204669</v>
      </c>
    </row>
    <row r="172" spans="1:26" x14ac:dyDescent="0.2">
      <c r="A172" t="s">
        <v>194</v>
      </c>
      <c r="B172">
        <v>5048266</v>
      </c>
      <c r="C172">
        <v>2205705</v>
      </c>
      <c r="D172">
        <v>4252083</v>
      </c>
      <c r="E172">
        <v>3275481</v>
      </c>
      <c r="F172">
        <v>3388103</v>
      </c>
      <c r="G172">
        <v>6484265</v>
      </c>
      <c r="H172">
        <v>1445428</v>
      </c>
      <c r="I172">
        <v>673250</v>
      </c>
      <c r="J172">
        <v>390719</v>
      </c>
      <c r="K172">
        <v>1355202</v>
      </c>
      <c r="L172">
        <v>1422115</v>
      </c>
      <c r="M172">
        <v>942845</v>
      </c>
      <c r="O172">
        <v>7606477</v>
      </c>
      <c r="P172">
        <v>3975528</v>
      </c>
      <c r="Q172">
        <v>3942649</v>
      </c>
      <c r="R172">
        <v>5147894</v>
      </c>
      <c r="S172">
        <v>1457344</v>
      </c>
      <c r="T172">
        <v>3388702</v>
      </c>
      <c r="U172">
        <v>1862377</v>
      </c>
      <c r="V172">
        <v>5508972</v>
      </c>
      <c r="W172">
        <v>587254</v>
      </c>
      <c r="X172">
        <v>622952</v>
      </c>
      <c r="Y172">
        <v>2378681</v>
      </c>
      <c r="Z172">
        <v>1784598</v>
      </c>
    </row>
    <row r="173" spans="1:26" x14ac:dyDescent="0.2">
      <c r="A173" t="s">
        <v>195</v>
      </c>
      <c r="B173">
        <v>316620473</v>
      </c>
      <c r="C173">
        <v>732060299</v>
      </c>
      <c r="D173">
        <v>1018766905</v>
      </c>
      <c r="E173">
        <v>1312537407</v>
      </c>
      <c r="F173">
        <v>684878863</v>
      </c>
      <c r="G173">
        <v>613510794</v>
      </c>
      <c r="H173">
        <v>1057372393</v>
      </c>
      <c r="I173">
        <v>780622038</v>
      </c>
      <c r="J173">
        <v>683160221</v>
      </c>
      <c r="K173">
        <v>678425561</v>
      </c>
      <c r="L173">
        <v>538812185</v>
      </c>
      <c r="M173">
        <v>1147064030</v>
      </c>
      <c r="O173">
        <v>259394757</v>
      </c>
      <c r="P173">
        <v>432295196</v>
      </c>
      <c r="Q173">
        <v>629507564</v>
      </c>
      <c r="R173">
        <v>870404469</v>
      </c>
      <c r="S173">
        <v>515094054</v>
      </c>
      <c r="T173">
        <v>565289308</v>
      </c>
      <c r="U173">
        <v>2160352653</v>
      </c>
      <c r="V173">
        <v>682392721</v>
      </c>
      <c r="W173">
        <v>663291049</v>
      </c>
      <c r="X173">
        <v>465523666</v>
      </c>
      <c r="Y173">
        <v>411665316</v>
      </c>
      <c r="Z173">
        <v>1150753663</v>
      </c>
    </row>
    <row r="174" spans="1:26" x14ac:dyDescent="0.2">
      <c r="A174" t="s">
        <v>196</v>
      </c>
      <c r="B174">
        <v>5081521</v>
      </c>
      <c r="C174">
        <v>4135611</v>
      </c>
      <c r="D174">
        <v>5306400</v>
      </c>
      <c r="E174">
        <v>2695840</v>
      </c>
      <c r="F174">
        <v>4254438</v>
      </c>
      <c r="G174">
        <v>1268888</v>
      </c>
      <c r="H174">
        <v>3232928</v>
      </c>
      <c r="I174">
        <v>6206472</v>
      </c>
      <c r="J174">
        <v>3752611</v>
      </c>
      <c r="K174">
        <v>6331402</v>
      </c>
      <c r="L174">
        <v>3993268</v>
      </c>
      <c r="M174">
        <v>4630114</v>
      </c>
      <c r="O174">
        <v>3638265</v>
      </c>
      <c r="P174">
        <v>4906436</v>
      </c>
      <c r="Q174">
        <v>3821757</v>
      </c>
      <c r="R174">
        <v>2780599</v>
      </c>
      <c r="S174">
        <v>5121148</v>
      </c>
      <c r="T174">
        <v>2139138</v>
      </c>
      <c r="U174">
        <v>2081247</v>
      </c>
      <c r="V174">
        <v>4053442</v>
      </c>
      <c r="W174">
        <v>6241148</v>
      </c>
      <c r="X174">
        <v>6595769</v>
      </c>
      <c r="Y174">
        <v>3652476</v>
      </c>
      <c r="Z174">
        <v>2255431</v>
      </c>
    </row>
    <row r="175" spans="1:26" x14ac:dyDescent="0.2">
      <c r="A175" t="s">
        <v>197</v>
      </c>
      <c r="B175">
        <v>86952668</v>
      </c>
      <c r="C175">
        <v>67912882</v>
      </c>
      <c r="D175">
        <v>126673529</v>
      </c>
      <c r="E175">
        <v>118727752</v>
      </c>
      <c r="F175">
        <v>154482792</v>
      </c>
      <c r="G175">
        <v>61509497</v>
      </c>
      <c r="H175">
        <v>63663453</v>
      </c>
      <c r="I175">
        <v>72455699</v>
      </c>
      <c r="J175">
        <v>110821748</v>
      </c>
      <c r="K175">
        <v>89798598</v>
      </c>
      <c r="L175">
        <v>62020040</v>
      </c>
      <c r="M175">
        <v>58868869</v>
      </c>
      <c r="O175">
        <v>140495769</v>
      </c>
      <c r="P175">
        <v>47570498</v>
      </c>
      <c r="Q175">
        <v>50461484</v>
      </c>
      <c r="R175">
        <v>93717296</v>
      </c>
      <c r="S175">
        <v>43021885</v>
      </c>
      <c r="T175">
        <v>16593686</v>
      </c>
      <c r="U175">
        <v>38365810</v>
      </c>
      <c r="V175">
        <v>48696484</v>
      </c>
      <c r="W175">
        <v>54564189</v>
      </c>
      <c r="X175">
        <v>35037614</v>
      </c>
      <c r="Y175">
        <v>118823917</v>
      </c>
      <c r="Z175">
        <v>57927412</v>
      </c>
    </row>
    <row r="176" spans="1:26" x14ac:dyDescent="0.2">
      <c r="A176" t="s">
        <v>198</v>
      </c>
      <c r="B176">
        <v>3839993</v>
      </c>
      <c r="C176">
        <v>3797399</v>
      </c>
      <c r="D176">
        <v>2319171</v>
      </c>
      <c r="E176">
        <v>2099104</v>
      </c>
      <c r="F176">
        <v>2258499</v>
      </c>
      <c r="G176">
        <v>1604769</v>
      </c>
      <c r="H176">
        <v>1600052</v>
      </c>
      <c r="I176">
        <v>1568131</v>
      </c>
      <c r="J176">
        <v>1356266</v>
      </c>
      <c r="K176">
        <v>2136763</v>
      </c>
      <c r="L176">
        <v>2972075</v>
      </c>
      <c r="M176">
        <v>1306836</v>
      </c>
      <c r="O176">
        <v>1780874</v>
      </c>
      <c r="P176">
        <v>1587597</v>
      </c>
      <c r="Q176">
        <v>1918559</v>
      </c>
      <c r="R176">
        <v>1812712</v>
      </c>
      <c r="S176">
        <v>2485345</v>
      </c>
      <c r="T176">
        <v>1967399</v>
      </c>
      <c r="U176">
        <v>1503284</v>
      </c>
      <c r="V176">
        <v>1368272</v>
      </c>
      <c r="W176">
        <v>2408849</v>
      </c>
      <c r="X176">
        <v>1281289</v>
      </c>
      <c r="Y176">
        <v>2323719</v>
      </c>
      <c r="Z176">
        <v>1336190</v>
      </c>
    </row>
    <row r="177" spans="1:26" x14ac:dyDescent="0.2">
      <c r="A177" t="s">
        <v>199</v>
      </c>
      <c r="B177">
        <v>18364754</v>
      </c>
      <c r="C177">
        <v>33037227</v>
      </c>
      <c r="D177">
        <v>19731985</v>
      </c>
      <c r="E177">
        <v>26289174</v>
      </c>
      <c r="F177">
        <v>33378029</v>
      </c>
      <c r="G177">
        <v>10300520</v>
      </c>
      <c r="H177">
        <v>21493310</v>
      </c>
      <c r="I177">
        <v>26252663</v>
      </c>
      <c r="J177">
        <v>25396321</v>
      </c>
      <c r="K177">
        <v>21575878</v>
      </c>
      <c r="L177">
        <v>11878621</v>
      </c>
      <c r="M177">
        <v>17151842</v>
      </c>
      <c r="O177">
        <v>23174441</v>
      </c>
      <c r="P177">
        <v>28162694</v>
      </c>
      <c r="Q177">
        <v>17756922</v>
      </c>
      <c r="R177">
        <v>20428907</v>
      </c>
      <c r="S177">
        <v>16825705</v>
      </c>
      <c r="T177">
        <v>12216185</v>
      </c>
      <c r="U177">
        <v>17307297</v>
      </c>
      <c r="V177">
        <v>15738673</v>
      </c>
      <c r="W177">
        <v>19863723</v>
      </c>
      <c r="X177">
        <v>17391567</v>
      </c>
      <c r="Y177">
        <v>19153658</v>
      </c>
      <c r="Z177">
        <v>16743705</v>
      </c>
    </row>
    <row r="178" spans="1:26" x14ac:dyDescent="0.2">
      <c r="A178" t="s">
        <v>200</v>
      </c>
      <c r="B178">
        <v>9920497</v>
      </c>
      <c r="C178">
        <v>6235584</v>
      </c>
      <c r="D178">
        <v>5481401</v>
      </c>
      <c r="E178">
        <v>8250936</v>
      </c>
      <c r="F178">
        <v>10166680</v>
      </c>
      <c r="G178">
        <v>7786148</v>
      </c>
      <c r="H178">
        <v>6600884</v>
      </c>
      <c r="I178">
        <v>9682745</v>
      </c>
      <c r="J178">
        <v>8160789</v>
      </c>
      <c r="K178">
        <v>6572871</v>
      </c>
      <c r="L178">
        <v>6885236</v>
      </c>
      <c r="M178">
        <v>8344750</v>
      </c>
      <c r="O178">
        <v>10103074</v>
      </c>
      <c r="P178">
        <v>8385077</v>
      </c>
      <c r="Q178">
        <v>7542613</v>
      </c>
      <c r="R178">
        <v>7913159</v>
      </c>
      <c r="S178">
        <v>6716213</v>
      </c>
      <c r="T178">
        <v>7609836</v>
      </c>
      <c r="U178">
        <v>6109400</v>
      </c>
      <c r="V178">
        <v>7071846</v>
      </c>
      <c r="W178">
        <v>7903116</v>
      </c>
      <c r="X178">
        <v>4836765</v>
      </c>
      <c r="Y178">
        <v>7578709</v>
      </c>
      <c r="Z178">
        <v>7139350</v>
      </c>
    </row>
    <row r="179" spans="1:26" x14ac:dyDescent="0.2">
      <c r="A179" t="s">
        <v>201</v>
      </c>
      <c r="B179">
        <v>10548450</v>
      </c>
      <c r="C179">
        <v>7274459</v>
      </c>
      <c r="D179">
        <v>12038263</v>
      </c>
      <c r="E179">
        <v>7955235</v>
      </c>
      <c r="F179">
        <v>12032300</v>
      </c>
      <c r="G179">
        <v>5004895</v>
      </c>
      <c r="H179">
        <v>3494887</v>
      </c>
      <c r="I179">
        <v>8124975</v>
      </c>
      <c r="J179">
        <v>11573408</v>
      </c>
      <c r="K179">
        <v>7297858</v>
      </c>
      <c r="L179">
        <v>6077226</v>
      </c>
      <c r="M179">
        <v>5464361</v>
      </c>
      <c r="O179">
        <v>9145014</v>
      </c>
      <c r="P179">
        <v>5131352</v>
      </c>
      <c r="Q179">
        <v>6599546</v>
      </c>
      <c r="R179">
        <v>6449958</v>
      </c>
      <c r="S179">
        <v>6424948</v>
      </c>
      <c r="T179">
        <v>7261018</v>
      </c>
      <c r="U179">
        <v>12250167</v>
      </c>
      <c r="V179">
        <v>6394441</v>
      </c>
      <c r="W179">
        <v>6511160</v>
      </c>
      <c r="X179">
        <v>7341657</v>
      </c>
      <c r="Y179">
        <v>12719017</v>
      </c>
      <c r="Z179">
        <v>5354343</v>
      </c>
    </row>
    <row r="180" spans="1:26" x14ac:dyDescent="0.2">
      <c r="A180" t="s">
        <v>202</v>
      </c>
      <c r="B180">
        <v>1150851193</v>
      </c>
      <c r="C180">
        <v>965262886</v>
      </c>
      <c r="D180">
        <v>1596997953</v>
      </c>
      <c r="E180">
        <v>1272226679</v>
      </c>
      <c r="F180">
        <v>1310265483</v>
      </c>
      <c r="G180">
        <v>1105409077</v>
      </c>
      <c r="H180">
        <v>1061856487</v>
      </c>
      <c r="I180">
        <v>1285857946</v>
      </c>
      <c r="J180">
        <v>908459486</v>
      </c>
      <c r="K180">
        <v>1333494148</v>
      </c>
      <c r="L180">
        <v>809374097</v>
      </c>
      <c r="M180">
        <v>1440393453</v>
      </c>
      <c r="O180">
        <v>1248662179</v>
      </c>
      <c r="P180">
        <v>1074681995</v>
      </c>
      <c r="Q180">
        <v>931973128</v>
      </c>
      <c r="R180">
        <v>1188653024</v>
      </c>
      <c r="S180">
        <v>1117813725</v>
      </c>
      <c r="T180">
        <v>1302912694</v>
      </c>
      <c r="U180">
        <v>1041900310</v>
      </c>
      <c r="V180">
        <v>1029991357</v>
      </c>
      <c r="W180">
        <v>794504696</v>
      </c>
      <c r="X180">
        <v>1109857977</v>
      </c>
      <c r="Y180">
        <v>1031044812</v>
      </c>
      <c r="Z180">
        <v>1026162305</v>
      </c>
    </row>
    <row r="181" spans="1:26" x14ac:dyDescent="0.2">
      <c r="A181" t="s">
        <v>203</v>
      </c>
      <c r="B181">
        <v>1938836</v>
      </c>
      <c r="C181">
        <v>1942526</v>
      </c>
      <c r="D181">
        <v>4420912</v>
      </c>
      <c r="E181">
        <v>6164557</v>
      </c>
      <c r="F181">
        <v>1796792</v>
      </c>
      <c r="G181">
        <v>1536292</v>
      </c>
      <c r="H181">
        <v>2100391</v>
      </c>
      <c r="I181">
        <v>5008743</v>
      </c>
      <c r="J181">
        <v>1084570</v>
      </c>
      <c r="K181">
        <v>2797045</v>
      </c>
      <c r="L181">
        <v>1364166</v>
      </c>
      <c r="M181">
        <v>3787291</v>
      </c>
      <c r="O181">
        <v>1115476</v>
      </c>
      <c r="P181">
        <v>1265140</v>
      </c>
      <c r="Q181">
        <v>4862811</v>
      </c>
      <c r="R181">
        <v>5719195</v>
      </c>
      <c r="S181">
        <v>2602072</v>
      </c>
      <c r="T181">
        <v>1414665</v>
      </c>
      <c r="U181">
        <v>2648934</v>
      </c>
      <c r="V181">
        <v>8957328</v>
      </c>
      <c r="W181">
        <v>2194915</v>
      </c>
      <c r="X181">
        <v>1242481</v>
      </c>
      <c r="Y181">
        <v>3287177</v>
      </c>
      <c r="Z181">
        <v>1181437</v>
      </c>
    </row>
    <row r="182" spans="1:26" x14ac:dyDescent="0.2">
      <c r="A182" t="s">
        <v>204</v>
      </c>
      <c r="B182">
        <v>633239</v>
      </c>
      <c r="C182">
        <v>89525</v>
      </c>
      <c r="D182">
        <v>791038</v>
      </c>
      <c r="E182">
        <v>567224</v>
      </c>
      <c r="F182">
        <v>1337584</v>
      </c>
      <c r="G182">
        <v>140752</v>
      </c>
      <c r="H182">
        <v>972045</v>
      </c>
      <c r="I182">
        <v>1091265</v>
      </c>
      <c r="K182">
        <v>295921</v>
      </c>
      <c r="M182">
        <v>2063470</v>
      </c>
      <c r="O182">
        <v>189617</v>
      </c>
      <c r="P182">
        <v>132463</v>
      </c>
      <c r="Q182">
        <v>114073</v>
      </c>
      <c r="S182">
        <v>246416</v>
      </c>
      <c r="W182">
        <v>85765</v>
      </c>
      <c r="X182">
        <v>47056</v>
      </c>
    </row>
    <row r="183" spans="1:26" x14ac:dyDescent="0.2">
      <c r="A183" t="s">
        <v>205</v>
      </c>
      <c r="B183">
        <v>3138617</v>
      </c>
      <c r="C183">
        <v>4447316</v>
      </c>
      <c r="D183">
        <v>4914727</v>
      </c>
      <c r="E183">
        <v>5813687</v>
      </c>
      <c r="F183">
        <v>4256938</v>
      </c>
      <c r="G183">
        <v>2494860</v>
      </c>
      <c r="H183">
        <v>3220062</v>
      </c>
      <c r="I183">
        <v>4419664</v>
      </c>
      <c r="J183">
        <v>4043748</v>
      </c>
      <c r="K183">
        <v>4777176</v>
      </c>
      <c r="L183">
        <v>2812060</v>
      </c>
      <c r="M183">
        <v>3384735</v>
      </c>
      <c r="O183">
        <v>4225181</v>
      </c>
      <c r="P183">
        <v>3981737</v>
      </c>
      <c r="Q183">
        <v>4639287</v>
      </c>
      <c r="R183">
        <v>5110268</v>
      </c>
      <c r="S183">
        <v>3764699</v>
      </c>
      <c r="T183">
        <v>4284621</v>
      </c>
      <c r="U183">
        <v>3559469</v>
      </c>
      <c r="V183">
        <v>4070790</v>
      </c>
      <c r="W183">
        <v>5194051</v>
      </c>
      <c r="X183">
        <v>3644371</v>
      </c>
      <c r="Y183">
        <v>3041178</v>
      </c>
      <c r="Z183">
        <v>2628855</v>
      </c>
    </row>
    <row r="184" spans="1:26" x14ac:dyDescent="0.2">
      <c r="A184" t="s">
        <v>206</v>
      </c>
      <c r="B184">
        <v>4302024</v>
      </c>
      <c r="C184">
        <v>1675661</v>
      </c>
      <c r="D184">
        <v>1532006</v>
      </c>
      <c r="E184">
        <v>2164960</v>
      </c>
      <c r="F184">
        <v>1885212</v>
      </c>
      <c r="G184">
        <v>1762174</v>
      </c>
      <c r="H184">
        <v>1526564</v>
      </c>
      <c r="I184">
        <v>1656224</v>
      </c>
      <c r="J184">
        <v>1682868</v>
      </c>
      <c r="K184">
        <v>1661554</v>
      </c>
      <c r="L184">
        <v>1435677</v>
      </c>
      <c r="M184">
        <v>2009943</v>
      </c>
      <c r="O184">
        <v>3285791</v>
      </c>
      <c r="P184">
        <v>1384684</v>
      </c>
      <c r="Q184">
        <v>1575279</v>
      </c>
      <c r="R184">
        <v>1620983</v>
      </c>
      <c r="S184">
        <v>1841393</v>
      </c>
      <c r="T184">
        <v>2069202</v>
      </c>
      <c r="U184">
        <v>1435755</v>
      </c>
      <c r="V184">
        <v>1872597</v>
      </c>
      <c r="W184">
        <v>1839710</v>
      </c>
      <c r="X184">
        <v>1735315</v>
      </c>
      <c r="Y184">
        <v>1797901</v>
      </c>
      <c r="Z184">
        <v>1891372</v>
      </c>
    </row>
    <row r="185" spans="1:26" x14ac:dyDescent="0.2">
      <c r="A185" t="s">
        <v>207</v>
      </c>
      <c r="B185">
        <v>44434755</v>
      </c>
      <c r="O185">
        <v>75676816</v>
      </c>
    </row>
    <row r="186" spans="1:26" x14ac:dyDescent="0.2">
      <c r="A186" t="s">
        <v>208</v>
      </c>
      <c r="B186">
        <v>136579</v>
      </c>
      <c r="F186">
        <v>4069128</v>
      </c>
      <c r="H186">
        <v>3661414</v>
      </c>
      <c r="I186">
        <v>2118531</v>
      </c>
      <c r="J186">
        <v>53820154</v>
      </c>
      <c r="M186">
        <v>6779639</v>
      </c>
      <c r="O186">
        <v>238707</v>
      </c>
      <c r="S186">
        <v>35205298</v>
      </c>
      <c r="V186">
        <v>781730</v>
      </c>
      <c r="X186">
        <v>581365</v>
      </c>
      <c r="Y186">
        <v>2494631</v>
      </c>
    </row>
    <row r="187" spans="1:26" x14ac:dyDescent="0.2">
      <c r="A187" t="s">
        <v>209</v>
      </c>
      <c r="J187">
        <v>7417404</v>
      </c>
      <c r="U187">
        <v>227768387</v>
      </c>
      <c r="V187">
        <v>18676717</v>
      </c>
      <c r="Z187">
        <v>59770125</v>
      </c>
    </row>
    <row r="188" spans="1:26" x14ac:dyDescent="0.2">
      <c r="A188" t="s">
        <v>210</v>
      </c>
      <c r="B188">
        <v>3059444</v>
      </c>
      <c r="C188">
        <v>4587185</v>
      </c>
      <c r="D188">
        <v>2585364</v>
      </c>
      <c r="E188">
        <v>4705291</v>
      </c>
      <c r="F188">
        <v>3502571</v>
      </c>
      <c r="G188">
        <v>3115163</v>
      </c>
      <c r="H188">
        <v>2660254</v>
      </c>
      <c r="I188">
        <v>4060068</v>
      </c>
      <c r="J188">
        <v>3313960</v>
      </c>
      <c r="K188">
        <v>4740544</v>
      </c>
      <c r="L188">
        <v>3198941</v>
      </c>
      <c r="M188">
        <v>3179270</v>
      </c>
      <c r="O188">
        <v>4049263</v>
      </c>
      <c r="P188">
        <v>4006820</v>
      </c>
      <c r="Q188">
        <v>3258127</v>
      </c>
      <c r="R188">
        <v>3889386</v>
      </c>
      <c r="S188">
        <v>1808003</v>
      </c>
      <c r="T188">
        <v>2489948</v>
      </c>
      <c r="U188">
        <v>2273950</v>
      </c>
      <c r="V188">
        <v>3306358</v>
      </c>
      <c r="W188">
        <v>3957615</v>
      </c>
      <c r="X188">
        <v>2183583</v>
      </c>
      <c r="Y188">
        <v>3432598</v>
      </c>
      <c r="Z188">
        <v>2646612</v>
      </c>
    </row>
    <row r="189" spans="1:26" x14ac:dyDescent="0.2">
      <c r="A189" t="s">
        <v>211</v>
      </c>
      <c r="B189">
        <v>102388</v>
      </c>
      <c r="D189">
        <v>133865</v>
      </c>
      <c r="E189">
        <v>156035</v>
      </c>
      <c r="F189">
        <v>121192</v>
      </c>
      <c r="H189">
        <v>92670</v>
      </c>
      <c r="J189">
        <v>98378</v>
      </c>
      <c r="K189">
        <v>120251</v>
      </c>
      <c r="O189">
        <v>100360</v>
      </c>
      <c r="Q189">
        <v>169225</v>
      </c>
      <c r="R189">
        <v>124657</v>
      </c>
      <c r="V189">
        <v>58490</v>
      </c>
      <c r="W189">
        <v>129712</v>
      </c>
      <c r="Y189">
        <v>148630</v>
      </c>
    </row>
    <row r="190" spans="1:26" x14ac:dyDescent="0.2">
      <c r="A190" t="s">
        <v>212</v>
      </c>
      <c r="B190">
        <v>1065622</v>
      </c>
      <c r="C190">
        <v>2038408</v>
      </c>
      <c r="D190">
        <v>1698794</v>
      </c>
      <c r="E190">
        <v>1965864</v>
      </c>
      <c r="F190">
        <v>2129357</v>
      </c>
      <c r="G190">
        <v>908065</v>
      </c>
      <c r="H190">
        <v>1249382</v>
      </c>
      <c r="I190">
        <v>1590483</v>
      </c>
      <c r="J190">
        <v>1943027</v>
      </c>
      <c r="K190">
        <v>1872603</v>
      </c>
      <c r="L190">
        <v>1238823</v>
      </c>
      <c r="M190">
        <v>1407044</v>
      </c>
      <c r="O190">
        <v>1211521</v>
      </c>
      <c r="P190">
        <v>2220093</v>
      </c>
      <c r="Q190">
        <v>1078806</v>
      </c>
      <c r="R190">
        <v>1163675</v>
      </c>
      <c r="S190">
        <v>931572</v>
      </c>
      <c r="T190">
        <v>859796</v>
      </c>
      <c r="U190">
        <v>1569838</v>
      </c>
      <c r="V190">
        <v>972486</v>
      </c>
      <c r="W190">
        <v>1452064</v>
      </c>
      <c r="X190">
        <v>849349</v>
      </c>
      <c r="Y190">
        <v>1834315</v>
      </c>
      <c r="Z190">
        <v>1218931</v>
      </c>
    </row>
    <row r="191" spans="1:26" x14ac:dyDescent="0.2">
      <c r="A191" t="s">
        <v>213</v>
      </c>
      <c r="B191">
        <v>189677</v>
      </c>
      <c r="C191">
        <v>129342</v>
      </c>
      <c r="D191">
        <v>152008</v>
      </c>
      <c r="F191">
        <v>135548</v>
      </c>
      <c r="G191">
        <v>211833</v>
      </c>
      <c r="H191">
        <v>102453</v>
      </c>
      <c r="L191">
        <v>132290</v>
      </c>
      <c r="M191">
        <v>118616</v>
      </c>
      <c r="Q191">
        <v>126579</v>
      </c>
      <c r="T191">
        <v>119267</v>
      </c>
      <c r="U191">
        <v>189971</v>
      </c>
      <c r="W191">
        <v>82181</v>
      </c>
      <c r="X191">
        <v>94935</v>
      </c>
      <c r="Y191">
        <v>222805</v>
      </c>
    </row>
    <row r="192" spans="1:26" x14ac:dyDescent="0.2">
      <c r="A192" t="s">
        <v>214</v>
      </c>
      <c r="B192">
        <v>12413619</v>
      </c>
      <c r="C192">
        <v>13036149</v>
      </c>
      <c r="D192">
        <v>11818831</v>
      </c>
      <c r="E192">
        <v>18986121</v>
      </c>
      <c r="F192">
        <v>16249292</v>
      </c>
      <c r="G192">
        <v>9102649</v>
      </c>
      <c r="H192">
        <v>22354978</v>
      </c>
      <c r="I192">
        <v>14690608</v>
      </c>
      <c r="J192">
        <v>12198122</v>
      </c>
      <c r="K192">
        <v>13465683</v>
      </c>
      <c r="L192">
        <v>8950996</v>
      </c>
      <c r="M192">
        <v>13935859</v>
      </c>
      <c r="O192">
        <v>12966008</v>
      </c>
      <c r="P192">
        <v>9077895</v>
      </c>
      <c r="Q192">
        <v>12500600</v>
      </c>
      <c r="R192">
        <v>15947015</v>
      </c>
      <c r="S192">
        <v>11506672</v>
      </c>
      <c r="T192">
        <v>8251986</v>
      </c>
      <c r="U192">
        <v>19152889</v>
      </c>
      <c r="V192">
        <v>13110687</v>
      </c>
      <c r="W192">
        <v>12104280</v>
      </c>
      <c r="X192">
        <v>10788923</v>
      </c>
      <c r="Y192">
        <v>8358436</v>
      </c>
      <c r="Z192">
        <v>16973925</v>
      </c>
    </row>
    <row r="193" spans="1:26" x14ac:dyDescent="0.2">
      <c r="A193" t="s">
        <v>215</v>
      </c>
      <c r="B193">
        <v>5313785</v>
      </c>
      <c r="C193">
        <v>7035315</v>
      </c>
      <c r="D193">
        <v>4574109</v>
      </c>
      <c r="E193">
        <v>7410430</v>
      </c>
      <c r="F193">
        <v>10530174</v>
      </c>
      <c r="G193">
        <v>7860833</v>
      </c>
      <c r="H193">
        <v>8295615</v>
      </c>
      <c r="I193">
        <v>8853932</v>
      </c>
      <c r="J193">
        <v>6260712</v>
      </c>
      <c r="K193">
        <v>10917416</v>
      </c>
      <c r="L193">
        <v>4944084</v>
      </c>
      <c r="M193">
        <v>5673900</v>
      </c>
      <c r="O193">
        <v>8344359</v>
      </c>
      <c r="P193">
        <v>7472778</v>
      </c>
      <c r="Q193">
        <v>5524348</v>
      </c>
      <c r="R193">
        <v>9363085</v>
      </c>
      <c r="S193">
        <v>11012109</v>
      </c>
      <c r="T193">
        <v>6453788</v>
      </c>
      <c r="U193">
        <v>9212144</v>
      </c>
      <c r="V193">
        <v>6954126</v>
      </c>
      <c r="W193">
        <v>5652143</v>
      </c>
      <c r="X193">
        <v>7698511</v>
      </c>
      <c r="Y193">
        <v>4462396</v>
      </c>
      <c r="Z193">
        <v>11005857</v>
      </c>
    </row>
    <row r="194" spans="1:26" x14ac:dyDescent="0.2">
      <c r="A194" t="s">
        <v>216</v>
      </c>
      <c r="B194">
        <v>1602522</v>
      </c>
      <c r="C194">
        <v>5883321</v>
      </c>
      <c r="D194">
        <v>1629404</v>
      </c>
      <c r="E194">
        <v>2601316</v>
      </c>
      <c r="F194">
        <v>4850423</v>
      </c>
      <c r="G194">
        <v>1841745</v>
      </c>
      <c r="H194">
        <v>4094617</v>
      </c>
      <c r="I194">
        <v>2613256</v>
      </c>
      <c r="J194">
        <v>1515968</v>
      </c>
      <c r="K194">
        <v>4647071</v>
      </c>
      <c r="L194">
        <v>2698998</v>
      </c>
      <c r="M194">
        <v>3827535</v>
      </c>
      <c r="O194">
        <v>1658874</v>
      </c>
      <c r="P194">
        <v>3219444</v>
      </c>
      <c r="Q194">
        <v>1067238</v>
      </c>
      <c r="R194">
        <v>2591057</v>
      </c>
      <c r="S194">
        <v>3931450</v>
      </c>
      <c r="T194">
        <v>1953241</v>
      </c>
      <c r="U194">
        <v>3256032</v>
      </c>
      <c r="V194">
        <v>2350370</v>
      </c>
      <c r="W194">
        <v>2418554</v>
      </c>
      <c r="X194">
        <v>5271037</v>
      </c>
      <c r="Y194">
        <v>2355359</v>
      </c>
      <c r="Z194">
        <v>4062254</v>
      </c>
    </row>
    <row r="195" spans="1:26" x14ac:dyDescent="0.2">
      <c r="A195" t="s">
        <v>217</v>
      </c>
      <c r="B195">
        <v>708024688</v>
      </c>
      <c r="C195">
        <v>797785090</v>
      </c>
      <c r="D195">
        <v>731331318</v>
      </c>
      <c r="E195">
        <v>759843063</v>
      </c>
      <c r="F195">
        <v>762628249</v>
      </c>
      <c r="G195">
        <v>725561784</v>
      </c>
      <c r="H195">
        <v>734429113</v>
      </c>
      <c r="I195">
        <v>752647483</v>
      </c>
      <c r="J195">
        <v>727286043</v>
      </c>
      <c r="K195">
        <v>783051918</v>
      </c>
      <c r="L195">
        <v>707610677</v>
      </c>
      <c r="M195">
        <v>674228882</v>
      </c>
      <c r="O195">
        <v>666186915</v>
      </c>
      <c r="P195">
        <v>828889352</v>
      </c>
      <c r="Q195">
        <v>731577864</v>
      </c>
      <c r="R195">
        <v>870552386</v>
      </c>
      <c r="S195">
        <v>753572230</v>
      </c>
      <c r="T195">
        <v>797767388</v>
      </c>
      <c r="U195">
        <v>928325549</v>
      </c>
      <c r="V195">
        <v>732677277</v>
      </c>
      <c r="W195">
        <v>779919599</v>
      </c>
      <c r="X195">
        <v>829596642</v>
      </c>
      <c r="Y195">
        <v>693023592</v>
      </c>
      <c r="Z195">
        <v>810203351</v>
      </c>
    </row>
    <row r="196" spans="1:26" x14ac:dyDescent="0.2">
      <c r="A196" t="s">
        <v>218</v>
      </c>
      <c r="B196">
        <v>71902745</v>
      </c>
      <c r="C196">
        <v>48580417</v>
      </c>
      <c r="D196">
        <v>81392532</v>
      </c>
      <c r="E196">
        <v>82212947</v>
      </c>
      <c r="F196">
        <v>58096577</v>
      </c>
      <c r="G196">
        <v>46256244</v>
      </c>
      <c r="H196">
        <v>50594416</v>
      </c>
      <c r="I196">
        <v>69391824</v>
      </c>
      <c r="J196">
        <v>154413039</v>
      </c>
      <c r="K196">
        <v>48428228</v>
      </c>
      <c r="L196">
        <v>76321076</v>
      </c>
      <c r="M196">
        <v>77339135</v>
      </c>
      <c r="O196">
        <v>79716735</v>
      </c>
      <c r="P196">
        <v>51645580</v>
      </c>
      <c r="Q196">
        <v>90195053</v>
      </c>
      <c r="R196">
        <v>71171199</v>
      </c>
      <c r="S196">
        <v>55661465</v>
      </c>
      <c r="T196">
        <v>48231142</v>
      </c>
      <c r="U196">
        <v>66514037</v>
      </c>
      <c r="V196">
        <v>64384418</v>
      </c>
      <c r="W196">
        <v>113094824</v>
      </c>
      <c r="X196">
        <v>47056575</v>
      </c>
      <c r="Y196">
        <v>69041940</v>
      </c>
      <c r="Z196">
        <v>68042379</v>
      </c>
    </row>
    <row r="197" spans="1:26" x14ac:dyDescent="0.2">
      <c r="A197" t="s">
        <v>219</v>
      </c>
      <c r="B197">
        <v>473841323</v>
      </c>
      <c r="C197">
        <v>760324440</v>
      </c>
      <c r="D197">
        <v>536250480</v>
      </c>
      <c r="E197">
        <v>532835159</v>
      </c>
      <c r="F197">
        <v>667189795</v>
      </c>
      <c r="G197">
        <v>464359481</v>
      </c>
      <c r="H197">
        <v>556774359</v>
      </c>
      <c r="I197">
        <v>624016045</v>
      </c>
      <c r="J197">
        <v>529501433</v>
      </c>
      <c r="K197">
        <v>579511940</v>
      </c>
      <c r="L197">
        <v>445269852</v>
      </c>
      <c r="M197">
        <v>435262812</v>
      </c>
      <c r="O197">
        <v>569313788</v>
      </c>
      <c r="P197">
        <v>814452146</v>
      </c>
      <c r="Q197">
        <v>511029847</v>
      </c>
      <c r="R197">
        <v>624624466</v>
      </c>
      <c r="S197">
        <v>609708214</v>
      </c>
      <c r="T197">
        <v>487882195</v>
      </c>
      <c r="U197">
        <v>468516629</v>
      </c>
      <c r="V197">
        <v>578907683</v>
      </c>
      <c r="W197">
        <v>554590451</v>
      </c>
      <c r="X197">
        <v>494355496</v>
      </c>
      <c r="Y197">
        <v>449727592</v>
      </c>
      <c r="Z197">
        <v>500363916</v>
      </c>
    </row>
    <row r="198" spans="1:26" x14ac:dyDescent="0.2">
      <c r="A198" t="s">
        <v>220</v>
      </c>
      <c r="B198">
        <v>2684619</v>
      </c>
      <c r="C198">
        <v>3085788</v>
      </c>
      <c r="D198">
        <v>4198383</v>
      </c>
      <c r="E198">
        <v>6889698</v>
      </c>
      <c r="F198">
        <v>8810804</v>
      </c>
      <c r="G198">
        <v>1947393</v>
      </c>
      <c r="H198">
        <v>5060582</v>
      </c>
      <c r="I198">
        <v>4331539</v>
      </c>
      <c r="J198">
        <v>9324155</v>
      </c>
      <c r="K198">
        <v>3793884</v>
      </c>
      <c r="L198">
        <v>3247395</v>
      </c>
      <c r="M198">
        <v>5169111</v>
      </c>
      <c r="O198">
        <v>3188388</v>
      </c>
      <c r="P198">
        <v>1579777</v>
      </c>
      <c r="Q198">
        <v>5719641</v>
      </c>
      <c r="R198">
        <v>5048555</v>
      </c>
      <c r="S198">
        <v>3778468</v>
      </c>
      <c r="T198">
        <v>1094618</v>
      </c>
      <c r="U198">
        <v>3587832</v>
      </c>
      <c r="V198">
        <v>4509188</v>
      </c>
      <c r="W198">
        <v>6216319</v>
      </c>
      <c r="X198">
        <v>2344627</v>
      </c>
      <c r="Y198">
        <v>3534769</v>
      </c>
      <c r="Z198">
        <v>4133020</v>
      </c>
    </row>
    <row r="199" spans="1:26" x14ac:dyDescent="0.2">
      <c r="A199" t="s">
        <v>221</v>
      </c>
      <c r="B199">
        <v>3318947.4</v>
      </c>
      <c r="C199">
        <v>1804098</v>
      </c>
      <c r="F199">
        <v>7240607</v>
      </c>
      <c r="G199">
        <v>687977</v>
      </c>
      <c r="H199">
        <v>828003</v>
      </c>
      <c r="I199">
        <v>16709697</v>
      </c>
      <c r="J199">
        <v>9534739.3000000007</v>
      </c>
      <c r="K199">
        <v>7492463.7000000002</v>
      </c>
      <c r="L199">
        <v>3810251</v>
      </c>
      <c r="M199">
        <v>19441063</v>
      </c>
      <c r="O199">
        <v>13167106</v>
      </c>
      <c r="P199">
        <v>7926362</v>
      </c>
      <c r="R199">
        <v>21053851.100000001</v>
      </c>
      <c r="S199">
        <v>31359202</v>
      </c>
      <c r="T199">
        <v>34202241</v>
      </c>
      <c r="U199">
        <v>60033431</v>
      </c>
      <c r="V199">
        <v>12963783.699999999</v>
      </c>
      <c r="W199">
        <v>12664256</v>
      </c>
      <c r="X199">
        <v>25400113.699999999</v>
      </c>
      <c r="Z199">
        <v>46738947</v>
      </c>
    </row>
    <row r="200" spans="1:26" x14ac:dyDescent="0.2">
      <c r="A200" t="s">
        <v>222</v>
      </c>
      <c r="B200">
        <v>400725.9</v>
      </c>
      <c r="F200">
        <v>1603613</v>
      </c>
      <c r="G200">
        <v>324764</v>
      </c>
      <c r="H200">
        <v>137309</v>
      </c>
      <c r="I200">
        <v>11308486</v>
      </c>
      <c r="J200">
        <v>2029830.4</v>
      </c>
      <c r="K200">
        <v>2542557.6</v>
      </c>
      <c r="L200">
        <v>673926</v>
      </c>
      <c r="M200">
        <v>4230910</v>
      </c>
      <c r="O200">
        <v>818630</v>
      </c>
      <c r="P200">
        <v>5384508</v>
      </c>
      <c r="R200">
        <v>1304737.5</v>
      </c>
      <c r="S200">
        <v>4917319</v>
      </c>
      <c r="T200">
        <v>4226662</v>
      </c>
      <c r="U200">
        <v>7253093</v>
      </c>
      <c r="V200">
        <v>1041357.9</v>
      </c>
      <c r="W200">
        <v>2909116.4</v>
      </c>
      <c r="X200">
        <v>2731492.4</v>
      </c>
      <c r="Y200">
        <v>145918</v>
      </c>
      <c r="Z200">
        <v>5854582</v>
      </c>
    </row>
    <row r="201" spans="1:26" x14ac:dyDescent="0.2">
      <c r="A201" t="s">
        <v>223</v>
      </c>
      <c r="B201">
        <v>136304</v>
      </c>
      <c r="C201">
        <v>151390</v>
      </c>
      <c r="D201">
        <v>469133</v>
      </c>
      <c r="E201">
        <v>1015827</v>
      </c>
      <c r="F201">
        <v>337335</v>
      </c>
      <c r="G201">
        <v>331455</v>
      </c>
      <c r="I201">
        <v>12397498</v>
      </c>
      <c r="J201">
        <v>304593</v>
      </c>
      <c r="K201">
        <v>564110</v>
      </c>
      <c r="L201">
        <v>76326</v>
      </c>
      <c r="M201">
        <v>3661016</v>
      </c>
      <c r="O201">
        <v>309548</v>
      </c>
      <c r="P201">
        <v>1606938</v>
      </c>
      <c r="Q201">
        <v>42986</v>
      </c>
      <c r="R201">
        <v>172355</v>
      </c>
      <c r="S201">
        <v>1489097</v>
      </c>
      <c r="T201">
        <v>1847077</v>
      </c>
      <c r="U201">
        <v>1510445</v>
      </c>
      <c r="V201">
        <v>270034</v>
      </c>
      <c r="W201">
        <v>2382426</v>
      </c>
      <c r="X201">
        <v>664184</v>
      </c>
      <c r="Z201">
        <v>2542534</v>
      </c>
    </row>
    <row r="202" spans="1:26" x14ac:dyDescent="0.2">
      <c r="A202" t="s">
        <v>224</v>
      </c>
      <c r="C202">
        <v>2052838</v>
      </c>
      <c r="D202">
        <v>1558043</v>
      </c>
      <c r="E202">
        <v>2978037</v>
      </c>
      <c r="F202">
        <v>903888</v>
      </c>
      <c r="G202">
        <v>473983</v>
      </c>
      <c r="H202">
        <v>230606</v>
      </c>
      <c r="I202">
        <v>12766352</v>
      </c>
      <c r="K202">
        <v>722658.8</v>
      </c>
      <c r="L202">
        <v>1144092</v>
      </c>
      <c r="M202">
        <v>7504423</v>
      </c>
      <c r="O202">
        <v>153039.4</v>
      </c>
      <c r="P202">
        <v>7591428</v>
      </c>
      <c r="Q202">
        <v>220316</v>
      </c>
      <c r="S202">
        <v>5186750</v>
      </c>
      <c r="T202">
        <v>6057091</v>
      </c>
      <c r="U202">
        <v>6871777</v>
      </c>
      <c r="W202">
        <v>1162153.7</v>
      </c>
      <c r="X202">
        <v>260055.1</v>
      </c>
      <c r="Y202">
        <v>308258</v>
      </c>
      <c r="Z202">
        <v>5090555</v>
      </c>
    </row>
    <row r="203" spans="1:26" x14ac:dyDescent="0.2">
      <c r="A203" t="s">
        <v>225</v>
      </c>
      <c r="B203">
        <v>2913380</v>
      </c>
      <c r="C203">
        <v>499676</v>
      </c>
      <c r="D203">
        <v>237139</v>
      </c>
      <c r="E203">
        <v>2977141</v>
      </c>
      <c r="F203">
        <v>486432</v>
      </c>
      <c r="G203">
        <v>848876</v>
      </c>
      <c r="H203">
        <v>550129</v>
      </c>
      <c r="I203">
        <v>3527425</v>
      </c>
      <c r="J203">
        <v>86456</v>
      </c>
      <c r="K203">
        <v>303949</v>
      </c>
      <c r="L203">
        <v>1486957</v>
      </c>
      <c r="M203">
        <v>77649</v>
      </c>
      <c r="O203">
        <v>3284283</v>
      </c>
      <c r="P203">
        <v>311232</v>
      </c>
      <c r="Q203">
        <v>3480061</v>
      </c>
      <c r="R203">
        <v>34824095</v>
      </c>
      <c r="S203">
        <v>296810</v>
      </c>
      <c r="T203">
        <v>2997535</v>
      </c>
      <c r="U203">
        <v>3424016</v>
      </c>
      <c r="V203">
        <v>20678733</v>
      </c>
      <c r="W203">
        <v>820277</v>
      </c>
      <c r="X203">
        <v>472222</v>
      </c>
      <c r="Y203">
        <v>71354248</v>
      </c>
      <c r="Z203">
        <v>136635</v>
      </c>
    </row>
    <row r="204" spans="1:26" x14ac:dyDescent="0.2">
      <c r="A204" t="s">
        <v>226</v>
      </c>
      <c r="J204">
        <v>1644634</v>
      </c>
      <c r="W204">
        <v>9338256</v>
      </c>
    </row>
    <row r="205" spans="1:26" x14ac:dyDescent="0.2">
      <c r="A205" t="s">
        <v>227</v>
      </c>
      <c r="B205">
        <v>1059862</v>
      </c>
      <c r="C205">
        <v>309282</v>
      </c>
      <c r="D205">
        <v>733781</v>
      </c>
      <c r="E205">
        <v>419767</v>
      </c>
      <c r="F205">
        <v>499802</v>
      </c>
      <c r="G205">
        <v>710537</v>
      </c>
      <c r="H205">
        <v>340750</v>
      </c>
      <c r="I205">
        <v>505116</v>
      </c>
      <c r="J205">
        <v>250126</v>
      </c>
      <c r="K205">
        <v>289464</v>
      </c>
      <c r="L205">
        <v>514572</v>
      </c>
      <c r="M205">
        <v>247646</v>
      </c>
      <c r="O205">
        <v>678295</v>
      </c>
      <c r="P205">
        <v>738967</v>
      </c>
      <c r="Q205">
        <v>297897</v>
      </c>
      <c r="R205">
        <v>619264</v>
      </c>
      <c r="S205">
        <v>1166435</v>
      </c>
      <c r="T205">
        <v>1797039</v>
      </c>
      <c r="U205">
        <v>1060062</v>
      </c>
      <c r="V205">
        <v>268453</v>
      </c>
      <c r="W205">
        <v>401542</v>
      </c>
      <c r="X205">
        <v>179706</v>
      </c>
      <c r="Y205">
        <v>267441</v>
      </c>
      <c r="Z205">
        <v>1927500</v>
      </c>
    </row>
    <row r="206" spans="1:26" x14ac:dyDescent="0.2">
      <c r="A206" t="s">
        <v>228</v>
      </c>
      <c r="B206">
        <v>39793</v>
      </c>
      <c r="F206">
        <v>1899388</v>
      </c>
      <c r="H206">
        <v>2864696</v>
      </c>
      <c r="I206">
        <v>1100724</v>
      </c>
      <c r="J206">
        <v>12407109</v>
      </c>
      <c r="K206">
        <v>37893</v>
      </c>
      <c r="M206">
        <v>2650018</v>
      </c>
      <c r="O206">
        <v>56005</v>
      </c>
      <c r="S206">
        <v>6097856</v>
      </c>
      <c r="X206">
        <v>232835</v>
      </c>
    </row>
    <row r="207" spans="1:26" x14ac:dyDescent="0.2">
      <c r="A207" t="s">
        <v>229</v>
      </c>
      <c r="B207">
        <v>437797</v>
      </c>
      <c r="F207">
        <v>36816729</v>
      </c>
      <c r="H207">
        <v>67000729</v>
      </c>
      <c r="I207">
        <v>10558077</v>
      </c>
      <c r="J207">
        <v>206122593</v>
      </c>
      <c r="L207">
        <v>48269</v>
      </c>
      <c r="M207">
        <v>44677829</v>
      </c>
      <c r="O207">
        <v>944526</v>
      </c>
      <c r="S207">
        <v>117168182</v>
      </c>
      <c r="U207">
        <v>219318</v>
      </c>
      <c r="W207">
        <v>196235</v>
      </c>
      <c r="X207">
        <v>5861039</v>
      </c>
      <c r="Y207">
        <v>62756</v>
      </c>
      <c r="Z207">
        <v>93984</v>
      </c>
    </row>
    <row r="208" spans="1:26" x14ac:dyDescent="0.2">
      <c r="A208" t="s">
        <v>230</v>
      </c>
      <c r="B208">
        <v>18438657</v>
      </c>
      <c r="C208">
        <v>54929529</v>
      </c>
      <c r="D208">
        <v>46330991</v>
      </c>
      <c r="E208">
        <v>35217013</v>
      </c>
      <c r="F208">
        <v>38261549</v>
      </c>
      <c r="G208">
        <v>9075665</v>
      </c>
      <c r="H208">
        <v>16929902</v>
      </c>
      <c r="I208">
        <v>52295570</v>
      </c>
      <c r="J208">
        <v>38582712</v>
      </c>
      <c r="K208">
        <v>20228487</v>
      </c>
      <c r="L208">
        <v>14161067</v>
      </c>
      <c r="M208">
        <v>9262746</v>
      </c>
      <c r="O208">
        <v>41573928</v>
      </c>
      <c r="P208">
        <v>67653417</v>
      </c>
      <c r="Q208">
        <v>16093103</v>
      </c>
      <c r="R208">
        <v>37484377</v>
      </c>
      <c r="S208">
        <v>8553644</v>
      </c>
      <c r="T208">
        <v>4727497</v>
      </c>
      <c r="U208">
        <v>15834686</v>
      </c>
      <c r="V208">
        <v>18818489</v>
      </c>
      <c r="W208">
        <v>21881843</v>
      </c>
      <c r="X208">
        <v>12774462</v>
      </c>
      <c r="Y208">
        <v>36445674</v>
      </c>
      <c r="Z208">
        <v>6620316</v>
      </c>
    </row>
    <row r="209" spans="1:26" x14ac:dyDescent="0.2">
      <c r="A209" t="s">
        <v>231</v>
      </c>
      <c r="B209">
        <v>494175</v>
      </c>
      <c r="C209">
        <v>156908</v>
      </c>
      <c r="D209">
        <v>706144</v>
      </c>
      <c r="E209">
        <v>691399</v>
      </c>
      <c r="F209">
        <v>477247</v>
      </c>
      <c r="G209">
        <v>172637</v>
      </c>
      <c r="H209">
        <v>407438</v>
      </c>
      <c r="I209">
        <v>438963</v>
      </c>
      <c r="J209">
        <v>180309</v>
      </c>
      <c r="L209">
        <v>552643</v>
      </c>
      <c r="M209">
        <v>535238</v>
      </c>
      <c r="O209">
        <v>647912</v>
      </c>
      <c r="P209">
        <v>410156</v>
      </c>
      <c r="Q209">
        <v>372200</v>
      </c>
      <c r="R209">
        <v>584604</v>
      </c>
      <c r="S209">
        <v>207728</v>
      </c>
      <c r="T209">
        <v>270399</v>
      </c>
      <c r="U209">
        <v>364489</v>
      </c>
      <c r="V209">
        <v>463510</v>
      </c>
      <c r="W209">
        <v>220949</v>
      </c>
      <c r="X209">
        <v>166015</v>
      </c>
      <c r="Y209">
        <v>530545</v>
      </c>
      <c r="Z209">
        <v>448938</v>
      </c>
    </row>
    <row r="210" spans="1:26" x14ac:dyDescent="0.2">
      <c r="A210" t="s">
        <v>232</v>
      </c>
      <c r="B210">
        <v>3222772</v>
      </c>
      <c r="C210">
        <v>2685122</v>
      </c>
      <c r="D210">
        <v>3723823</v>
      </c>
      <c r="E210">
        <v>2544616</v>
      </c>
      <c r="F210">
        <v>2990295</v>
      </c>
      <c r="G210">
        <v>2559188</v>
      </c>
      <c r="H210">
        <v>2602913</v>
      </c>
      <c r="I210">
        <v>3828762</v>
      </c>
      <c r="J210">
        <v>1638737</v>
      </c>
      <c r="K210">
        <v>2847108</v>
      </c>
      <c r="L210">
        <v>2036531</v>
      </c>
      <c r="M210">
        <v>1410415</v>
      </c>
      <c r="O210">
        <v>3699141</v>
      </c>
      <c r="P210">
        <v>2951354</v>
      </c>
      <c r="Q210">
        <v>3680885</v>
      </c>
      <c r="R210">
        <v>2513820</v>
      </c>
      <c r="S210">
        <v>2425662</v>
      </c>
      <c r="T210">
        <v>3666357</v>
      </c>
      <c r="U210">
        <v>2495632</v>
      </c>
      <c r="V210">
        <v>2689597</v>
      </c>
      <c r="W210">
        <v>2081564</v>
      </c>
      <c r="X210">
        <v>2240452</v>
      </c>
      <c r="Y210">
        <v>2889744</v>
      </c>
      <c r="Z210">
        <v>1504276</v>
      </c>
    </row>
    <row r="211" spans="1:26" x14ac:dyDescent="0.2">
      <c r="A211" t="s">
        <v>233</v>
      </c>
      <c r="B211">
        <v>1859062160</v>
      </c>
      <c r="C211">
        <v>2385337640</v>
      </c>
      <c r="D211">
        <v>1967909288</v>
      </c>
      <c r="E211">
        <v>2529996146</v>
      </c>
      <c r="F211">
        <v>2632987916</v>
      </c>
      <c r="G211">
        <v>1615398682</v>
      </c>
      <c r="H211">
        <v>2333263694</v>
      </c>
      <c r="I211">
        <v>2809240691</v>
      </c>
      <c r="J211">
        <v>2527489837</v>
      </c>
      <c r="K211">
        <v>2229243020</v>
      </c>
      <c r="L211">
        <v>1844351937</v>
      </c>
      <c r="M211">
        <v>2035433594</v>
      </c>
      <c r="O211">
        <v>2354301980</v>
      </c>
      <c r="P211">
        <v>2465156245</v>
      </c>
      <c r="Q211">
        <v>2420865490</v>
      </c>
      <c r="R211">
        <v>2193231159</v>
      </c>
      <c r="S211">
        <v>2500517009</v>
      </c>
      <c r="T211">
        <v>2158276097</v>
      </c>
      <c r="U211">
        <v>2888951118</v>
      </c>
      <c r="V211">
        <v>2834318087</v>
      </c>
      <c r="W211">
        <v>2927080869</v>
      </c>
      <c r="X211">
        <v>2505646892</v>
      </c>
      <c r="Y211">
        <v>1961772509</v>
      </c>
      <c r="Z211">
        <v>2481978661</v>
      </c>
    </row>
    <row r="212" spans="1:26" x14ac:dyDescent="0.2">
      <c r="A212" t="s">
        <v>234</v>
      </c>
      <c r="B212">
        <v>4995731</v>
      </c>
      <c r="C212">
        <v>3301486</v>
      </c>
      <c r="D212">
        <v>6199015</v>
      </c>
      <c r="E212">
        <v>4596584</v>
      </c>
      <c r="F212">
        <v>2637608</v>
      </c>
      <c r="G212">
        <v>4883503</v>
      </c>
      <c r="H212">
        <v>6114596</v>
      </c>
      <c r="I212">
        <v>2891945</v>
      </c>
      <c r="J212">
        <v>2368871</v>
      </c>
      <c r="K212">
        <v>4517567</v>
      </c>
      <c r="L212">
        <v>3224649</v>
      </c>
      <c r="M212">
        <v>5894263</v>
      </c>
      <c r="O212">
        <v>5981014</v>
      </c>
      <c r="P212">
        <v>6735438</v>
      </c>
      <c r="Q212">
        <v>8817805</v>
      </c>
      <c r="R212">
        <v>5356155</v>
      </c>
      <c r="S212">
        <v>4647465</v>
      </c>
      <c r="T212">
        <v>5842447</v>
      </c>
      <c r="U212">
        <v>3989187</v>
      </c>
      <c r="V212">
        <v>3199124</v>
      </c>
      <c r="W212">
        <v>4061291</v>
      </c>
      <c r="X212">
        <v>3821633</v>
      </c>
      <c r="Y212">
        <v>4004993</v>
      </c>
      <c r="Z212">
        <v>4066422</v>
      </c>
    </row>
    <row r="213" spans="1:26" x14ac:dyDescent="0.2">
      <c r="A213" t="s">
        <v>235</v>
      </c>
      <c r="B213">
        <v>115396</v>
      </c>
      <c r="C213">
        <v>115648</v>
      </c>
      <c r="D213">
        <v>690719</v>
      </c>
      <c r="E213">
        <v>112311</v>
      </c>
      <c r="F213">
        <v>202400</v>
      </c>
      <c r="H213">
        <v>128073</v>
      </c>
      <c r="I213">
        <v>942088</v>
      </c>
      <c r="K213">
        <v>130201</v>
      </c>
      <c r="L213">
        <v>128358</v>
      </c>
      <c r="M213">
        <v>457807</v>
      </c>
      <c r="O213">
        <v>91444</v>
      </c>
      <c r="P213">
        <v>121447</v>
      </c>
      <c r="Q213">
        <v>855047</v>
      </c>
      <c r="S213">
        <v>2000248</v>
      </c>
      <c r="T213">
        <v>312927</v>
      </c>
      <c r="U213">
        <v>697315</v>
      </c>
      <c r="V213">
        <v>460078</v>
      </c>
      <c r="X213">
        <v>71917</v>
      </c>
      <c r="Z213">
        <v>1323644</v>
      </c>
    </row>
    <row r="214" spans="1:26" x14ac:dyDescent="0.2">
      <c r="A214" t="s">
        <v>236</v>
      </c>
      <c r="B214">
        <v>135110</v>
      </c>
      <c r="C214">
        <v>68375</v>
      </c>
      <c r="D214">
        <v>367281</v>
      </c>
      <c r="E214">
        <v>549510</v>
      </c>
      <c r="F214">
        <v>88307</v>
      </c>
      <c r="G214">
        <v>378171</v>
      </c>
      <c r="H214">
        <v>65956</v>
      </c>
      <c r="I214">
        <v>285675</v>
      </c>
      <c r="J214">
        <v>86975</v>
      </c>
      <c r="K214">
        <v>177347</v>
      </c>
      <c r="L214">
        <v>270933</v>
      </c>
      <c r="M214">
        <v>158034</v>
      </c>
      <c r="O214">
        <v>104113</v>
      </c>
      <c r="P214">
        <v>119255</v>
      </c>
      <c r="Q214">
        <v>373074</v>
      </c>
      <c r="R214">
        <v>425781</v>
      </c>
      <c r="S214">
        <v>171073</v>
      </c>
      <c r="T214">
        <v>235065</v>
      </c>
      <c r="U214">
        <v>183082</v>
      </c>
      <c r="V214">
        <v>385784</v>
      </c>
      <c r="W214">
        <v>39116</v>
      </c>
      <c r="X214">
        <v>29530</v>
      </c>
      <c r="Y214">
        <v>977090</v>
      </c>
      <c r="Z214">
        <v>201298</v>
      </c>
    </row>
    <row r="215" spans="1:26" x14ac:dyDescent="0.2">
      <c r="A215" t="s">
        <v>237</v>
      </c>
      <c r="B215">
        <v>88051656</v>
      </c>
      <c r="C215">
        <v>19958192</v>
      </c>
      <c r="D215">
        <v>39774118</v>
      </c>
      <c r="E215">
        <v>86479795</v>
      </c>
      <c r="F215">
        <v>10485323</v>
      </c>
      <c r="G215">
        <v>29920040</v>
      </c>
      <c r="H215">
        <v>7500281</v>
      </c>
      <c r="I215">
        <v>44799510</v>
      </c>
      <c r="J215">
        <v>2893663</v>
      </c>
      <c r="K215">
        <v>71085374</v>
      </c>
      <c r="L215">
        <v>11778091</v>
      </c>
      <c r="M215">
        <v>18974108</v>
      </c>
      <c r="O215">
        <v>12068345</v>
      </c>
      <c r="P215">
        <v>249152410</v>
      </c>
      <c r="Q215">
        <v>139944010</v>
      </c>
      <c r="R215">
        <v>110433933</v>
      </c>
      <c r="S215">
        <v>111771290</v>
      </c>
      <c r="T215">
        <v>20785823</v>
      </c>
      <c r="U215">
        <v>208930806</v>
      </c>
      <c r="V215">
        <v>14531212</v>
      </c>
      <c r="W215">
        <v>6302563</v>
      </c>
      <c r="X215">
        <v>17494498</v>
      </c>
      <c r="Y215">
        <v>14314522</v>
      </c>
      <c r="Z215">
        <v>155817909</v>
      </c>
    </row>
    <row r="216" spans="1:26" x14ac:dyDescent="0.2">
      <c r="A216" t="s">
        <v>238</v>
      </c>
      <c r="B216">
        <v>53645</v>
      </c>
      <c r="C216">
        <v>165255</v>
      </c>
      <c r="D216">
        <v>66893</v>
      </c>
      <c r="E216">
        <v>96731</v>
      </c>
      <c r="F216">
        <v>92463</v>
      </c>
      <c r="G216">
        <v>43744</v>
      </c>
      <c r="I216">
        <v>212683</v>
      </c>
      <c r="J216">
        <v>55644</v>
      </c>
      <c r="K216">
        <v>126638</v>
      </c>
      <c r="L216">
        <v>110282</v>
      </c>
      <c r="M216">
        <v>66143</v>
      </c>
      <c r="O216">
        <v>111326</v>
      </c>
      <c r="P216">
        <v>175551</v>
      </c>
      <c r="Q216">
        <v>84002</v>
      </c>
      <c r="R216">
        <v>109853</v>
      </c>
      <c r="S216">
        <v>101924</v>
      </c>
      <c r="T216">
        <v>120466</v>
      </c>
      <c r="U216">
        <v>87092</v>
      </c>
      <c r="V216">
        <v>57374</v>
      </c>
      <c r="W216">
        <v>84720</v>
      </c>
      <c r="X216">
        <v>116941</v>
      </c>
      <c r="Y216">
        <v>40229</v>
      </c>
      <c r="Z216">
        <v>97151</v>
      </c>
    </row>
    <row r="217" spans="1:26" x14ac:dyDescent="0.2">
      <c r="A217" t="s">
        <v>239</v>
      </c>
      <c r="B217">
        <v>123985</v>
      </c>
      <c r="C217">
        <v>118978</v>
      </c>
      <c r="D217">
        <v>125704</v>
      </c>
      <c r="E217">
        <v>55221</v>
      </c>
      <c r="F217">
        <v>142783</v>
      </c>
      <c r="G217">
        <v>124498</v>
      </c>
      <c r="H217">
        <v>106284</v>
      </c>
      <c r="I217">
        <v>83343</v>
      </c>
      <c r="J217">
        <v>91844</v>
      </c>
      <c r="K217">
        <v>52963</v>
      </c>
      <c r="L217">
        <v>141607</v>
      </c>
      <c r="M217">
        <v>49634</v>
      </c>
      <c r="P217">
        <v>168584</v>
      </c>
      <c r="R217">
        <v>63837</v>
      </c>
      <c r="S217">
        <v>129021</v>
      </c>
      <c r="T217">
        <v>235957</v>
      </c>
      <c r="U217">
        <v>142222</v>
      </c>
      <c r="W217">
        <v>76278</v>
      </c>
      <c r="Y217">
        <v>98812</v>
      </c>
      <c r="Z217">
        <v>308077</v>
      </c>
    </row>
    <row r="218" spans="1:26" x14ac:dyDescent="0.2">
      <c r="A218" t="s">
        <v>240</v>
      </c>
      <c r="B218">
        <v>46094266</v>
      </c>
      <c r="C218">
        <v>83762537</v>
      </c>
      <c r="D218">
        <v>82750673</v>
      </c>
      <c r="E218">
        <v>75538616</v>
      </c>
      <c r="F218">
        <v>90303304</v>
      </c>
      <c r="G218">
        <v>36902901</v>
      </c>
      <c r="H218">
        <v>50282478</v>
      </c>
      <c r="I218">
        <v>97904866</v>
      </c>
      <c r="J218">
        <v>125306820</v>
      </c>
      <c r="K218">
        <v>82677702</v>
      </c>
      <c r="L218">
        <v>43307637</v>
      </c>
      <c r="M218">
        <v>42506706</v>
      </c>
      <c r="O218">
        <v>63138057</v>
      </c>
      <c r="P218">
        <v>91499360</v>
      </c>
      <c r="Q218">
        <v>61988876</v>
      </c>
      <c r="R218">
        <v>63353806</v>
      </c>
      <c r="S218">
        <v>64459832</v>
      </c>
      <c r="T218">
        <v>53491488</v>
      </c>
      <c r="U218">
        <v>29838855</v>
      </c>
      <c r="V218">
        <v>60313053</v>
      </c>
      <c r="W218">
        <v>85346616</v>
      </c>
      <c r="X218">
        <v>61240061</v>
      </c>
      <c r="Y218">
        <v>47022411</v>
      </c>
      <c r="Z218">
        <v>58232287</v>
      </c>
    </row>
    <row r="219" spans="1:26" x14ac:dyDescent="0.2">
      <c r="A219" t="s">
        <v>241</v>
      </c>
      <c r="B219">
        <v>8696457</v>
      </c>
      <c r="C219">
        <v>11257962</v>
      </c>
      <c r="D219">
        <v>10662864</v>
      </c>
      <c r="E219">
        <v>11480700</v>
      </c>
      <c r="F219">
        <v>12576024</v>
      </c>
      <c r="G219">
        <v>7306733</v>
      </c>
      <c r="H219">
        <v>12731322</v>
      </c>
      <c r="I219">
        <v>11172356</v>
      </c>
      <c r="J219">
        <v>11092967</v>
      </c>
      <c r="K219">
        <v>8002179</v>
      </c>
      <c r="L219">
        <v>11969692</v>
      </c>
      <c r="M219">
        <v>17856432</v>
      </c>
      <c r="O219">
        <v>8601784</v>
      </c>
      <c r="P219">
        <v>12730134</v>
      </c>
      <c r="Q219">
        <v>8457462</v>
      </c>
      <c r="R219">
        <v>9760137</v>
      </c>
      <c r="S219">
        <v>13616389</v>
      </c>
      <c r="T219">
        <v>19290963</v>
      </c>
      <c r="U219">
        <v>20357012</v>
      </c>
      <c r="V219">
        <v>11920538</v>
      </c>
      <c r="W219">
        <v>8395888</v>
      </c>
      <c r="X219">
        <v>7705807</v>
      </c>
      <c r="Y219">
        <v>12914475</v>
      </c>
      <c r="Z219">
        <v>10478206</v>
      </c>
    </row>
    <row r="220" spans="1:26" x14ac:dyDescent="0.2">
      <c r="A220" t="s">
        <v>242</v>
      </c>
      <c r="B220">
        <v>687082</v>
      </c>
      <c r="C220">
        <v>17003408</v>
      </c>
      <c r="D220">
        <v>30526284</v>
      </c>
      <c r="E220">
        <v>3649509</v>
      </c>
      <c r="F220">
        <v>1211309</v>
      </c>
      <c r="G220">
        <v>2441796</v>
      </c>
      <c r="H220">
        <v>6622870</v>
      </c>
      <c r="I220">
        <v>38142757</v>
      </c>
      <c r="J220">
        <v>944910</v>
      </c>
      <c r="K220">
        <v>5816265</v>
      </c>
      <c r="L220">
        <v>15970990</v>
      </c>
      <c r="M220">
        <v>4807308</v>
      </c>
      <c r="O220">
        <v>666102</v>
      </c>
      <c r="P220">
        <v>4567753</v>
      </c>
      <c r="Q220">
        <v>10043958</v>
      </c>
      <c r="R220">
        <v>4656274</v>
      </c>
      <c r="S220">
        <v>989170</v>
      </c>
      <c r="T220">
        <v>21017636</v>
      </c>
      <c r="U220">
        <v>25899548</v>
      </c>
      <c r="V220">
        <v>3785609</v>
      </c>
      <c r="W220">
        <v>25298914</v>
      </c>
      <c r="X220">
        <v>15768134</v>
      </c>
      <c r="Y220">
        <v>7382873</v>
      </c>
      <c r="Z220">
        <v>2027705</v>
      </c>
    </row>
    <row r="221" spans="1:26" x14ac:dyDescent="0.2">
      <c r="A221" t="s">
        <v>243</v>
      </c>
      <c r="B221">
        <v>387493</v>
      </c>
      <c r="F221">
        <v>62293868</v>
      </c>
      <c r="H221">
        <v>60426960</v>
      </c>
      <c r="I221">
        <v>4360892</v>
      </c>
      <c r="J221">
        <v>68461179</v>
      </c>
      <c r="M221">
        <v>18016844</v>
      </c>
      <c r="O221">
        <v>678452</v>
      </c>
      <c r="S221">
        <v>167142471</v>
      </c>
      <c r="U221">
        <v>64513</v>
      </c>
      <c r="X221">
        <v>3039574</v>
      </c>
    </row>
    <row r="222" spans="1:26" x14ac:dyDescent="0.2">
      <c r="A222" t="s">
        <v>244</v>
      </c>
      <c r="B222">
        <v>2450635</v>
      </c>
      <c r="C222">
        <v>2056875</v>
      </c>
      <c r="D222">
        <v>2612002</v>
      </c>
      <c r="E222">
        <v>2823316</v>
      </c>
      <c r="F222">
        <v>4127749</v>
      </c>
      <c r="G222">
        <v>2493301</v>
      </c>
      <c r="H222">
        <v>2668050</v>
      </c>
      <c r="I222">
        <v>2701358</v>
      </c>
      <c r="J222">
        <v>2394664</v>
      </c>
      <c r="K222">
        <v>3215286</v>
      </c>
      <c r="L222">
        <v>1687107</v>
      </c>
      <c r="M222">
        <v>2983644</v>
      </c>
      <c r="O222">
        <v>2611477</v>
      </c>
      <c r="P222">
        <v>3357794</v>
      </c>
      <c r="Q222">
        <v>2504836</v>
      </c>
      <c r="R222">
        <v>2151222</v>
      </c>
      <c r="S222">
        <v>3609943</v>
      </c>
      <c r="T222">
        <v>3731049</v>
      </c>
      <c r="U222">
        <v>7711634</v>
      </c>
      <c r="V222">
        <v>2481503</v>
      </c>
      <c r="W222">
        <v>2357978</v>
      </c>
      <c r="X222">
        <v>2636199</v>
      </c>
      <c r="Y222">
        <v>2227751</v>
      </c>
      <c r="Z222">
        <v>2787010</v>
      </c>
    </row>
    <row r="223" spans="1:26" x14ac:dyDescent="0.2">
      <c r="A223" t="s">
        <v>245</v>
      </c>
      <c r="B223">
        <v>7099127</v>
      </c>
      <c r="C223">
        <v>5025518</v>
      </c>
      <c r="D223">
        <v>2677945</v>
      </c>
      <c r="E223">
        <v>4621375</v>
      </c>
      <c r="F223">
        <v>4942512</v>
      </c>
      <c r="G223">
        <v>2030123</v>
      </c>
      <c r="H223">
        <v>3488996</v>
      </c>
      <c r="I223">
        <v>5597120</v>
      </c>
      <c r="J223">
        <v>2564061</v>
      </c>
      <c r="K223">
        <v>4995324</v>
      </c>
      <c r="L223">
        <v>6071658</v>
      </c>
      <c r="M223">
        <v>3741909</v>
      </c>
      <c r="O223">
        <v>17923435</v>
      </c>
      <c r="P223">
        <v>6817004</v>
      </c>
      <c r="Q223">
        <v>2367876</v>
      </c>
      <c r="R223">
        <v>6667204</v>
      </c>
      <c r="S223">
        <v>9925777</v>
      </c>
      <c r="T223">
        <v>10202784</v>
      </c>
      <c r="U223">
        <v>11618911</v>
      </c>
      <c r="V223">
        <v>3525140</v>
      </c>
      <c r="W223">
        <v>5476896</v>
      </c>
      <c r="X223">
        <v>3380166</v>
      </c>
      <c r="Y223">
        <v>4275977</v>
      </c>
      <c r="Z223">
        <v>5325956</v>
      </c>
    </row>
    <row r="224" spans="1:26" x14ac:dyDescent="0.2">
      <c r="A224" t="s">
        <v>246</v>
      </c>
      <c r="B224">
        <v>163136</v>
      </c>
      <c r="C224">
        <v>26537.599999999999</v>
      </c>
      <c r="D224">
        <v>55406</v>
      </c>
      <c r="E224">
        <v>72720</v>
      </c>
      <c r="G224">
        <v>49264</v>
      </c>
      <c r="I224">
        <v>39057</v>
      </c>
      <c r="K224">
        <v>26041</v>
      </c>
      <c r="L224">
        <v>82803</v>
      </c>
      <c r="M224">
        <v>20708.400000000001</v>
      </c>
      <c r="O224">
        <v>17696.7</v>
      </c>
      <c r="P224">
        <v>63235.1</v>
      </c>
      <c r="Q224">
        <v>20493</v>
      </c>
      <c r="R224">
        <v>38872</v>
      </c>
      <c r="S224">
        <v>104172</v>
      </c>
      <c r="T224">
        <v>166841</v>
      </c>
      <c r="U224">
        <v>107214</v>
      </c>
      <c r="W224">
        <v>27956</v>
      </c>
      <c r="Y224">
        <v>25434</v>
      </c>
      <c r="Z224">
        <v>74596</v>
      </c>
    </row>
    <row r="225" spans="1:26" x14ac:dyDescent="0.2">
      <c r="A225" t="s">
        <v>247</v>
      </c>
    </row>
    <row r="226" spans="1:26" x14ac:dyDescent="0.2">
      <c r="A226" t="s">
        <v>248</v>
      </c>
      <c r="B226">
        <v>7240117</v>
      </c>
      <c r="C226">
        <v>5281481</v>
      </c>
      <c r="D226">
        <v>7334702</v>
      </c>
      <c r="E226">
        <v>5833204</v>
      </c>
      <c r="F226">
        <v>6302120</v>
      </c>
      <c r="G226">
        <v>5081717</v>
      </c>
      <c r="H226">
        <v>9214499</v>
      </c>
      <c r="I226">
        <v>6468772</v>
      </c>
      <c r="J226">
        <v>3910754</v>
      </c>
      <c r="K226">
        <v>5217707</v>
      </c>
      <c r="L226">
        <v>6228640</v>
      </c>
      <c r="M226">
        <v>5799768</v>
      </c>
      <c r="O226">
        <v>4419436</v>
      </c>
      <c r="P226">
        <v>5696285</v>
      </c>
      <c r="Q226">
        <v>4329819</v>
      </c>
      <c r="R226">
        <v>5050944</v>
      </c>
      <c r="S226">
        <v>27512840</v>
      </c>
      <c r="T226">
        <v>6557797</v>
      </c>
      <c r="U226">
        <v>27879838</v>
      </c>
      <c r="V226">
        <v>4804826</v>
      </c>
      <c r="W226">
        <v>3876788</v>
      </c>
      <c r="X226">
        <v>6423554</v>
      </c>
      <c r="Y226">
        <v>5889610</v>
      </c>
      <c r="Z226">
        <v>6276429</v>
      </c>
    </row>
    <row r="227" spans="1:26" x14ac:dyDescent="0.2">
      <c r="A227" t="s">
        <v>249</v>
      </c>
      <c r="B227">
        <v>913529</v>
      </c>
      <c r="C227">
        <v>607225</v>
      </c>
      <c r="D227">
        <v>808701</v>
      </c>
      <c r="E227">
        <v>615943</v>
      </c>
      <c r="F227">
        <v>791597</v>
      </c>
      <c r="G227">
        <v>341977</v>
      </c>
      <c r="H227">
        <v>503222</v>
      </c>
      <c r="I227">
        <v>803895</v>
      </c>
      <c r="J227">
        <v>327624</v>
      </c>
      <c r="K227">
        <v>574446</v>
      </c>
      <c r="L227">
        <v>511913</v>
      </c>
      <c r="M227">
        <v>837081</v>
      </c>
      <c r="O227">
        <v>814071</v>
      </c>
      <c r="P227">
        <v>737271</v>
      </c>
      <c r="Q227">
        <v>431862</v>
      </c>
      <c r="R227">
        <v>495423</v>
      </c>
      <c r="S227">
        <v>543724</v>
      </c>
      <c r="T227">
        <v>549560</v>
      </c>
      <c r="U227">
        <v>369867</v>
      </c>
      <c r="V227">
        <v>394932</v>
      </c>
      <c r="W227">
        <v>499815</v>
      </c>
      <c r="X227">
        <v>337526</v>
      </c>
      <c r="Y227">
        <v>420652</v>
      </c>
      <c r="Z227">
        <v>327924</v>
      </c>
    </row>
    <row r="228" spans="1:26" x14ac:dyDescent="0.2">
      <c r="A228" t="s">
        <v>250</v>
      </c>
      <c r="B228">
        <v>8018618</v>
      </c>
      <c r="C228">
        <v>15196503</v>
      </c>
      <c r="D228">
        <v>11522704</v>
      </c>
      <c r="E228">
        <v>14436468</v>
      </c>
      <c r="F228">
        <v>19916015</v>
      </c>
      <c r="G228">
        <v>17017078</v>
      </c>
      <c r="H228">
        <v>9947695</v>
      </c>
      <c r="I228">
        <v>13130908</v>
      </c>
      <c r="J228">
        <v>22534579</v>
      </c>
      <c r="K228">
        <v>10724955</v>
      </c>
      <c r="L228">
        <v>17574946</v>
      </c>
      <c r="M228">
        <v>8149595</v>
      </c>
      <c r="O228">
        <v>5991935</v>
      </c>
      <c r="P228">
        <v>11769964</v>
      </c>
      <c r="Q228">
        <v>9071125</v>
      </c>
      <c r="R228">
        <v>11697455</v>
      </c>
      <c r="S228">
        <v>15142210</v>
      </c>
      <c r="T228">
        <v>17729994</v>
      </c>
      <c r="U228">
        <v>8857391</v>
      </c>
      <c r="V228">
        <v>10428877</v>
      </c>
      <c r="W228">
        <v>19354185</v>
      </c>
      <c r="X228">
        <v>8507151</v>
      </c>
      <c r="Y228">
        <v>14463398</v>
      </c>
      <c r="Z228">
        <v>8410055</v>
      </c>
    </row>
    <row r="229" spans="1:26" x14ac:dyDescent="0.2">
      <c r="A229" t="s">
        <v>251</v>
      </c>
      <c r="B229">
        <v>83263606</v>
      </c>
      <c r="C229">
        <v>56366793</v>
      </c>
      <c r="D229">
        <v>54134429</v>
      </c>
      <c r="E229">
        <v>64291647</v>
      </c>
      <c r="F229">
        <v>50029906</v>
      </c>
      <c r="G229">
        <v>42069646</v>
      </c>
      <c r="H229">
        <v>44505345</v>
      </c>
      <c r="I229">
        <v>61603851</v>
      </c>
      <c r="J229">
        <v>53821415</v>
      </c>
      <c r="K229">
        <v>37649076</v>
      </c>
      <c r="L229">
        <v>37257766</v>
      </c>
      <c r="M229">
        <v>53100460</v>
      </c>
      <c r="O229">
        <v>62910411</v>
      </c>
      <c r="P229">
        <v>48737715</v>
      </c>
      <c r="Q229">
        <v>54764523</v>
      </c>
      <c r="R229">
        <v>53432465</v>
      </c>
      <c r="S229">
        <v>60302998</v>
      </c>
      <c r="T229">
        <v>48525474</v>
      </c>
      <c r="U229">
        <v>34332614</v>
      </c>
      <c r="V229">
        <v>36172413</v>
      </c>
      <c r="W229">
        <v>60180219</v>
      </c>
      <c r="X229">
        <v>34348748</v>
      </c>
      <c r="Y229">
        <v>45581951</v>
      </c>
      <c r="Z229">
        <v>33877436</v>
      </c>
    </row>
    <row r="230" spans="1:26" x14ac:dyDescent="0.2">
      <c r="A230" t="s">
        <v>252</v>
      </c>
      <c r="B230">
        <v>147694011</v>
      </c>
      <c r="C230">
        <v>173231380</v>
      </c>
      <c r="D230">
        <v>139524386</v>
      </c>
      <c r="E230">
        <v>141471249</v>
      </c>
      <c r="F230">
        <v>181488704</v>
      </c>
      <c r="G230">
        <v>83917685</v>
      </c>
      <c r="H230">
        <v>150007511</v>
      </c>
      <c r="I230">
        <v>174410883</v>
      </c>
      <c r="J230">
        <v>107675635</v>
      </c>
      <c r="K230">
        <v>136048057</v>
      </c>
      <c r="L230">
        <v>93304203</v>
      </c>
      <c r="M230">
        <v>148098315</v>
      </c>
      <c r="O230">
        <v>174882123</v>
      </c>
      <c r="P230">
        <v>208153955</v>
      </c>
      <c r="Q230">
        <v>104282288</v>
      </c>
      <c r="R230">
        <v>112937134</v>
      </c>
      <c r="S230">
        <v>120174422</v>
      </c>
      <c r="T230">
        <v>119557475</v>
      </c>
      <c r="U230">
        <v>106832702</v>
      </c>
      <c r="V230">
        <v>131237965</v>
      </c>
      <c r="W230">
        <v>112916591</v>
      </c>
      <c r="X230">
        <v>182993103</v>
      </c>
      <c r="Y230">
        <v>110848312</v>
      </c>
      <c r="Z230">
        <v>103728061</v>
      </c>
    </row>
    <row r="231" spans="1:26" x14ac:dyDescent="0.2">
      <c r="A231" t="s">
        <v>253</v>
      </c>
      <c r="B231">
        <v>113477</v>
      </c>
      <c r="D231">
        <v>191480</v>
      </c>
      <c r="F231">
        <v>304403</v>
      </c>
      <c r="G231">
        <v>70759</v>
      </c>
      <c r="H231">
        <v>429884</v>
      </c>
      <c r="I231">
        <v>198100</v>
      </c>
      <c r="J231">
        <v>79240</v>
      </c>
      <c r="K231">
        <v>203798</v>
      </c>
      <c r="L231">
        <v>476305</v>
      </c>
      <c r="M231">
        <v>230573</v>
      </c>
      <c r="O231">
        <v>97483</v>
      </c>
      <c r="P231">
        <v>194356</v>
      </c>
      <c r="Q231">
        <v>156170</v>
      </c>
      <c r="S231">
        <v>297201</v>
      </c>
      <c r="T231">
        <v>117219</v>
      </c>
      <c r="U231">
        <v>693039</v>
      </c>
      <c r="Z231">
        <v>157864</v>
      </c>
    </row>
    <row r="232" spans="1:26" x14ac:dyDescent="0.2">
      <c r="A232" t="s">
        <v>254</v>
      </c>
      <c r="B232">
        <v>302004</v>
      </c>
      <c r="C232">
        <v>284477</v>
      </c>
      <c r="D232">
        <v>516524</v>
      </c>
      <c r="E232">
        <v>481213</v>
      </c>
      <c r="F232">
        <v>408116</v>
      </c>
      <c r="G232">
        <v>231928</v>
      </c>
      <c r="H232">
        <v>404900</v>
      </c>
      <c r="I232">
        <v>332280</v>
      </c>
      <c r="J232">
        <v>199006</v>
      </c>
      <c r="K232">
        <v>259840</v>
      </c>
      <c r="L232">
        <v>296622</v>
      </c>
      <c r="M232">
        <v>297689</v>
      </c>
      <c r="O232">
        <v>297870</v>
      </c>
      <c r="P232">
        <v>351110</v>
      </c>
      <c r="Q232">
        <v>372077</v>
      </c>
      <c r="R232">
        <v>677749</v>
      </c>
      <c r="S232">
        <v>511222</v>
      </c>
      <c r="T232">
        <v>642505</v>
      </c>
      <c r="U232">
        <v>916537</v>
      </c>
      <c r="V232">
        <v>290176</v>
      </c>
      <c r="W232">
        <v>286724</v>
      </c>
      <c r="X232">
        <v>327053</v>
      </c>
      <c r="Y232">
        <v>263802</v>
      </c>
      <c r="Z232">
        <v>442593</v>
      </c>
    </row>
    <row r="233" spans="1:26" x14ac:dyDescent="0.2">
      <c r="A233" t="s">
        <v>255</v>
      </c>
      <c r="B233">
        <v>279868</v>
      </c>
      <c r="C233">
        <v>398628</v>
      </c>
      <c r="D233">
        <v>182177</v>
      </c>
      <c r="F233">
        <v>157975</v>
      </c>
      <c r="G233">
        <v>681995</v>
      </c>
      <c r="H233">
        <v>463536</v>
      </c>
      <c r="I233">
        <v>627767</v>
      </c>
      <c r="J233">
        <v>501071</v>
      </c>
      <c r="K233">
        <v>238609</v>
      </c>
      <c r="L233">
        <v>7050565</v>
      </c>
      <c r="O233">
        <v>242935</v>
      </c>
      <c r="P233">
        <v>915441</v>
      </c>
      <c r="Q233">
        <v>287706</v>
      </c>
      <c r="R233">
        <v>350456</v>
      </c>
      <c r="S233">
        <v>8425123</v>
      </c>
      <c r="T233">
        <v>5154866</v>
      </c>
      <c r="U233">
        <v>786251</v>
      </c>
      <c r="V233">
        <v>555228</v>
      </c>
      <c r="W233">
        <v>1839151</v>
      </c>
      <c r="X233">
        <v>188639</v>
      </c>
      <c r="Y233">
        <v>300568</v>
      </c>
      <c r="Z233">
        <v>179863</v>
      </c>
    </row>
    <row r="234" spans="1:26" x14ac:dyDescent="0.2">
      <c r="A234" t="s">
        <v>256</v>
      </c>
      <c r="B234">
        <v>86566</v>
      </c>
      <c r="C234">
        <v>36559</v>
      </c>
      <c r="D234">
        <v>138420</v>
      </c>
      <c r="E234">
        <v>38276</v>
      </c>
      <c r="F234">
        <v>70441</v>
      </c>
      <c r="H234">
        <v>55005</v>
      </c>
      <c r="I234">
        <v>69448</v>
      </c>
      <c r="J234">
        <v>36090</v>
      </c>
      <c r="K234">
        <v>38048</v>
      </c>
      <c r="L234">
        <v>55564</v>
      </c>
      <c r="M234">
        <v>93855</v>
      </c>
      <c r="O234">
        <v>71199</v>
      </c>
      <c r="P234">
        <v>58233</v>
      </c>
      <c r="Q234">
        <v>29869</v>
      </c>
      <c r="R234">
        <v>66301</v>
      </c>
      <c r="S234">
        <v>37328</v>
      </c>
      <c r="T234">
        <v>50930</v>
      </c>
      <c r="U234">
        <v>66282</v>
      </c>
      <c r="V234">
        <v>48019</v>
      </c>
      <c r="W234">
        <v>81479</v>
      </c>
      <c r="Y234">
        <v>36996</v>
      </c>
      <c r="Z234">
        <v>72800</v>
      </c>
    </row>
    <row r="235" spans="1:26" x14ac:dyDescent="0.2">
      <c r="A235" t="s">
        <v>257</v>
      </c>
      <c r="B235">
        <v>147394</v>
      </c>
      <c r="C235">
        <v>231093</v>
      </c>
      <c r="D235">
        <v>264363</v>
      </c>
      <c r="E235">
        <v>207764</v>
      </c>
      <c r="F235">
        <v>215571</v>
      </c>
      <c r="G235">
        <v>164489</v>
      </c>
      <c r="H235">
        <v>201472</v>
      </c>
      <c r="I235">
        <v>239435</v>
      </c>
      <c r="J235">
        <v>210877</v>
      </c>
      <c r="K235">
        <v>190942</v>
      </c>
      <c r="L235">
        <v>297044</v>
      </c>
      <c r="M235">
        <v>186166</v>
      </c>
      <c r="O235">
        <v>131642</v>
      </c>
      <c r="P235">
        <v>230171</v>
      </c>
      <c r="Q235">
        <v>206312</v>
      </c>
      <c r="R235">
        <v>206582</v>
      </c>
      <c r="S235">
        <v>245551</v>
      </c>
      <c r="T235">
        <v>214893</v>
      </c>
      <c r="U235">
        <v>202362</v>
      </c>
      <c r="V235">
        <v>164150</v>
      </c>
      <c r="W235">
        <v>209712</v>
      </c>
      <c r="X235">
        <v>214041</v>
      </c>
      <c r="Y235">
        <v>260689</v>
      </c>
      <c r="Z235">
        <v>197555</v>
      </c>
    </row>
    <row r="236" spans="1:26" x14ac:dyDescent="0.2">
      <c r="A236" t="s">
        <v>258</v>
      </c>
      <c r="B236">
        <v>147451</v>
      </c>
      <c r="C236">
        <v>131145</v>
      </c>
      <c r="D236">
        <v>207335</v>
      </c>
      <c r="E236">
        <v>149606</v>
      </c>
      <c r="F236">
        <v>129978</v>
      </c>
      <c r="G236">
        <v>129211</v>
      </c>
      <c r="I236">
        <v>605027</v>
      </c>
      <c r="J236">
        <v>548346</v>
      </c>
      <c r="L236">
        <v>106235</v>
      </c>
      <c r="M236">
        <v>83284</v>
      </c>
      <c r="O236">
        <v>350126</v>
      </c>
      <c r="P236">
        <v>290739</v>
      </c>
      <c r="Q236">
        <v>158423</v>
      </c>
      <c r="R236">
        <v>237366</v>
      </c>
      <c r="S236">
        <v>333914</v>
      </c>
      <c r="T236">
        <v>260015</v>
      </c>
      <c r="U236">
        <v>203370</v>
      </c>
      <c r="V236">
        <v>240718</v>
      </c>
      <c r="W236">
        <v>254520</v>
      </c>
      <c r="X236">
        <v>109566</v>
      </c>
      <c r="Y236">
        <v>285423</v>
      </c>
      <c r="Z236">
        <v>577178</v>
      </c>
    </row>
    <row r="237" spans="1:26" x14ac:dyDescent="0.2">
      <c r="A237" t="s">
        <v>259</v>
      </c>
      <c r="C237">
        <v>3695798</v>
      </c>
      <c r="D237">
        <v>11455247</v>
      </c>
      <c r="E237">
        <v>12273841</v>
      </c>
      <c r="F237">
        <v>3666284</v>
      </c>
      <c r="G237">
        <v>948746</v>
      </c>
      <c r="H237">
        <v>1610859</v>
      </c>
      <c r="I237">
        <v>16558303</v>
      </c>
      <c r="J237">
        <v>2129012.9</v>
      </c>
      <c r="L237">
        <v>6129543</v>
      </c>
      <c r="M237">
        <v>21328587</v>
      </c>
      <c r="O237">
        <v>2677296.1</v>
      </c>
      <c r="P237">
        <v>7109520</v>
      </c>
      <c r="Q237">
        <v>4399755</v>
      </c>
      <c r="R237">
        <v>379142</v>
      </c>
      <c r="S237">
        <v>20487097</v>
      </c>
      <c r="T237">
        <v>25362893</v>
      </c>
      <c r="U237">
        <v>57000890</v>
      </c>
      <c r="V237">
        <v>5972617.0999999996</v>
      </c>
      <c r="X237">
        <v>2765903.1</v>
      </c>
      <c r="Y237">
        <v>5192554</v>
      </c>
      <c r="Z237">
        <v>31374478</v>
      </c>
    </row>
    <row r="238" spans="1:26" x14ac:dyDescent="0.2">
      <c r="A238" t="s">
        <v>260</v>
      </c>
      <c r="C238">
        <v>3401926</v>
      </c>
      <c r="D238">
        <v>482258</v>
      </c>
      <c r="E238">
        <v>3981809</v>
      </c>
      <c r="F238">
        <v>1092778</v>
      </c>
      <c r="H238">
        <v>425527</v>
      </c>
      <c r="I238">
        <v>3380540</v>
      </c>
      <c r="K238">
        <v>1136885</v>
      </c>
      <c r="L238">
        <v>1678611</v>
      </c>
      <c r="M238">
        <v>2315808</v>
      </c>
      <c r="P238">
        <v>15277262</v>
      </c>
      <c r="Q238">
        <v>698474</v>
      </c>
      <c r="R238">
        <v>22980634</v>
      </c>
      <c r="S238">
        <v>14493263</v>
      </c>
      <c r="T238">
        <v>93045</v>
      </c>
      <c r="U238">
        <v>4215465</v>
      </c>
      <c r="V238">
        <v>3540029</v>
      </c>
      <c r="W238">
        <v>905490</v>
      </c>
      <c r="X238">
        <v>6590635</v>
      </c>
      <c r="Y238">
        <v>4911015</v>
      </c>
      <c r="Z238">
        <v>9433904</v>
      </c>
    </row>
    <row r="239" spans="1:26" x14ac:dyDescent="0.2">
      <c r="A239" t="s">
        <v>261</v>
      </c>
      <c r="B239">
        <v>1393900</v>
      </c>
      <c r="C239">
        <v>1039311</v>
      </c>
      <c r="D239">
        <v>1009519</v>
      </c>
      <c r="E239">
        <v>28064398</v>
      </c>
      <c r="F239">
        <v>5666156</v>
      </c>
      <c r="G239">
        <v>601079</v>
      </c>
      <c r="H239">
        <v>1903881</v>
      </c>
      <c r="I239">
        <v>12858219</v>
      </c>
      <c r="K239">
        <v>5271765</v>
      </c>
      <c r="L239">
        <v>10440231</v>
      </c>
      <c r="M239">
        <v>14304375</v>
      </c>
      <c r="P239">
        <v>1115447</v>
      </c>
      <c r="Q239">
        <v>4472089</v>
      </c>
      <c r="R239">
        <v>67403108</v>
      </c>
      <c r="S239">
        <v>18706816</v>
      </c>
      <c r="T239">
        <v>8400253</v>
      </c>
      <c r="U239">
        <v>37478202</v>
      </c>
      <c r="V239">
        <v>4908280</v>
      </c>
      <c r="X239">
        <v>19262170</v>
      </c>
      <c r="Y239">
        <v>9089981</v>
      </c>
      <c r="Z239">
        <v>27916087</v>
      </c>
    </row>
    <row r="240" spans="1:26" x14ac:dyDescent="0.2">
      <c r="A240" t="s">
        <v>262</v>
      </c>
      <c r="C240">
        <v>90678504</v>
      </c>
      <c r="D240">
        <v>9754815</v>
      </c>
      <c r="E240">
        <v>4602213</v>
      </c>
      <c r="F240">
        <v>33437943</v>
      </c>
      <c r="H240">
        <v>3683287</v>
      </c>
      <c r="I240">
        <v>33578184</v>
      </c>
      <c r="K240">
        <v>1807030</v>
      </c>
      <c r="L240">
        <v>6490188</v>
      </c>
      <c r="M240">
        <v>2544264</v>
      </c>
      <c r="P240">
        <v>66339490</v>
      </c>
      <c r="Q240">
        <v>17058504</v>
      </c>
      <c r="R240">
        <v>82180334</v>
      </c>
      <c r="S240">
        <v>135508909</v>
      </c>
      <c r="U240">
        <v>11970582</v>
      </c>
      <c r="V240">
        <v>29160422</v>
      </c>
      <c r="W240">
        <v>25629480</v>
      </c>
      <c r="X240">
        <v>77872105</v>
      </c>
      <c r="Y240">
        <v>12649712</v>
      </c>
      <c r="Z240">
        <v>46808715</v>
      </c>
    </row>
    <row r="241" spans="1:26" x14ac:dyDescent="0.2">
      <c r="A241" t="s">
        <v>263</v>
      </c>
      <c r="B241">
        <v>140303</v>
      </c>
      <c r="C241">
        <v>391209</v>
      </c>
      <c r="E241">
        <v>237141</v>
      </c>
      <c r="G241">
        <v>147911</v>
      </c>
      <c r="I241">
        <v>241500</v>
      </c>
      <c r="K241">
        <v>201034</v>
      </c>
      <c r="L241">
        <v>101979</v>
      </c>
      <c r="M241">
        <v>384285</v>
      </c>
      <c r="O241">
        <v>121949</v>
      </c>
      <c r="P241">
        <v>331984</v>
      </c>
      <c r="R241">
        <v>452009</v>
      </c>
      <c r="S241">
        <v>246844</v>
      </c>
      <c r="T241">
        <v>948874</v>
      </c>
      <c r="U241">
        <v>355891</v>
      </c>
      <c r="V241">
        <v>182218</v>
      </c>
      <c r="W241">
        <v>214523</v>
      </c>
      <c r="X241">
        <v>289406</v>
      </c>
      <c r="Y241">
        <v>1609890</v>
      </c>
      <c r="Z241">
        <v>322918</v>
      </c>
    </row>
    <row r="242" spans="1:26" x14ac:dyDescent="0.2">
      <c r="A242" t="s">
        <v>264</v>
      </c>
      <c r="C242">
        <v>918244</v>
      </c>
      <c r="D242">
        <v>230400</v>
      </c>
      <c r="E242">
        <v>1315620</v>
      </c>
      <c r="F242">
        <v>254298</v>
      </c>
      <c r="H242">
        <v>83827</v>
      </c>
      <c r="I242">
        <v>1735826</v>
      </c>
      <c r="K242">
        <v>157340</v>
      </c>
      <c r="L242">
        <v>675636</v>
      </c>
      <c r="M242">
        <v>902411</v>
      </c>
      <c r="P242">
        <v>5330747</v>
      </c>
      <c r="R242">
        <v>9866209</v>
      </c>
      <c r="S242">
        <v>3852158</v>
      </c>
      <c r="T242">
        <v>71750</v>
      </c>
      <c r="U242">
        <v>3073154</v>
      </c>
      <c r="V242">
        <v>772350</v>
      </c>
      <c r="W242">
        <v>340384</v>
      </c>
      <c r="X242">
        <v>2184049</v>
      </c>
      <c r="Y242">
        <v>1555114</v>
      </c>
      <c r="Z242">
        <v>4834087</v>
      </c>
    </row>
    <row r="243" spans="1:26" x14ac:dyDescent="0.2">
      <c r="A243" t="s">
        <v>265</v>
      </c>
      <c r="B243">
        <v>17665620</v>
      </c>
      <c r="C243">
        <v>23116599</v>
      </c>
      <c r="D243">
        <v>21784190</v>
      </c>
      <c r="E243">
        <v>21577931</v>
      </c>
      <c r="F243">
        <v>15517850</v>
      </c>
      <c r="G243">
        <v>15902912</v>
      </c>
      <c r="H243">
        <v>14352741</v>
      </c>
      <c r="I243">
        <v>23772904</v>
      </c>
      <c r="J243">
        <v>17743976</v>
      </c>
      <c r="K243">
        <v>15517082</v>
      </c>
      <c r="L243">
        <v>19221631</v>
      </c>
      <c r="M243">
        <v>12142627</v>
      </c>
      <c r="O243">
        <v>14119521</v>
      </c>
      <c r="P243">
        <v>28711312</v>
      </c>
      <c r="Q243">
        <v>14301715</v>
      </c>
      <c r="R243">
        <v>15923026</v>
      </c>
      <c r="S243">
        <v>13452500</v>
      </c>
      <c r="T243">
        <v>19945467</v>
      </c>
      <c r="U243">
        <v>8335466</v>
      </c>
      <c r="V243">
        <v>9241567</v>
      </c>
      <c r="W243">
        <v>16593772</v>
      </c>
      <c r="X243">
        <v>14410799</v>
      </c>
      <c r="Y243">
        <v>13344288</v>
      </c>
      <c r="Z243">
        <v>11756292</v>
      </c>
    </row>
    <row r="244" spans="1:26" x14ac:dyDescent="0.2">
      <c r="A244" t="s">
        <v>266</v>
      </c>
      <c r="B244">
        <v>7002612</v>
      </c>
      <c r="C244">
        <v>42758554</v>
      </c>
      <c r="D244">
        <v>24734976</v>
      </c>
      <c r="E244">
        <v>84020479</v>
      </c>
      <c r="F244">
        <v>24148877</v>
      </c>
      <c r="G244">
        <v>15045003</v>
      </c>
      <c r="H244">
        <v>21419717</v>
      </c>
      <c r="I244">
        <v>65490011</v>
      </c>
      <c r="J244">
        <v>9373167</v>
      </c>
      <c r="K244">
        <v>37013971</v>
      </c>
      <c r="L244">
        <v>21894584</v>
      </c>
      <c r="M244">
        <v>17850058</v>
      </c>
      <c r="O244">
        <v>4613004</v>
      </c>
      <c r="P244">
        <v>38409822</v>
      </c>
      <c r="Q244">
        <v>30736065</v>
      </c>
      <c r="R244">
        <v>95502986</v>
      </c>
      <c r="S244">
        <v>54532114</v>
      </c>
      <c r="T244">
        <v>37009058</v>
      </c>
      <c r="U244">
        <v>35866618</v>
      </c>
      <c r="V244">
        <v>53515066</v>
      </c>
      <c r="W244">
        <v>22173015</v>
      </c>
      <c r="X244">
        <v>21555695</v>
      </c>
      <c r="Y244">
        <v>26308793</v>
      </c>
      <c r="Z244">
        <v>20012968</v>
      </c>
    </row>
    <row r="245" spans="1:26" x14ac:dyDescent="0.2">
      <c r="A245" t="s">
        <v>267</v>
      </c>
      <c r="B245">
        <v>1891631</v>
      </c>
      <c r="C245">
        <v>1038586</v>
      </c>
      <c r="D245">
        <v>23409517</v>
      </c>
      <c r="E245">
        <v>1722381</v>
      </c>
      <c r="F245">
        <v>11899889</v>
      </c>
      <c r="G245">
        <v>804715</v>
      </c>
      <c r="H245">
        <v>3319630</v>
      </c>
      <c r="I245">
        <v>2400512</v>
      </c>
      <c r="J245">
        <v>943371</v>
      </c>
      <c r="K245">
        <v>7049763</v>
      </c>
      <c r="L245">
        <v>594737</v>
      </c>
      <c r="M245">
        <v>72376063</v>
      </c>
      <c r="O245">
        <v>871813</v>
      </c>
      <c r="P245">
        <v>1379183</v>
      </c>
      <c r="Q245">
        <v>1057915</v>
      </c>
      <c r="R245">
        <v>273544</v>
      </c>
      <c r="S245">
        <v>4527891</v>
      </c>
      <c r="T245">
        <v>847842</v>
      </c>
      <c r="U245">
        <v>609581</v>
      </c>
      <c r="V245">
        <v>284782</v>
      </c>
      <c r="W245">
        <v>2409766</v>
      </c>
      <c r="X245">
        <v>1466270</v>
      </c>
      <c r="Y245">
        <v>1919093</v>
      </c>
      <c r="Z245">
        <v>1818715</v>
      </c>
    </row>
    <row r="246" spans="1:26" x14ac:dyDescent="0.2">
      <c r="A246" t="s">
        <v>268</v>
      </c>
      <c r="B246">
        <v>1895760</v>
      </c>
      <c r="C246">
        <v>1554882</v>
      </c>
      <c r="D246">
        <v>2086731</v>
      </c>
      <c r="E246">
        <v>2193089</v>
      </c>
      <c r="F246">
        <v>1593094</v>
      </c>
      <c r="G246">
        <v>1019188</v>
      </c>
      <c r="H246">
        <v>1727728</v>
      </c>
      <c r="I246">
        <v>1673630</v>
      </c>
      <c r="J246">
        <v>1538681</v>
      </c>
      <c r="K246">
        <v>1540833</v>
      </c>
      <c r="L246">
        <v>1359105</v>
      </c>
      <c r="M246">
        <v>1601988</v>
      </c>
      <c r="O246">
        <v>1674614</v>
      </c>
      <c r="P246">
        <v>1296520</v>
      </c>
      <c r="Q246">
        <v>1607827</v>
      </c>
      <c r="R246">
        <v>1862064</v>
      </c>
      <c r="S246">
        <v>1332076</v>
      </c>
      <c r="T246">
        <v>1665316</v>
      </c>
      <c r="U246">
        <v>1714357</v>
      </c>
      <c r="V246">
        <v>1245012</v>
      </c>
      <c r="W246">
        <v>1660878</v>
      </c>
      <c r="X246">
        <v>1075748</v>
      </c>
      <c r="Y246">
        <v>1144199</v>
      </c>
      <c r="Z246">
        <v>904482</v>
      </c>
    </row>
    <row r="247" spans="1:26" x14ac:dyDescent="0.2">
      <c r="A247" t="s">
        <v>269</v>
      </c>
      <c r="B247">
        <v>73107938</v>
      </c>
      <c r="C247">
        <v>132941789</v>
      </c>
      <c r="D247">
        <v>111462924</v>
      </c>
      <c r="E247">
        <v>109594587</v>
      </c>
      <c r="F247">
        <v>137109040</v>
      </c>
      <c r="G247">
        <v>68053954</v>
      </c>
      <c r="H247">
        <v>72844724</v>
      </c>
      <c r="I247">
        <v>142509346</v>
      </c>
      <c r="J247">
        <v>189589057</v>
      </c>
      <c r="K247">
        <v>132422223</v>
      </c>
      <c r="L247">
        <v>66697469</v>
      </c>
      <c r="M247">
        <v>60675724</v>
      </c>
      <c r="O247">
        <v>94795795</v>
      </c>
      <c r="P247">
        <v>126091569</v>
      </c>
      <c r="Q247">
        <v>86887215</v>
      </c>
      <c r="R247">
        <v>84799421</v>
      </c>
      <c r="S247">
        <v>103904515</v>
      </c>
      <c r="T247">
        <v>72411638</v>
      </c>
      <c r="U247">
        <v>41211539</v>
      </c>
      <c r="V247">
        <v>92447029</v>
      </c>
      <c r="W247">
        <v>125431796</v>
      </c>
      <c r="X247">
        <v>94221110</v>
      </c>
      <c r="Y247">
        <v>63902651</v>
      </c>
      <c r="Z247">
        <v>69265476</v>
      </c>
    </row>
    <row r="248" spans="1:26" x14ac:dyDescent="0.2">
      <c r="A248" t="s">
        <v>270</v>
      </c>
      <c r="B248">
        <v>155332013</v>
      </c>
      <c r="C248">
        <v>90251616</v>
      </c>
      <c r="D248">
        <v>120302522</v>
      </c>
      <c r="E248">
        <v>127519063</v>
      </c>
      <c r="F248">
        <v>88987793</v>
      </c>
      <c r="G248">
        <v>83891426</v>
      </c>
      <c r="H248">
        <v>83854292</v>
      </c>
      <c r="I248">
        <v>116499187</v>
      </c>
      <c r="J248">
        <v>120163511</v>
      </c>
      <c r="K248">
        <v>163436600</v>
      </c>
      <c r="L248">
        <v>123924448</v>
      </c>
      <c r="M248">
        <v>80690133</v>
      </c>
      <c r="O248">
        <v>187347794</v>
      </c>
      <c r="P248">
        <v>110173426</v>
      </c>
      <c r="Q248">
        <v>98565636</v>
      </c>
      <c r="R248">
        <v>128751539</v>
      </c>
      <c r="S248">
        <v>61521863</v>
      </c>
      <c r="T248">
        <v>101814706</v>
      </c>
      <c r="U248">
        <v>113379287</v>
      </c>
      <c r="V248">
        <v>91112380</v>
      </c>
      <c r="W248">
        <v>144535621</v>
      </c>
      <c r="X248">
        <v>173373525</v>
      </c>
      <c r="Y248">
        <v>112858813</v>
      </c>
      <c r="Z248">
        <v>97368168</v>
      </c>
    </row>
    <row r="249" spans="1:26" x14ac:dyDescent="0.2">
      <c r="A249" t="s">
        <v>271</v>
      </c>
      <c r="B249">
        <v>5850747</v>
      </c>
      <c r="C249">
        <v>2596470</v>
      </c>
      <c r="D249">
        <v>1768146</v>
      </c>
      <c r="E249">
        <v>3751113</v>
      </c>
      <c r="F249">
        <v>1945003</v>
      </c>
      <c r="G249">
        <v>1182703</v>
      </c>
      <c r="H249">
        <v>736902</v>
      </c>
      <c r="I249">
        <v>5571425</v>
      </c>
      <c r="J249">
        <v>4264202</v>
      </c>
      <c r="K249">
        <v>2416027</v>
      </c>
      <c r="L249">
        <v>2536997</v>
      </c>
      <c r="M249">
        <v>2586197</v>
      </c>
      <c r="O249">
        <v>7035143</v>
      </c>
      <c r="Q249">
        <v>517981</v>
      </c>
      <c r="R249">
        <v>4529153</v>
      </c>
      <c r="S249">
        <v>1137629</v>
      </c>
      <c r="T249">
        <v>1313715</v>
      </c>
      <c r="U249">
        <v>1676041</v>
      </c>
      <c r="V249">
        <v>2258551</v>
      </c>
      <c r="W249">
        <v>3051633</v>
      </c>
      <c r="X249">
        <v>2678780</v>
      </c>
      <c r="Y249">
        <v>3974347</v>
      </c>
      <c r="Z249">
        <v>2799839</v>
      </c>
    </row>
    <row r="250" spans="1:26" x14ac:dyDescent="0.2">
      <c r="A250" t="s">
        <v>272</v>
      </c>
      <c r="B250">
        <v>47789763</v>
      </c>
      <c r="C250">
        <v>47332632</v>
      </c>
      <c r="D250">
        <v>56526969</v>
      </c>
      <c r="E250">
        <v>70771889</v>
      </c>
      <c r="F250">
        <v>53377981</v>
      </c>
      <c r="G250">
        <v>27874038</v>
      </c>
      <c r="H250">
        <v>74198130</v>
      </c>
      <c r="I250">
        <v>48315232</v>
      </c>
      <c r="J250">
        <v>38348126</v>
      </c>
      <c r="K250">
        <v>62959711</v>
      </c>
      <c r="L250">
        <v>41762726</v>
      </c>
      <c r="M250">
        <v>43794645</v>
      </c>
      <c r="O250">
        <v>48540290</v>
      </c>
      <c r="P250">
        <v>40107118</v>
      </c>
      <c r="Q250">
        <v>49694603</v>
      </c>
      <c r="R250">
        <v>52118785</v>
      </c>
      <c r="S250">
        <v>44742276</v>
      </c>
      <c r="T250">
        <v>24257331</v>
      </c>
      <c r="U250">
        <v>38789641</v>
      </c>
      <c r="V250">
        <v>39294359</v>
      </c>
      <c r="W250">
        <v>35896148</v>
      </c>
      <c r="X250">
        <v>49737009</v>
      </c>
      <c r="Y250">
        <v>38639106</v>
      </c>
      <c r="Z250">
        <v>47015837</v>
      </c>
    </row>
    <row r="251" spans="1:26" x14ac:dyDescent="0.2">
      <c r="A251" t="s">
        <v>273</v>
      </c>
      <c r="B251">
        <v>3247898</v>
      </c>
      <c r="C251">
        <v>2225827</v>
      </c>
      <c r="D251">
        <v>3322932</v>
      </c>
      <c r="E251">
        <v>3619161</v>
      </c>
      <c r="F251">
        <v>2807096</v>
      </c>
      <c r="G251">
        <v>1785870</v>
      </c>
      <c r="H251">
        <v>3445705</v>
      </c>
      <c r="I251">
        <v>3195474</v>
      </c>
      <c r="J251">
        <v>2740338</v>
      </c>
      <c r="K251">
        <v>2787680</v>
      </c>
      <c r="L251">
        <v>1090853</v>
      </c>
      <c r="M251">
        <v>4128119</v>
      </c>
      <c r="O251">
        <v>2703570</v>
      </c>
      <c r="P251">
        <v>3874671</v>
      </c>
      <c r="Q251">
        <v>3107559</v>
      </c>
      <c r="R251">
        <v>2605857</v>
      </c>
      <c r="S251">
        <v>3126408</v>
      </c>
      <c r="T251">
        <v>2888952</v>
      </c>
      <c r="U251">
        <v>2646091</v>
      </c>
      <c r="V251">
        <v>1969981</v>
      </c>
      <c r="W251">
        <v>3357446</v>
      </c>
      <c r="X251">
        <v>2359740</v>
      </c>
      <c r="Y251">
        <v>2772467</v>
      </c>
      <c r="Z251">
        <v>3739100</v>
      </c>
    </row>
    <row r="252" spans="1:26" x14ac:dyDescent="0.2">
      <c r="A252" t="s">
        <v>274</v>
      </c>
      <c r="B252">
        <v>874719</v>
      </c>
      <c r="C252">
        <v>364283</v>
      </c>
      <c r="D252">
        <v>1292278</v>
      </c>
      <c r="E252">
        <v>1042698</v>
      </c>
      <c r="F252">
        <v>1359338</v>
      </c>
      <c r="G252">
        <v>372619</v>
      </c>
      <c r="H252">
        <v>1404284</v>
      </c>
      <c r="I252">
        <v>614488</v>
      </c>
      <c r="J252">
        <v>517260</v>
      </c>
      <c r="K252">
        <v>862714</v>
      </c>
      <c r="L252">
        <v>842297</v>
      </c>
      <c r="M252">
        <v>1366852</v>
      </c>
      <c r="O252">
        <v>287408</v>
      </c>
      <c r="P252">
        <v>585377</v>
      </c>
      <c r="Q252">
        <v>1080213</v>
      </c>
      <c r="R252">
        <v>442165</v>
      </c>
      <c r="S252">
        <v>1029004</v>
      </c>
      <c r="T252">
        <v>701186</v>
      </c>
      <c r="U252">
        <v>439356</v>
      </c>
      <c r="V252">
        <v>272618</v>
      </c>
      <c r="W252">
        <v>749860</v>
      </c>
      <c r="X252">
        <v>503281</v>
      </c>
      <c r="Y252">
        <v>810144</v>
      </c>
      <c r="Z252">
        <v>841432</v>
      </c>
    </row>
    <row r="253" spans="1:26" x14ac:dyDescent="0.2">
      <c r="A253" t="s">
        <v>275</v>
      </c>
      <c r="B253">
        <v>25862252</v>
      </c>
      <c r="C253">
        <v>32227666</v>
      </c>
      <c r="D253">
        <v>15994435</v>
      </c>
      <c r="E253">
        <v>20902682</v>
      </c>
      <c r="F253">
        <v>29516047</v>
      </c>
      <c r="G253">
        <v>10017912</v>
      </c>
      <c r="H253">
        <v>30031752</v>
      </c>
      <c r="I253">
        <v>30646594</v>
      </c>
      <c r="J253">
        <v>19116355</v>
      </c>
      <c r="K253">
        <v>20993010</v>
      </c>
      <c r="L253">
        <v>11293966</v>
      </c>
      <c r="M253">
        <v>17598853</v>
      </c>
      <c r="O253">
        <v>24237856</v>
      </c>
      <c r="P253">
        <v>29867543</v>
      </c>
      <c r="Q253">
        <v>13437912</v>
      </c>
      <c r="R253">
        <v>19056606</v>
      </c>
      <c r="S253">
        <v>15229444</v>
      </c>
      <c r="T253">
        <v>12503026</v>
      </c>
      <c r="U253">
        <v>20367627</v>
      </c>
      <c r="V253">
        <v>20095794</v>
      </c>
      <c r="W253">
        <v>16862430</v>
      </c>
      <c r="X253">
        <v>28102016</v>
      </c>
      <c r="Y253">
        <v>14733670</v>
      </c>
      <c r="Z253">
        <v>17356024</v>
      </c>
    </row>
    <row r="254" spans="1:26" x14ac:dyDescent="0.2">
      <c r="A254" t="s">
        <v>276</v>
      </c>
      <c r="B254">
        <v>49551738</v>
      </c>
      <c r="C254">
        <v>38780622</v>
      </c>
      <c r="D254">
        <v>30018801</v>
      </c>
      <c r="E254">
        <v>32604751</v>
      </c>
      <c r="F254">
        <v>27349926</v>
      </c>
      <c r="G254">
        <v>27589199</v>
      </c>
      <c r="H254">
        <v>31519713</v>
      </c>
      <c r="I254">
        <v>37639742</v>
      </c>
      <c r="J254">
        <v>31319511</v>
      </c>
      <c r="K254">
        <v>29604633</v>
      </c>
      <c r="L254">
        <v>50906780</v>
      </c>
      <c r="M254">
        <v>31608340</v>
      </c>
      <c r="O254">
        <v>55289071</v>
      </c>
      <c r="P254">
        <v>35518909</v>
      </c>
      <c r="Q254">
        <v>31560430</v>
      </c>
      <c r="R254">
        <v>40376718</v>
      </c>
      <c r="S254">
        <v>28972107</v>
      </c>
      <c r="T254">
        <v>31718630</v>
      </c>
      <c r="U254">
        <v>44269547</v>
      </c>
      <c r="V254">
        <v>35240208</v>
      </c>
      <c r="W254">
        <v>36730337</v>
      </c>
      <c r="X254">
        <v>37710442</v>
      </c>
      <c r="Y254">
        <v>45903043</v>
      </c>
      <c r="Z254">
        <v>37652437</v>
      </c>
    </row>
    <row r="255" spans="1:26" x14ac:dyDescent="0.2">
      <c r="A255" t="s">
        <v>277</v>
      </c>
      <c r="B255">
        <v>106591459</v>
      </c>
      <c r="C255">
        <v>169436651</v>
      </c>
      <c r="D255">
        <v>222779441</v>
      </c>
      <c r="E255">
        <v>136459753</v>
      </c>
      <c r="F255">
        <v>161961100</v>
      </c>
      <c r="G255">
        <v>44283542</v>
      </c>
      <c r="H255">
        <v>119153288</v>
      </c>
      <c r="I255">
        <v>279927961</v>
      </c>
      <c r="J255">
        <v>247325625</v>
      </c>
      <c r="K255">
        <v>65559317</v>
      </c>
      <c r="L255">
        <v>82019122</v>
      </c>
      <c r="M255">
        <v>69572066</v>
      </c>
      <c r="O255">
        <v>214009474</v>
      </c>
      <c r="P255">
        <v>185329718</v>
      </c>
      <c r="Q255">
        <v>128718632</v>
      </c>
      <c r="R255">
        <v>173227799</v>
      </c>
      <c r="S255">
        <v>64729567</v>
      </c>
      <c r="T255">
        <v>41708556</v>
      </c>
      <c r="U255">
        <v>106007203</v>
      </c>
      <c r="V255">
        <v>169198501</v>
      </c>
      <c r="W255">
        <v>168239376</v>
      </c>
      <c r="X255">
        <v>60697562</v>
      </c>
      <c r="Y255">
        <v>223189156</v>
      </c>
      <c r="Z255">
        <v>68797914</v>
      </c>
    </row>
    <row r="256" spans="1:26" x14ac:dyDescent="0.2">
      <c r="A256" t="s">
        <v>278</v>
      </c>
      <c r="B256">
        <v>1618543</v>
      </c>
      <c r="C256">
        <v>11214764</v>
      </c>
      <c r="D256">
        <v>4478539</v>
      </c>
      <c r="E256">
        <v>4443862</v>
      </c>
      <c r="F256">
        <v>7895302</v>
      </c>
      <c r="G256">
        <v>5855419</v>
      </c>
      <c r="H256">
        <v>2656305</v>
      </c>
      <c r="I256">
        <v>10029463</v>
      </c>
      <c r="J256">
        <v>2477421</v>
      </c>
      <c r="K256">
        <v>6589957</v>
      </c>
      <c r="L256">
        <v>12472723</v>
      </c>
      <c r="M256">
        <v>2884440</v>
      </c>
      <c r="O256">
        <v>2787086</v>
      </c>
      <c r="P256">
        <v>7600255</v>
      </c>
      <c r="Q256">
        <v>3440538</v>
      </c>
      <c r="R256">
        <v>6652011</v>
      </c>
      <c r="S256">
        <v>8097767</v>
      </c>
      <c r="T256">
        <v>2880514</v>
      </c>
      <c r="U256">
        <v>2872323</v>
      </c>
      <c r="V256">
        <v>3926616</v>
      </c>
      <c r="W256">
        <v>8151969</v>
      </c>
      <c r="X256">
        <v>5262232</v>
      </c>
      <c r="Y256">
        <v>5123348</v>
      </c>
      <c r="Z256">
        <v>4035889</v>
      </c>
    </row>
    <row r="257" spans="1:26" x14ac:dyDescent="0.2">
      <c r="A257" t="s">
        <v>279</v>
      </c>
    </row>
    <row r="258" spans="1:26" x14ac:dyDescent="0.2">
      <c r="A258" t="s">
        <v>280</v>
      </c>
      <c r="B258">
        <v>433209</v>
      </c>
      <c r="C258">
        <v>1277413</v>
      </c>
      <c r="D258">
        <v>1201743</v>
      </c>
      <c r="E258">
        <v>1273401</v>
      </c>
      <c r="F258">
        <v>1420477</v>
      </c>
      <c r="G258">
        <v>650593</v>
      </c>
      <c r="H258">
        <v>876909</v>
      </c>
      <c r="I258">
        <v>1452433</v>
      </c>
      <c r="J258">
        <v>2071589</v>
      </c>
      <c r="K258">
        <v>1342604</v>
      </c>
      <c r="L258">
        <v>853816</v>
      </c>
      <c r="M258">
        <v>909170</v>
      </c>
      <c r="O258">
        <v>659323</v>
      </c>
      <c r="P258">
        <v>1488209</v>
      </c>
      <c r="Q258">
        <v>1348117</v>
      </c>
      <c r="R258">
        <v>1115967</v>
      </c>
      <c r="S258">
        <v>761332</v>
      </c>
      <c r="T258">
        <v>808076</v>
      </c>
      <c r="U258">
        <v>433780</v>
      </c>
      <c r="V258">
        <v>897460</v>
      </c>
      <c r="W258">
        <v>1938278</v>
      </c>
      <c r="X258">
        <v>846383</v>
      </c>
      <c r="Y258">
        <v>1080851</v>
      </c>
      <c r="Z258">
        <v>722080</v>
      </c>
    </row>
    <row r="259" spans="1:26" x14ac:dyDescent="0.2">
      <c r="A259" t="s">
        <v>281</v>
      </c>
      <c r="B259">
        <v>1081850</v>
      </c>
      <c r="C259">
        <v>467877</v>
      </c>
      <c r="D259">
        <v>897414</v>
      </c>
      <c r="E259">
        <v>1059121</v>
      </c>
      <c r="F259">
        <v>1308761</v>
      </c>
      <c r="G259">
        <v>469712</v>
      </c>
      <c r="H259">
        <v>635538</v>
      </c>
      <c r="I259">
        <v>862858</v>
      </c>
      <c r="J259">
        <v>537591</v>
      </c>
      <c r="K259">
        <v>494714</v>
      </c>
      <c r="L259">
        <v>1107712</v>
      </c>
      <c r="M259">
        <v>854498</v>
      </c>
      <c r="O259">
        <v>936199</v>
      </c>
      <c r="P259">
        <v>630175</v>
      </c>
      <c r="Q259">
        <v>631501</v>
      </c>
      <c r="R259">
        <v>4453796</v>
      </c>
      <c r="S259">
        <v>1616452</v>
      </c>
      <c r="T259">
        <v>2052944</v>
      </c>
      <c r="U259">
        <v>4096603</v>
      </c>
      <c r="V259">
        <v>623172</v>
      </c>
      <c r="W259">
        <v>458412</v>
      </c>
      <c r="X259">
        <v>1692400</v>
      </c>
      <c r="Y259">
        <v>891285</v>
      </c>
      <c r="Z259">
        <v>963001</v>
      </c>
    </row>
    <row r="260" spans="1:26" x14ac:dyDescent="0.2">
      <c r="A260" t="s">
        <v>282</v>
      </c>
      <c r="B260">
        <v>5054343</v>
      </c>
      <c r="C260">
        <v>8566468</v>
      </c>
      <c r="D260">
        <v>30092838</v>
      </c>
      <c r="E260">
        <v>9073815</v>
      </c>
      <c r="F260">
        <v>26525626</v>
      </c>
      <c r="G260">
        <v>16206533</v>
      </c>
      <c r="H260">
        <v>15717038</v>
      </c>
      <c r="I260">
        <v>7412428</v>
      </c>
      <c r="J260">
        <v>8279434</v>
      </c>
      <c r="K260">
        <v>31764896</v>
      </c>
      <c r="L260">
        <v>5492355</v>
      </c>
      <c r="M260">
        <v>5257727</v>
      </c>
      <c r="O260">
        <v>5428960</v>
      </c>
      <c r="P260">
        <v>7624751</v>
      </c>
      <c r="Q260">
        <v>25390601</v>
      </c>
      <c r="R260">
        <v>5356803</v>
      </c>
      <c r="S260">
        <v>17238186</v>
      </c>
      <c r="T260">
        <v>28448755</v>
      </c>
      <c r="U260">
        <v>25429251</v>
      </c>
      <c r="V260">
        <v>8686038</v>
      </c>
      <c r="W260">
        <v>7389831</v>
      </c>
      <c r="X260">
        <v>28410868</v>
      </c>
      <c r="Y260">
        <v>4128148</v>
      </c>
      <c r="Z260">
        <v>4410589</v>
      </c>
    </row>
    <row r="261" spans="1:26" x14ac:dyDescent="0.2">
      <c r="A261" t="s">
        <v>283</v>
      </c>
      <c r="B261">
        <v>46715</v>
      </c>
      <c r="C261">
        <v>128583</v>
      </c>
      <c r="D261">
        <v>105525</v>
      </c>
      <c r="E261">
        <v>136375</v>
      </c>
      <c r="F261">
        <v>66016</v>
      </c>
      <c r="I261">
        <v>115533</v>
      </c>
      <c r="J261">
        <v>97890</v>
      </c>
      <c r="K261">
        <v>64476</v>
      </c>
      <c r="L261">
        <v>80028</v>
      </c>
      <c r="M261">
        <v>110446</v>
      </c>
      <c r="O261">
        <v>32852</v>
      </c>
      <c r="P261">
        <v>124803</v>
      </c>
      <c r="Q261">
        <v>109105</v>
      </c>
      <c r="R261">
        <v>43187</v>
      </c>
      <c r="S261">
        <v>333214</v>
      </c>
      <c r="T261">
        <v>163566</v>
      </c>
      <c r="U261">
        <v>302306</v>
      </c>
      <c r="W261">
        <v>69405</v>
      </c>
      <c r="X261">
        <v>129631</v>
      </c>
      <c r="Y261">
        <v>281234</v>
      </c>
      <c r="Z261">
        <v>142156</v>
      </c>
    </row>
    <row r="262" spans="1:26" x14ac:dyDescent="0.2">
      <c r="A262" t="s">
        <v>284</v>
      </c>
      <c r="B262">
        <v>15324812</v>
      </c>
      <c r="C262">
        <v>3280554</v>
      </c>
      <c r="D262">
        <v>8335104</v>
      </c>
      <c r="E262">
        <v>12130684</v>
      </c>
      <c r="F262">
        <v>5652373</v>
      </c>
      <c r="G262">
        <v>7768348</v>
      </c>
      <c r="H262">
        <v>8217494</v>
      </c>
      <c r="I262">
        <v>8000213</v>
      </c>
      <c r="J262">
        <v>2469769</v>
      </c>
      <c r="K262">
        <v>5203610</v>
      </c>
      <c r="L262">
        <v>8663672</v>
      </c>
      <c r="M262">
        <v>6854862</v>
      </c>
      <c r="P262">
        <v>381818</v>
      </c>
      <c r="Q262">
        <v>342680</v>
      </c>
      <c r="U262">
        <v>746235</v>
      </c>
      <c r="V262">
        <v>278551</v>
      </c>
      <c r="W262">
        <v>390684</v>
      </c>
      <c r="Y262">
        <v>317600</v>
      </c>
    </row>
    <row r="263" spans="1:26" x14ac:dyDescent="0.2">
      <c r="A263" t="s">
        <v>285</v>
      </c>
      <c r="B263">
        <v>866826</v>
      </c>
      <c r="C263">
        <v>499784</v>
      </c>
      <c r="D263">
        <v>544162</v>
      </c>
      <c r="E263">
        <v>808628</v>
      </c>
      <c r="F263">
        <v>441859</v>
      </c>
      <c r="G263">
        <v>329752</v>
      </c>
      <c r="H263">
        <v>517727</v>
      </c>
      <c r="I263">
        <v>1134050</v>
      </c>
      <c r="J263">
        <v>238041</v>
      </c>
      <c r="K263">
        <v>471719</v>
      </c>
      <c r="L263">
        <v>591186</v>
      </c>
      <c r="M263">
        <v>615377</v>
      </c>
      <c r="O263">
        <v>521398</v>
      </c>
      <c r="P263">
        <v>1210947</v>
      </c>
      <c r="Q263">
        <v>464663</v>
      </c>
      <c r="R263">
        <v>1053736</v>
      </c>
      <c r="S263">
        <v>507345</v>
      </c>
      <c r="T263">
        <v>963177</v>
      </c>
      <c r="U263">
        <v>811841</v>
      </c>
      <c r="V263">
        <v>649229</v>
      </c>
      <c r="W263">
        <v>1409464</v>
      </c>
      <c r="X263">
        <v>789926</v>
      </c>
      <c r="Y263">
        <v>997484</v>
      </c>
      <c r="Z263">
        <v>826240</v>
      </c>
    </row>
    <row r="264" spans="1:26" x14ac:dyDescent="0.2">
      <c r="A264" t="s">
        <v>286</v>
      </c>
      <c r="B264">
        <v>318910</v>
      </c>
      <c r="C264">
        <v>325559</v>
      </c>
      <c r="D264">
        <v>974620</v>
      </c>
      <c r="E264">
        <v>588447</v>
      </c>
      <c r="F264">
        <v>485104</v>
      </c>
      <c r="H264">
        <v>245708</v>
      </c>
      <c r="I264">
        <v>622078</v>
      </c>
      <c r="K264">
        <v>781781</v>
      </c>
      <c r="L264">
        <v>714445</v>
      </c>
      <c r="M264">
        <v>430949</v>
      </c>
      <c r="O264">
        <v>293935</v>
      </c>
      <c r="P264">
        <v>1238957</v>
      </c>
      <c r="R264">
        <v>795645</v>
      </c>
      <c r="S264">
        <v>540336</v>
      </c>
      <c r="T264">
        <v>335990</v>
      </c>
      <c r="U264">
        <v>712064</v>
      </c>
      <c r="X264">
        <v>626140</v>
      </c>
      <c r="Y264">
        <v>943310</v>
      </c>
      <c r="Z264">
        <v>537610</v>
      </c>
    </row>
    <row r="265" spans="1:26" x14ac:dyDescent="0.2">
      <c r="A265" t="s">
        <v>287</v>
      </c>
      <c r="B265">
        <v>1968559</v>
      </c>
      <c r="C265">
        <v>469001</v>
      </c>
      <c r="D265">
        <v>1965339</v>
      </c>
      <c r="E265">
        <v>1443677</v>
      </c>
      <c r="F265">
        <v>740712</v>
      </c>
      <c r="G265">
        <v>390822</v>
      </c>
      <c r="H265">
        <v>678690</v>
      </c>
      <c r="I265">
        <v>945570</v>
      </c>
      <c r="J265">
        <v>873686</v>
      </c>
      <c r="K265">
        <v>940507</v>
      </c>
      <c r="L265">
        <v>526425</v>
      </c>
      <c r="M265">
        <v>690555</v>
      </c>
      <c r="O265">
        <v>1811673</v>
      </c>
      <c r="P265">
        <v>1131770</v>
      </c>
      <c r="Q265">
        <v>1151398</v>
      </c>
      <c r="R265">
        <v>3443793</v>
      </c>
      <c r="S265">
        <v>714069</v>
      </c>
      <c r="T265">
        <v>698157</v>
      </c>
      <c r="U265">
        <v>868482</v>
      </c>
      <c r="V265">
        <v>1220818</v>
      </c>
      <c r="W265">
        <v>1491641</v>
      </c>
      <c r="X265">
        <v>518103</v>
      </c>
      <c r="Y265">
        <v>1208413</v>
      </c>
      <c r="Z265">
        <v>932836</v>
      </c>
    </row>
    <row r="266" spans="1:26" x14ac:dyDescent="0.2">
      <c r="A266" t="s">
        <v>288</v>
      </c>
      <c r="B266">
        <v>2751780</v>
      </c>
      <c r="C266">
        <v>2720089</v>
      </c>
      <c r="D266">
        <v>2169873</v>
      </c>
      <c r="E266">
        <v>2663853</v>
      </c>
      <c r="F266">
        <v>1940040</v>
      </c>
      <c r="G266">
        <v>1377636</v>
      </c>
      <c r="H266">
        <v>1652485</v>
      </c>
      <c r="I266">
        <v>2558020</v>
      </c>
      <c r="J266">
        <v>3104739</v>
      </c>
      <c r="K266">
        <v>1689306</v>
      </c>
      <c r="L266">
        <v>2210093</v>
      </c>
      <c r="M266">
        <v>1572707</v>
      </c>
      <c r="O266">
        <v>1678772</v>
      </c>
      <c r="P266">
        <v>2690855</v>
      </c>
      <c r="Q266">
        <v>1442939</v>
      </c>
      <c r="R266">
        <v>1884387</v>
      </c>
      <c r="S266">
        <v>1119691</v>
      </c>
      <c r="T266">
        <v>2117656</v>
      </c>
      <c r="U266">
        <v>1239735</v>
      </c>
      <c r="V266">
        <v>1022785</v>
      </c>
      <c r="W266">
        <v>1999076</v>
      </c>
      <c r="X266">
        <v>1350065</v>
      </c>
      <c r="Y266">
        <v>1202112</v>
      </c>
      <c r="Z266">
        <v>2435214</v>
      </c>
    </row>
    <row r="267" spans="1:26" x14ac:dyDescent="0.2">
      <c r="A267" t="s">
        <v>289</v>
      </c>
      <c r="B267">
        <v>15347636</v>
      </c>
      <c r="C267">
        <v>15639001</v>
      </c>
      <c r="D267">
        <v>19689195</v>
      </c>
      <c r="E267">
        <v>21121527</v>
      </c>
      <c r="F267">
        <v>22649389</v>
      </c>
      <c r="G267">
        <v>11114775</v>
      </c>
      <c r="H267">
        <v>20978601</v>
      </c>
      <c r="I267">
        <v>15761134</v>
      </c>
      <c r="J267">
        <v>20044198</v>
      </c>
      <c r="K267">
        <v>16900689</v>
      </c>
      <c r="L267">
        <v>8357089</v>
      </c>
      <c r="M267">
        <v>15119610</v>
      </c>
      <c r="O267">
        <v>16576172</v>
      </c>
      <c r="P267">
        <v>18090095</v>
      </c>
      <c r="Q267">
        <v>18421498</v>
      </c>
      <c r="R267">
        <v>23704657</v>
      </c>
      <c r="S267">
        <v>14608936</v>
      </c>
      <c r="T267">
        <v>8206793</v>
      </c>
      <c r="U267">
        <v>16841463</v>
      </c>
      <c r="V267">
        <v>18281416</v>
      </c>
      <c r="W267">
        <v>21452843</v>
      </c>
      <c r="X267">
        <v>13946321</v>
      </c>
      <c r="Y267">
        <v>19113631</v>
      </c>
      <c r="Z267">
        <v>14020219</v>
      </c>
    </row>
    <row r="268" spans="1:26" x14ac:dyDescent="0.2">
      <c r="A268" t="s">
        <v>290</v>
      </c>
      <c r="B268">
        <v>9038860</v>
      </c>
      <c r="C268">
        <v>4860554</v>
      </c>
      <c r="D268">
        <v>10797427</v>
      </c>
      <c r="E268">
        <v>12346697</v>
      </c>
      <c r="F268">
        <v>11136854</v>
      </c>
      <c r="G268">
        <v>4721118</v>
      </c>
      <c r="H268">
        <v>7355936</v>
      </c>
      <c r="I268">
        <v>6279433</v>
      </c>
      <c r="J268">
        <v>6595966</v>
      </c>
      <c r="K268">
        <v>9862206</v>
      </c>
      <c r="L268">
        <v>4579579</v>
      </c>
      <c r="M268">
        <v>5686800</v>
      </c>
      <c r="O268">
        <v>9914611</v>
      </c>
      <c r="P268">
        <v>6984364</v>
      </c>
      <c r="Q268">
        <v>10247575</v>
      </c>
      <c r="R268">
        <v>10493205</v>
      </c>
      <c r="S268">
        <v>4747542</v>
      </c>
      <c r="T268">
        <v>3075479</v>
      </c>
      <c r="U268">
        <v>8639352</v>
      </c>
      <c r="V268">
        <v>8472434</v>
      </c>
      <c r="W268">
        <v>8724329</v>
      </c>
      <c r="X268">
        <v>6405976</v>
      </c>
      <c r="Y268">
        <v>10073203</v>
      </c>
      <c r="Z268">
        <v>4443191</v>
      </c>
    </row>
    <row r="269" spans="1:26" x14ac:dyDescent="0.2">
      <c r="A269" t="s">
        <v>291</v>
      </c>
      <c r="B269">
        <v>2663208</v>
      </c>
      <c r="C269">
        <v>1557168</v>
      </c>
      <c r="D269">
        <v>1714730</v>
      </c>
      <c r="E269">
        <v>2011130</v>
      </c>
      <c r="F269">
        <v>1986578</v>
      </c>
      <c r="G269">
        <v>1503582</v>
      </c>
      <c r="H269">
        <v>2099848</v>
      </c>
      <c r="I269">
        <v>2308212</v>
      </c>
      <c r="J269">
        <v>1499917</v>
      </c>
      <c r="K269">
        <v>1820293</v>
      </c>
      <c r="L269">
        <v>1906028</v>
      </c>
      <c r="M269">
        <v>1916223</v>
      </c>
      <c r="O269">
        <v>2438107</v>
      </c>
      <c r="P269">
        <v>1720017</v>
      </c>
      <c r="Q269">
        <v>1555508</v>
      </c>
      <c r="R269">
        <v>1908224</v>
      </c>
      <c r="S269">
        <v>2318162</v>
      </c>
      <c r="T269">
        <v>1953527</v>
      </c>
      <c r="U269">
        <v>2727236</v>
      </c>
      <c r="V269">
        <v>1981736</v>
      </c>
      <c r="W269">
        <v>1537809</v>
      </c>
      <c r="X269">
        <v>1933322</v>
      </c>
      <c r="Y269">
        <v>2029555</v>
      </c>
      <c r="Z269">
        <v>1734852</v>
      </c>
    </row>
    <row r="270" spans="1:26" x14ac:dyDescent="0.2">
      <c r="A270" t="s">
        <v>292</v>
      </c>
      <c r="B270">
        <v>5079238</v>
      </c>
      <c r="C270">
        <v>61435617</v>
      </c>
      <c r="D270">
        <v>744613</v>
      </c>
      <c r="E270">
        <v>1261806</v>
      </c>
      <c r="F270">
        <v>8291418</v>
      </c>
      <c r="G270">
        <v>48096966</v>
      </c>
      <c r="H270">
        <v>9936358</v>
      </c>
      <c r="I270">
        <v>21378676</v>
      </c>
      <c r="J270">
        <v>34248483</v>
      </c>
      <c r="K270">
        <v>33520191</v>
      </c>
      <c r="L270">
        <v>12780847</v>
      </c>
      <c r="M270">
        <v>44799087</v>
      </c>
      <c r="O270">
        <v>9174557</v>
      </c>
      <c r="P270">
        <v>79761302</v>
      </c>
      <c r="Q270">
        <v>8420134</v>
      </c>
      <c r="R270">
        <v>4710619</v>
      </c>
      <c r="S270">
        <v>8791247</v>
      </c>
      <c r="T270">
        <v>65055396</v>
      </c>
      <c r="U270">
        <v>13973707</v>
      </c>
      <c r="V270">
        <v>11731305</v>
      </c>
      <c r="W270">
        <v>26202444</v>
      </c>
      <c r="X270">
        <v>29350465</v>
      </c>
      <c r="Y270">
        <v>17464796</v>
      </c>
      <c r="Z270">
        <v>38661265</v>
      </c>
    </row>
    <row r="271" spans="1:26" x14ac:dyDescent="0.2">
      <c r="A271" t="s">
        <v>293</v>
      </c>
      <c r="B271">
        <v>938493921</v>
      </c>
      <c r="C271">
        <v>627141021</v>
      </c>
      <c r="D271">
        <v>958584579</v>
      </c>
      <c r="E271">
        <v>1001479858</v>
      </c>
      <c r="F271">
        <v>1031455797</v>
      </c>
      <c r="G271">
        <v>581996274</v>
      </c>
      <c r="H271">
        <v>801153419</v>
      </c>
      <c r="I271">
        <v>808334450</v>
      </c>
      <c r="J271">
        <v>722501914</v>
      </c>
      <c r="K271">
        <v>922749214</v>
      </c>
      <c r="L271">
        <v>750013394</v>
      </c>
      <c r="M271">
        <v>712404868</v>
      </c>
      <c r="O271">
        <v>888872610</v>
      </c>
      <c r="P271">
        <v>976813406</v>
      </c>
      <c r="Q271">
        <v>767318092</v>
      </c>
      <c r="R271">
        <v>833221789</v>
      </c>
      <c r="S271">
        <v>691933080</v>
      </c>
      <c r="T271">
        <v>564707859</v>
      </c>
      <c r="U271">
        <v>899101901</v>
      </c>
      <c r="V271">
        <v>913555323</v>
      </c>
      <c r="W271">
        <v>848204995</v>
      </c>
      <c r="X271">
        <v>627508700</v>
      </c>
      <c r="Y271">
        <v>678047998</v>
      </c>
      <c r="Z271">
        <v>651465083</v>
      </c>
    </row>
    <row r="272" spans="1:26" x14ac:dyDescent="0.2">
      <c r="A272" t="s">
        <v>294</v>
      </c>
      <c r="C272">
        <v>451578</v>
      </c>
      <c r="D272">
        <v>1077455</v>
      </c>
      <c r="E272">
        <v>348799</v>
      </c>
      <c r="F272">
        <v>144917</v>
      </c>
      <c r="G272">
        <v>1247438</v>
      </c>
      <c r="I272">
        <v>252794</v>
      </c>
      <c r="K272">
        <v>911944</v>
      </c>
      <c r="M272">
        <v>133083</v>
      </c>
      <c r="P272">
        <v>1413013</v>
      </c>
      <c r="T272">
        <v>281879</v>
      </c>
      <c r="U272">
        <v>141492</v>
      </c>
      <c r="X272">
        <v>343764</v>
      </c>
    </row>
    <row r="273" spans="1:26" x14ac:dyDescent="0.2">
      <c r="A273" t="s">
        <v>295</v>
      </c>
      <c r="B273">
        <v>4309044</v>
      </c>
      <c r="C273">
        <v>2052461</v>
      </c>
      <c r="D273">
        <v>4956683</v>
      </c>
      <c r="E273">
        <v>4095606</v>
      </c>
      <c r="F273">
        <v>2960024</v>
      </c>
      <c r="G273">
        <v>2983380</v>
      </c>
      <c r="H273">
        <v>3668711</v>
      </c>
      <c r="I273">
        <v>3977350</v>
      </c>
      <c r="J273">
        <v>2889593</v>
      </c>
      <c r="K273">
        <v>4678818</v>
      </c>
      <c r="L273">
        <v>3778859</v>
      </c>
      <c r="M273">
        <v>5675507</v>
      </c>
      <c r="O273">
        <v>1306330</v>
      </c>
      <c r="P273">
        <v>1751618</v>
      </c>
      <c r="Q273">
        <v>1366065</v>
      </c>
      <c r="R273">
        <v>1336629</v>
      </c>
      <c r="S273">
        <v>1240044</v>
      </c>
      <c r="T273">
        <v>1000494</v>
      </c>
      <c r="U273">
        <v>1488427</v>
      </c>
      <c r="V273">
        <v>1758515</v>
      </c>
      <c r="W273">
        <v>2559327</v>
      </c>
      <c r="X273">
        <v>1588782</v>
      </c>
      <c r="Y273">
        <v>1772133</v>
      </c>
      <c r="Z273">
        <v>1452464</v>
      </c>
    </row>
    <row r="274" spans="1:26" x14ac:dyDescent="0.2">
      <c r="A274" t="s">
        <v>296</v>
      </c>
      <c r="B274">
        <v>235725718</v>
      </c>
      <c r="C274">
        <v>237286918</v>
      </c>
      <c r="D274">
        <v>134660454</v>
      </c>
      <c r="E274">
        <v>226977444</v>
      </c>
      <c r="F274">
        <v>246395171</v>
      </c>
      <c r="G274">
        <v>123580727</v>
      </c>
      <c r="H274">
        <v>62312136</v>
      </c>
      <c r="I274">
        <v>212964028</v>
      </c>
      <c r="J274">
        <v>497644588</v>
      </c>
      <c r="K274">
        <v>148793103</v>
      </c>
      <c r="L274">
        <v>163548233</v>
      </c>
      <c r="M274">
        <v>194013657</v>
      </c>
      <c r="O274">
        <v>333670327</v>
      </c>
      <c r="P274">
        <v>321855053</v>
      </c>
      <c r="Q274">
        <v>23908527</v>
      </c>
      <c r="R274">
        <v>292097448</v>
      </c>
      <c r="S274">
        <v>198279020</v>
      </c>
      <c r="T274">
        <v>116360821</v>
      </c>
      <c r="U274">
        <v>145880174</v>
      </c>
      <c r="V274">
        <v>247238123</v>
      </c>
      <c r="W274">
        <v>178425277</v>
      </c>
      <c r="X274">
        <v>126682519</v>
      </c>
      <c r="Y274">
        <v>279057546</v>
      </c>
      <c r="Z274">
        <v>133496769</v>
      </c>
    </row>
    <row r="275" spans="1:26" x14ac:dyDescent="0.2">
      <c r="A275" t="s">
        <v>297</v>
      </c>
      <c r="B275">
        <v>6146678</v>
      </c>
      <c r="C275">
        <v>3213807</v>
      </c>
      <c r="D275">
        <v>3381444</v>
      </c>
      <c r="E275">
        <v>637869</v>
      </c>
      <c r="F275">
        <v>1899640</v>
      </c>
      <c r="G275">
        <v>4781346</v>
      </c>
      <c r="H275">
        <v>4329527</v>
      </c>
      <c r="I275">
        <v>3838692</v>
      </c>
      <c r="J275">
        <v>2157774</v>
      </c>
      <c r="K275">
        <v>6045594</v>
      </c>
      <c r="L275">
        <v>5240999</v>
      </c>
      <c r="M275">
        <v>681336</v>
      </c>
      <c r="O275">
        <v>4411347</v>
      </c>
      <c r="P275">
        <v>5134450</v>
      </c>
      <c r="Q275">
        <v>5377689</v>
      </c>
      <c r="R275">
        <v>696511</v>
      </c>
      <c r="S275">
        <v>2546581</v>
      </c>
      <c r="T275">
        <v>3703579</v>
      </c>
      <c r="U275">
        <v>3612468</v>
      </c>
      <c r="V275">
        <v>4799425</v>
      </c>
      <c r="W275">
        <v>2305683</v>
      </c>
      <c r="X275">
        <v>3541292</v>
      </c>
      <c r="Y275">
        <v>4138309</v>
      </c>
      <c r="Z275">
        <v>1323382</v>
      </c>
    </row>
    <row r="276" spans="1:26" x14ac:dyDescent="0.2">
      <c r="A276" t="s">
        <v>298</v>
      </c>
      <c r="B276">
        <v>67529044</v>
      </c>
      <c r="C276">
        <v>104743832</v>
      </c>
      <c r="D276">
        <v>55098669</v>
      </c>
      <c r="E276">
        <v>12645600</v>
      </c>
      <c r="F276">
        <v>49467548</v>
      </c>
      <c r="G276">
        <v>57650760</v>
      </c>
      <c r="H276">
        <v>141974144</v>
      </c>
      <c r="I276">
        <v>55688234</v>
      </c>
      <c r="J276">
        <v>44717514</v>
      </c>
      <c r="K276">
        <v>77780923</v>
      </c>
      <c r="L276">
        <v>46359497</v>
      </c>
      <c r="M276">
        <v>16882797</v>
      </c>
      <c r="O276">
        <v>76679901</v>
      </c>
      <c r="P276">
        <v>93988664</v>
      </c>
      <c r="Q276">
        <v>77123935</v>
      </c>
      <c r="R276">
        <v>17684728</v>
      </c>
      <c r="S276">
        <v>58625361</v>
      </c>
      <c r="T276">
        <v>79403528</v>
      </c>
      <c r="U276">
        <v>77115303</v>
      </c>
      <c r="V276">
        <v>67096609</v>
      </c>
      <c r="W276">
        <v>76441425</v>
      </c>
      <c r="X276">
        <v>70977338</v>
      </c>
      <c r="Y276">
        <v>59633634</v>
      </c>
      <c r="Z276">
        <v>42507071</v>
      </c>
    </row>
    <row r="277" spans="1:26" x14ac:dyDescent="0.2">
      <c r="A277" t="s">
        <v>299</v>
      </c>
      <c r="B277">
        <v>746025</v>
      </c>
      <c r="C277">
        <v>1205552</v>
      </c>
      <c r="D277">
        <v>581054</v>
      </c>
      <c r="E277">
        <v>548095</v>
      </c>
      <c r="F277">
        <v>428096</v>
      </c>
      <c r="G277">
        <v>458901</v>
      </c>
      <c r="H277">
        <v>476532</v>
      </c>
      <c r="I277">
        <v>2634676</v>
      </c>
      <c r="J277">
        <v>228248</v>
      </c>
      <c r="K277">
        <v>547056</v>
      </c>
      <c r="L277">
        <v>589942</v>
      </c>
      <c r="M277">
        <v>313332</v>
      </c>
      <c r="O277">
        <v>693724</v>
      </c>
      <c r="P277">
        <v>48405292</v>
      </c>
      <c r="Q277">
        <v>458693</v>
      </c>
      <c r="R277">
        <v>677292</v>
      </c>
      <c r="S277">
        <v>1026436</v>
      </c>
      <c r="T277">
        <v>1143145</v>
      </c>
      <c r="U277">
        <v>789247</v>
      </c>
      <c r="V277">
        <v>1911469</v>
      </c>
      <c r="W277">
        <v>578514</v>
      </c>
      <c r="X277">
        <v>1540601</v>
      </c>
      <c r="Y277">
        <v>616069</v>
      </c>
      <c r="Z277">
        <v>444713</v>
      </c>
    </row>
    <row r="278" spans="1:26" x14ac:dyDescent="0.2">
      <c r="A278" t="s">
        <v>300</v>
      </c>
      <c r="B278">
        <v>419029</v>
      </c>
      <c r="G278">
        <v>394363</v>
      </c>
      <c r="J278">
        <v>402610</v>
      </c>
      <c r="M278">
        <v>123718</v>
      </c>
      <c r="W278">
        <v>312238</v>
      </c>
      <c r="Y278">
        <v>354784</v>
      </c>
      <c r="Z278">
        <v>506909</v>
      </c>
    </row>
    <row r="279" spans="1:26" x14ac:dyDescent="0.2">
      <c r="A279" t="s">
        <v>301</v>
      </c>
      <c r="B279">
        <v>494048</v>
      </c>
      <c r="C279">
        <v>152683</v>
      </c>
      <c r="D279">
        <v>120804</v>
      </c>
      <c r="G279">
        <v>143212</v>
      </c>
      <c r="H279">
        <v>83179</v>
      </c>
      <c r="I279">
        <v>151736</v>
      </c>
      <c r="J279">
        <v>91989</v>
      </c>
      <c r="K279">
        <v>123626</v>
      </c>
      <c r="L279">
        <v>316868</v>
      </c>
      <c r="O279">
        <v>588530</v>
      </c>
      <c r="P279">
        <v>134797</v>
      </c>
      <c r="Q279">
        <v>111405</v>
      </c>
      <c r="R279">
        <v>163176</v>
      </c>
      <c r="S279">
        <v>96884</v>
      </c>
      <c r="T279">
        <v>124076</v>
      </c>
      <c r="U279">
        <v>177304</v>
      </c>
      <c r="V279">
        <v>106229</v>
      </c>
      <c r="W279">
        <v>209498</v>
      </c>
      <c r="X279">
        <v>130624</v>
      </c>
      <c r="Y279">
        <v>550181</v>
      </c>
      <c r="Z279">
        <v>102276</v>
      </c>
    </row>
    <row r="280" spans="1:26" x14ac:dyDescent="0.2">
      <c r="A280" t="s">
        <v>302</v>
      </c>
      <c r="B280">
        <v>1082473</v>
      </c>
      <c r="C280">
        <v>1589718</v>
      </c>
      <c r="D280">
        <v>46045</v>
      </c>
      <c r="E280">
        <v>17943783</v>
      </c>
      <c r="F280">
        <v>4571164</v>
      </c>
      <c r="H280">
        <v>9854020</v>
      </c>
      <c r="I280">
        <v>911971</v>
      </c>
      <c r="K280">
        <v>158439</v>
      </c>
      <c r="L280">
        <v>38268</v>
      </c>
      <c r="M280">
        <v>22177</v>
      </c>
      <c r="O280">
        <v>1036644</v>
      </c>
      <c r="Q280">
        <v>116633</v>
      </c>
      <c r="R280">
        <v>32495012</v>
      </c>
      <c r="T280">
        <v>18985</v>
      </c>
      <c r="U280">
        <v>334579</v>
      </c>
      <c r="V280">
        <v>216265</v>
      </c>
      <c r="W280">
        <v>74608</v>
      </c>
      <c r="X280">
        <v>84313</v>
      </c>
      <c r="Y280">
        <v>82449</v>
      </c>
    </row>
    <row r="281" spans="1:26" x14ac:dyDescent="0.2">
      <c r="A281" t="s">
        <v>303</v>
      </c>
      <c r="B281">
        <v>3447149.2</v>
      </c>
      <c r="C281">
        <v>1563319.7</v>
      </c>
      <c r="D281">
        <v>3100320.8</v>
      </c>
      <c r="E281">
        <v>3013874.3</v>
      </c>
      <c r="F281">
        <v>2938765.4</v>
      </c>
      <c r="G281">
        <v>633081</v>
      </c>
      <c r="H281">
        <v>1538858.3</v>
      </c>
      <c r="I281">
        <v>2927555.1</v>
      </c>
      <c r="J281">
        <v>2275209.2000000002</v>
      </c>
      <c r="K281">
        <v>2706101.9</v>
      </c>
      <c r="L281">
        <v>2120058.2999999998</v>
      </c>
      <c r="M281">
        <v>1204851.2</v>
      </c>
      <c r="O281">
        <v>3567051.5</v>
      </c>
      <c r="P281">
        <v>2695550.9</v>
      </c>
      <c r="Q281">
        <v>2129434.6</v>
      </c>
      <c r="R281">
        <v>3808178</v>
      </c>
      <c r="S281">
        <v>1381891.5</v>
      </c>
      <c r="T281">
        <v>294209.7</v>
      </c>
      <c r="U281">
        <v>718239</v>
      </c>
      <c r="V281">
        <v>2464466.2000000002</v>
      </c>
      <c r="W281">
        <v>3394654.1</v>
      </c>
      <c r="X281">
        <v>1239898.8999999999</v>
      </c>
      <c r="Y281">
        <v>3196031</v>
      </c>
      <c r="Z281">
        <v>563878</v>
      </c>
    </row>
    <row r="282" spans="1:26" x14ac:dyDescent="0.2">
      <c r="A282" t="s">
        <v>304</v>
      </c>
    </row>
    <row r="283" spans="1:26" x14ac:dyDescent="0.2">
      <c r="A283" t="s">
        <v>305</v>
      </c>
      <c r="B283">
        <v>147324421</v>
      </c>
      <c r="C283">
        <v>117706610</v>
      </c>
      <c r="D283">
        <v>108969396</v>
      </c>
      <c r="E283">
        <v>106488550</v>
      </c>
      <c r="F283">
        <v>268445996</v>
      </c>
      <c r="G283">
        <v>87303963</v>
      </c>
      <c r="H283">
        <v>72851653</v>
      </c>
      <c r="I283">
        <v>112147933</v>
      </c>
      <c r="J283">
        <v>683790708</v>
      </c>
      <c r="K283">
        <v>133500778</v>
      </c>
      <c r="L283">
        <v>59119480</v>
      </c>
      <c r="M283">
        <v>84538649</v>
      </c>
      <c r="O283">
        <v>168793748</v>
      </c>
      <c r="P283">
        <v>193698057</v>
      </c>
      <c r="Q283">
        <v>39215614</v>
      </c>
      <c r="R283">
        <v>155396828</v>
      </c>
      <c r="S283">
        <v>142449870</v>
      </c>
      <c r="T283">
        <v>70518053</v>
      </c>
      <c r="U283">
        <v>104381543</v>
      </c>
      <c r="V283">
        <v>135370202</v>
      </c>
      <c r="W283">
        <v>90135722</v>
      </c>
      <c r="X283">
        <v>71432543</v>
      </c>
      <c r="Y283">
        <v>116734734</v>
      </c>
      <c r="Z283">
        <v>71407259</v>
      </c>
    </row>
    <row r="284" spans="1:26" x14ac:dyDescent="0.2">
      <c r="A284" t="s">
        <v>306</v>
      </c>
      <c r="B284">
        <v>19162548</v>
      </c>
      <c r="C284">
        <v>34177217</v>
      </c>
      <c r="D284">
        <v>29230610</v>
      </c>
      <c r="E284">
        <v>29943037</v>
      </c>
      <c r="F284">
        <v>34657083</v>
      </c>
      <c r="G284">
        <v>21101003</v>
      </c>
      <c r="H284">
        <v>17775825</v>
      </c>
      <c r="I284">
        <v>34443209</v>
      </c>
      <c r="J284">
        <v>40262357</v>
      </c>
      <c r="K284">
        <v>32924303</v>
      </c>
      <c r="L284">
        <v>20594842</v>
      </c>
      <c r="M284">
        <v>15753500</v>
      </c>
      <c r="O284">
        <v>22498224</v>
      </c>
      <c r="P284">
        <v>29616731</v>
      </c>
      <c r="Q284">
        <v>20489892</v>
      </c>
      <c r="R284">
        <v>22089713</v>
      </c>
      <c r="S284">
        <v>27487583</v>
      </c>
      <c r="T284">
        <v>16853719</v>
      </c>
      <c r="U284">
        <v>13616698</v>
      </c>
      <c r="V284">
        <v>20562316</v>
      </c>
      <c r="W284">
        <v>28163027</v>
      </c>
      <c r="X284">
        <v>19167159</v>
      </c>
      <c r="Y284">
        <v>19966367</v>
      </c>
      <c r="Z284">
        <v>20027159</v>
      </c>
    </row>
    <row r="285" spans="1:26" x14ac:dyDescent="0.2">
      <c r="A285" t="s">
        <v>307</v>
      </c>
      <c r="B285">
        <v>23936848</v>
      </c>
      <c r="C285">
        <v>20432351</v>
      </c>
      <c r="D285">
        <v>15544159</v>
      </c>
      <c r="E285">
        <v>16284102</v>
      </c>
      <c r="F285">
        <v>35792259</v>
      </c>
      <c r="G285">
        <v>11090335</v>
      </c>
      <c r="H285">
        <v>11423297</v>
      </c>
      <c r="I285">
        <v>10902568</v>
      </c>
      <c r="J285">
        <v>84403349</v>
      </c>
      <c r="K285">
        <v>20355986</v>
      </c>
      <c r="L285">
        <v>9481707</v>
      </c>
      <c r="M285">
        <v>12375739</v>
      </c>
      <c r="O285">
        <v>29719368</v>
      </c>
      <c r="P285">
        <v>20423194</v>
      </c>
      <c r="Q285">
        <v>7156860</v>
      </c>
      <c r="R285">
        <v>22663922</v>
      </c>
      <c r="S285">
        <v>20590669</v>
      </c>
      <c r="T285">
        <v>13659122</v>
      </c>
      <c r="U285">
        <v>17020267</v>
      </c>
      <c r="V285">
        <v>17980418</v>
      </c>
      <c r="W285">
        <v>14096422</v>
      </c>
      <c r="X285">
        <v>17876955</v>
      </c>
      <c r="Y285">
        <v>14612453</v>
      </c>
      <c r="Z285">
        <v>8230201</v>
      </c>
    </row>
    <row r="286" spans="1:26" x14ac:dyDescent="0.2">
      <c r="A286" t="s">
        <v>308</v>
      </c>
      <c r="B286">
        <v>19916303</v>
      </c>
      <c r="C286">
        <v>31371971</v>
      </c>
      <c r="D286">
        <v>47179312</v>
      </c>
      <c r="E286">
        <v>58654110</v>
      </c>
      <c r="F286">
        <v>45817991</v>
      </c>
      <c r="G286">
        <v>41558656</v>
      </c>
      <c r="H286">
        <v>28340550</v>
      </c>
      <c r="I286">
        <v>29030944</v>
      </c>
      <c r="J286">
        <v>91602143</v>
      </c>
      <c r="K286">
        <v>33436287</v>
      </c>
      <c r="L286">
        <v>17255470</v>
      </c>
      <c r="M286">
        <v>68556558</v>
      </c>
      <c r="O286">
        <v>67284941</v>
      </c>
      <c r="P286">
        <v>35694485</v>
      </c>
      <c r="Q286">
        <v>49460922</v>
      </c>
      <c r="R286">
        <v>51637640</v>
      </c>
      <c r="S286">
        <v>57034752</v>
      </c>
      <c r="T286">
        <v>49677603</v>
      </c>
      <c r="U286">
        <v>31828012</v>
      </c>
      <c r="V286">
        <v>31131578</v>
      </c>
      <c r="W286">
        <v>87772628</v>
      </c>
      <c r="X286">
        <v>38793757</v>
      </c>
      <c r="Y286">
        <v>29381361</v>
      </c>
      <c r="Z286">
        <v>79073452</v>
      </c>
    </row>
    <row r="287" spans="1:26" x14ac:dyDescent="0.2">
      <c r="A287" t="s">
        <v>309</v>
      </c>
      <c r="B287">
        <v>622106</v>
      </c>
      <c r="C287">
        <v>199086</v>
      </c>
      <c r="D287">
        <v>247154</v>
      </c>
      <c r="E287">
        <v>351265</v>
      </c>
      <c r="F287">
        <v>221811</v>
      </c>
      <c r="G287">
        <v>258559</v>
      </c>
      <c r="H287">
        <v>446055</v>
      </c>
      <c r="I287">
        <v>241961</v>
      </c>
      <c r="J287">
        <v>185377</v>
      </c>
      <c r="K287">
        <v>642972</v>
      </c>
      <c r="L287">
        <v>252462</v>
      </c>
      <c r="M287">
        <v>163923</v>
      </c>
      <c r="O287">
        <v>1156168</v>
      </c>
      <c r="P287">
        <v>170240</v>
      </c>
      <c r="Q287">
        <v>227074</v>
      </c>
      <c r="R287">
        <v>245790</v>
      </c>
      <c r="S287">
        <v>394219</v>
      </c>
      <c r="T287">
        <v>535835</v>
      </c>
      <c r="U287">
        <v>517688</v>
      </c>
      <c r="V287">
        <v>396917</v>
      </c>
      <c r="W287">
        <v>222989</v>
      </c>
      <c r="X287">
        <v>379489</v>
      </c>
      <c r="Y287">
        <v>265244</v>
      </c>
      <c r="Z287">
        <v>205073</v>
      </c>
    </row>
    <row r="288" spans="1:26" x14ac:dyDescent="0.2">
      <c r="A288" t="s">
        <v>310</v>
      </c>
      <c r="B288">
        <v>22258895</v>
      </c>
      <c r="C288">
        <v>21989054</v>
      </c>
      <c r="D288">
        <v>8067077</v>
      </c>
      <c r="E288">
        <v>15990591</v>
      </c>
      <c r="F288">
        <v>16430861</v>
      </c>
      <c r="G288">
        <v>13707439</v>
      </c>
      <c r="H288">
        <v>7229105</v>
      </c>
      <c r="I288">
        <v>30123889</v>
      </c>
      <c r="J288">
        <v>39801385</v>
      </c>
      <c r="K288">
        <v>16630599</v>
      </c>
      <c r="L288">
        <v>13534995</v>
      </c>
      <c r="M288">
        <v>13781227</v>
      </c>
      <c r="O288">
        <v>27332578</v>
      </c>
      <c r="Q288">
        <v>2449004</v>
      </c>
      <c r="R288">
        <v>23047259</v>
      </c>
      <c r="S288">
        <v>13843857</v>
      </c>
      <c r="T288">
        <v>20242427</v>
      </c>
      <c r="U288">
        <v>30418966</v>
      </c>
      <c r="V288">
        <v>16612558</v>
      </c>
      <c r="W288">
        <v>19825644</v>
      </c>
      <c r="X288">
        <v>23607391</v>
      </c>
      <c r="Y288">
        <v>18215780</v>
      </c>
      <c r="Z288">
        <v>32715029</v>
      </c>
    </row>
    <row r="289" spans="1:26" x14ac:dyDescent="0.2">
      <c r="A289" t="s">
        <v>311</v>
      </c>
      <c r="B289">
        <v>673335</v>
      </c>
      <c r="C289">
        <v>458410</v>
      </c>
      <c r="D289">
        <v>1279897</v>
      </c>
      <c r="E289">
        <v>554460</v>
      </c>
      <c r="F289">
        <v>391681</v>
      </c>
      <c r="G289">
        <v>2273173</v>
      </c>
      <c r="H289">
        <v>411025</v>
      </c>
      <c r="I289">
        <v>649219</v>
      </c>
      <c r="J289">
        <v>335512</v>
      </c>
      <c r="K289">
        <v>735477</v>
      </c>
      <c r="L289">
        <v>1203319</v>
      </c>
      <c r="M289">
        <v>584939</v>
      </c>
      <c r="O289">
        <v>322491</v>
      </c>
      <c r="P289">
        <v>367376</v>
      </c>
      <c r="Q289">
        <v>693267</v>
      </c>
      <c r="R289">
        <v>325128</v>
      </c>
      <c r="S289">
        <v>382275</v>
      </c>
      <c r="T289">
        <v>762932</v>
      </c>
      <c r="U289">
        <v>1488100</v>
      </c>
      <c r="V289">
        <v>599978</v>
      </c>
      <c r="W289">
        <v>516081</v>
      </c>
      <c r="X289">
        <v>424230</v>
      </c>
      <c r="Y289">
        <v>693980</v>
      </c>
      <c r="Z289">
        <v>621838</v>
      </c>
    </row>
    <row r="290" spans="1:26" x14ac:dyDescent="0.2">
      <c r="A290" t="s">
        <v>312</v>
      </c>
      <c r="B290">
        <v>4402548</v>
      </c>
      <c r="C290">
        <v>1090943</v>
      </c>
      <c r="D290">
        <v>3051391</v>
      </c>
      <c r="E290">
        <v>2550020</v>
      </c>
      <c r="F290">
        <v>1819438</v>
      </c>
      <c r="G290">
        <v>635128</v>
      </c>
      <c r="H290">
        <v>1260178</v>
      </c>
      <c r="I290">
        <v>1777701</v>
      </c>
      <c r="J290">
        <v>1840747</v>
      </c>
      <c r="K290">
        <v>2114617</v>
      </c>
      <c r="L290">
        <v>1428364</v>
      </c>
      <c r="M290">
        <v>1425663</v>
      </c>
      <c r="O290">
        <v>4375135</v>
      </c>
      <c r="P290">
        <v>2395157</v>
      </c>
      <c r="Q290">
        <v>1769358</v>
      </c>
      <c r="R290">
        <v>4486213</v>
      </c>
      <c r="S290">
        <v>884629</v>
      </c>
      <c r="T290">
        <v>512289</v>
      </c>
      <c r="U290">
        <v>686610</v>
      </c>
      <c r="V290">
        <v>2005604</v>
      </c>
      <c r="W290">
        <v>2698899</v>
      </c>
      <c r="X290">
        <v>1158725</v>
      </c>
      <c r="Y290">
        <v>2844572</v>
      </c>
      <c r="Z290">
        <v>1052098</v>
      </c>
    </row>
    <row r="291" spans="1:26" x14ac:dyDescent="0.2">
      <c r="A291" t="s">
        <v>313</v>
      </c>
      <c r="B291">
        <v>18633977</v>
      </c>
      <c r="C291">
        <v>13632963</v>
      </c>
      <c r="D291">
        <v>10277108</v>
      </c>
      <c r="E291">
        <v>7444163</v>
      </c>
      <c r="F291">
        <v>14796453</v>
      </c>
      <c r="G291">
        <v>16456821</v>
      </c>
      <c r="H291">
        <v>21654521</v>
      </c>
      <c r="I291">
        <v>8269249</v>
      </c>
      <c r="J291">
        <v>7618503</v>
      </c>
      <c r="K291">
        <v>6515927</v>
      </c>
      <c r="L291">
        <v>8968192</v>
      </c>
      <c r="M291">
        <v>8460513</v>
      </c>
      <c r="O291">
        <v>14452666</v>
      </c>
      <c r="P291">
        <v>20187746</v>
      </c>
      <c r="Q291">
        <v>7697817</v>
      </c>
      <c r="R291">
        <v>6283028</v>
      </c>
      <c r="S291">
        <v>7185441</v>
      </c>
      <c r="T291">
        <v>10944514</v>
      </c>
      <c r="U291">
        <v>9220571</v>
      </c>
      <c r="V291">
        <v>15588769</v>
      </c>
      <c r="W291">
        <v>7584786</v>
      </c>
      <c r="X291">
        <v>12197111</v>
      </c>
      <c r="Y291">
        <v>14303858</v>
      </c>
      <c r="Z291">
        <v>6465121</v>
      </c>
    </row>
    <row r="292" spans="1:26" x14ac:dyDescent="0.2">
      <c r="A292" t="s">
        <v>314</v>
      </c>
      <c r="B292">
        <v>10077802</v>
      </c>
      <c r="C292">
        <v>3721667</v>
      </c>
      <c r="D292">
        <v>3780080</v>
      </c>
      <c r="E292">
        <v>6134985</v>
      </c>
      <c r="F292">
        <v>4758679</v>
      </c>
      <c r="G292">
        <v>4063067</v>
      </c>
      <c r="H292">
        <v>2581129</v>
      </c>
      <c r="I292">
        <v>10062513</v>
      </c>
      <c r="J292">
        <v>3626139</v>
      </c>
      <c r="K292">
        <v>3252861</v>
      </c>
      <c r="L292">
        <v>4052223</v>
      </c>
      <c r="M292">
        <v>3247684</v>
      </c>
      <c r="O292">
        <v>11261428</v>
      </c>
      <c r="P292">
        <v>4899491</v>
      </c>
      <c r="Q292">
        <v>3704085</v>
      </c>
      <c r="R292">
        <v>8772790</v>
      </c>
      <c r="S292">
        <v>1661355</v>
      </c>
      <c r="T292">
        <v>1185271</v>
      </c>
      <c r="U292">
        <v>1078035</v>
      </c>
      <c r="V292">
        <v>6129117</v>
      </c>
      <c r="W292">
        <v>2289435</v>
      </c>
      <c r="X292">
        <v>3575600</v>
      </c>
      <c r="Y292">
        <v>6278337</v>
      </c>
      <c r="Z292">
        <v>6467334</v>
      </c>
    </row>
    <row r="293" spans="1:26" x14ac:dyDescent="0.2">
      <c r="A293" t="s">
        <v>315</v>
      </c>
      <c r="G293">
        <v>213380</v>
      </c>
    </row>
    <row r="294" spans="1:26" x14ac:dyDescent="0.2">
      <c r="A294" t="s">
        <v>316</v>
      </c>
      <c r="B294">
        <v>331082260</v>
      </c>
      <c r="C294">
        <v>494447785</v>
      </c>
      <c r="D294">
        <v>296665261</v>
      </c>
      <c r="E294">
        <v>62256304</v>
      </c>
      <c r="F294">
        <v>255137212</v>
      </c>
      <c r="G294">
        <v>248676501</v>
      </c>
      <c r="H294">
        <v>673116072</v>
      </c>
      <c r="I294">
        <v>283744096</v>
      </c>
      <c r="J294">
        <v>247868442</v>
      </c>
      <c r="K294">
        <v>364142169</v>
      </c>
      <c r="L294">
        <v>192344907</v>
      </c>
      <c r="M294">
        <v>80230112</v>
      </c>
      <c r="O294">
        <v>381255891</v>
      </c>
      <c r="P294">
        <v>441757071</v>
      </c>
      <c r="Q294">
        <v>367492884</v>
      </c>
      <c r="R294">
        <v>76110597</v>
      </c>
      <c r="S294">
        <v>310865242</v>
      </c>
      <c r="T294">
        <v>410343727</v>
      </c>
      <c r="U294">
        <v>371562714</v>
      </c>
      <c r="V294">
        <v>339793005</v>
      </c>
      <c r="W294">
        <v>369538776</v>
      </c>
      <c r="X294">
        <v>335677888</v>
      </c>
      <c r="Y294">
        <v>292857481</v>
      </c>
      <c r="Z294">
        <v>223584350</v>
      </c>
    </row>
    <row r="295" spans="1:26" x14ac:dyDescent="0.2">
      <c r="A295" t="s">
        <v>317</v>
      </c>
      <c r="B295">
        <v>366203</v>
      </c>
      <c r="C295">
        <v>88799</v>
      </c>
      <c r="D295">
        <v>282901</v>
      </c>
      <c r="E295">
        <v>477206</v>
      </c>
      <c r="F295">
        <v>132416</v>
      </c>
      <c r="G295">
        <v>212957</v>
      </c>
      <c r="H295">
        <v>121428</v>
      </c>
      <c r="I295">
        <v>1199304</v>
      </c>
      <c r="J295">
        <v>349496</v>
      </c>
      <c r="K295">
        <v>432544</v>
      </c>
      <c r="L295">
        <v>341861</v>
      </c>
      <c r="O295">
        <v>1420750</v>
      </c>
      <c r="P295">
        <v>229524</v>
      </c>
      <c r="Q295">
        <v>953998</v>
      </c>
      <c r="R295">
        <v>101856</v>
      </c>
      <c r="S295">
        <v>1442790</v>
      </c>
      <c r="T295">
        <v>2743261</v>
      </c>
      <c r="W295">
        <v>1059152</v>
      </c>
      <c r="X295">
        <v>212751</v>
      </c>
      <c r="Y295">
        <v>289087</v>
      </c>
    </row>
    <row r="296" spans="1:26" x14ac:dyDescent="0.2">
      <c r="A296" t="s">
        <v>318</v>
      </c>
      <c r="B296">
        <v>596931</v>
      </c>
      <c r="C296">
        <v>453970</v>
      </c>
      <c r="D296">
        <v>128941</v>
      </c>
      <c r="E296">
        <v>451905</v>
      </c>
      <c r="F296">
        <v>412493</v>
      </c>
      <c r="G296">
        <v>225990</v>
      </c>
      <c r="H296">
        <v>1045939</v>
      </c>
      <c r="I296">
        <v>391699</v>
      </c>
      <c r="J296">
        <v>331695</v>
      </c>
      <c r="K296">
        <v>251723</v>
      </c>
      <c r="L296">
        <v>215413</v>
      </c>
      <c r="M296">
        <v>730693</v>
      </c>
      <c r="O296">
        <v>398430</v>
      </c>
      <c r="P296">
        <v>284642</v>
      </c>
      <c r="R296">
        <v>573201</v>
      </c>
      <c r="U296">
        <v>694153</v>
      </c>
      <c r="W296">
        <v>199490</v>
      </c>
      <c r="Y296">
        <v>154713</v>
      </c>
      <c r="Z296">
        <v>376967</v>
      </c>
    </row>
    <row r="297" spans="1:26" x14ac:dyDescent="0.2">
      <c r="A297" t="s">
        <v>319</v>
      </c>
      <c r="B297">
        <v>1725852</v>
      </c>
      <c r="C297">
        <v>2505487</v>
      </c>
      <c r="D297">
        <v>5050279</v>
      </c>
      <c r="E297">
        <v>4088392</v>
      </c>
      <c r="F297">
        <v>1963842</v>
      </c>
      <c r="G297">
        <v>2221658</v>
      </c>
      <c r="H297">
        <v>3118138</v>
      </c>
      <c r="I297">
        <v>4526013</v>
      </c>
      <c r="J297">
        <v>925389</v>
      </c>
      <c r="K297">
        <v>2236526</v>
      </c>
      <c r="L297">
        <v>4160266</v>
      </c>
      <c r="M297">
        <v>2152772</v>
      </c>
      <c r="O297">
        <v>2577383</v>
      </c>
      <c r="P297">
        <v>2565213</v>
      </c>
      <c r="Q297">
        <v>4988550</v>
      </c>
      <c r="R297">
        <v>3850389</v>
      </c>
      <c r="S297">
        <v>5927022</v>
      </c>
      <c r="T297">
        <v>3669664</v>
      </c>
      <c r="U297">
        <v>11914193</v>
      </c>
      <c r="V297">
        <v>2068622</v>
      </c>
      <c r="W297">
        <v>2189409</v>
      </c>
      <c r="X297">
        <v>2251205</v>
      </c>
      <c r="Y297">
        <v>3505284</v>
      </c>
      <c r="Z297">
        <v>2094258</v>
      </c>
    </row>
    <row r="298" spans="1:26" x14ac:dyDescent="0.2">
      <c r="A298" t="s">
        <v>320</v>
      </c>
      <c r="B298">
        <v>170220574</v>
      </c>
      <c r="C298">
        <v>191409638</v>
      </c>
      <c r="D298">
        <v>71455633</v>
      </c>
      <c r="E298">
        <v>138777181</v>
      </c>
      <c r="F298">
        <v>154492966</v>
      </c>
      <c r="G298">
        <v>116160756</v>
      </c>
      <c r="H298">
        <v>49937550</v>
      </c>
      <c r="I298">
        <v>254233636</v>
      </c>
      <c r="J298">
        <v>405706206</v>
      </c>
      <c r="K298">
        <v>131490653</v>
      </c>
      <c r="L298">
        <v>118070671</v>
      </c>
      <c r="M298">
        <v>119733285</v>
      </c>
      <c r="O298">
        <v>220821900</v>
      </c>
      <c r="P298">
        <v>262213118</v>
      </c>
      <c r="Q298">
        <v>18747388</v>
      </c>
      <c r="R298">
        <v>187358387</v>
      </c>
      <c r="S298">
        <v>120831061</v>
      </c>
      <c r="T298">
        <v>150485519</v>
      </c>
      <c r="U298">
        <v>238199528</v>
      </c>
      <c r="V298">
        <v>139291412</v>
      </c>
      <c r="W298">
        <v>157206835</v>
      </c>
      <c r="X298">
        <v>134392669</v>
      </c>
      <c r="Y298">
        <v>174630652</v>
      </c>
      <c r="Z298">
        <v>277869389</v>
      </c>
    </row>
    <row r="299" spans="1:26" x14ac:dyDescent="0.2">
      <c r="A299" t="s">
        <v>321</v>
      </c>
      <c r="B299">
        <v>30107565</v>
      </c>
      <c r="C299">
        <v>27148230</v>
      </c>
      <c r="D299">
        <v>17700940</v>
      </c>
      <c r="E299">
        <v>32466518</v>
      </c>
      <c r="F299">
        <v>29048431</v>
      </c>
      <c r="G299">
        <v>13620237</v>
      </c>
      <c r="H299">
        <v>10863600</v>
      </c>
      <c r="I299">
        <v>22658029</v>
      </c>
      <c r="J299">
        <v>58403487</v>
      </c>
      <c r="K299">
        <v>26972441</v>
      </c>
      <c r="L299">
        <v>24496339</v>
      </c>
      <c r="M299">
        <v>23893606</v>
      </c>
      <c r="O299">
        <v>48901280</v>
      </c>
      <c r="P299">
        <v>25674994</v>
      </c>
      <c r="R299">
        <v>33805024</v>
      </c>
      <c r="S299">
        <v>26229016</v>
      </c>
      <c r="T299">
        <v>42381004</v>
      </c>
      <c r="U299">
        <v>25628165</v>
      </c>
      <c r="V299">
        <v>33633322</v>
      </c>
      <c r="W299">
        <v>43401988</v>
      </c>
      <c r="X299">
        <v>28297458</v>
      </c>
      <c r="Y299">
        <v>39353383</v>
      </c>
      <c r="Z299">
        <v>16604845</v>
      </c>
    </row>
    <row r="300" spans="1:26" x14ac:dyDescent="0.2">
      <c r="A300" t="s">
        <v>322</v>
      </c>
      <c r="B300">
        <v>565571</v>
      </c>
      <c r="C300">
        <v>634507</v>
      </c>
      <c r="D300">
        <v>658367</v>
      </c>
      <c r="E300">
        <v>635018</v>
      </c>
      <c r="F300">
        <v>645883</v>
      </c>
      <c r="G300">
        <v>327121</v>
      </c>
      <c r="H300">
        <v>722462</v>
      </c>
      <c r="I300">
        <v>491223</v>
      </c>
      <c r="J300">
        <v>355582</v>
      </c>
      <c r="K300">
        <v>737563</v>
      </c>
      <c r="L300">
        <v>525974</v>
      </c>
      <c r="M300">
        <v>392731</v>
      </c>
      <c r="O300">
        <v>675396</v>
      </c>
      <c r="P300">
        <v>604346</v>
      </c>
      <c r="Q300">
        <v>381948</v>
      </c>
      <c r="R300">
        <v>422806</v>
      </c>
      <c r="S300">
        <v>481798</v>
      </c>
      <c r="T300">
        <v>606959</v>
      </c>
      <c r="U300">
        <v>963136</v>
      </c>
      <c r="V300">
        <v>644640</v>
      </c>
      <c r="W300">
        <v>758730</v>
      </c>
      <c r="X300">
        <v>400714</v>
      </c>
      <c r="Y300">
        <v>550584</v>
      </c>
      <c r="Z300">
        <v>506852</v>
      </c>
    </row>
    <row r="301" spans="1:26" x14ac:dyDescent="0.2">
      <c r="A301" t="s">
        <v>323</v>
      </c>
      <c r="B301">
        <v>11517727</v>
      </c>
      <c r="C301">
        <v>14756515</v>
      </c>
      <c r="D301">
        <v>21833575</v>
      </c>
      <c r="E301">
        <v>22263052</v>
      </c>
      <c r="F301">
        <v>30482211</v>
      </c>
      <c r="G301">
        <v>8856924</v>
      </c>
      <c r="H301">
        <v>21324249</v>
      </c>
      <c r="I301">
        <v>17869610</v>
      </c>
      <c r="J301">
        <v>12166461</v>
      </c>
      <c r="K301">
        <v>20020027</v>
      </c>
      <c r="L301">
        <v>11980910.9</v>
      </c>
      <c r="M301">
        <v>13295272</v>
      </c>
      <c r="O301">
        <v>12804744</v>
      </c>
      <c r="P301">
        <v>14358745</v>
      </c>
      <c r="Q301">
        <v>19159938</v>
      </c>
      <c r="R301">
        <v>20233062</v>
      </c>
      <c r="S301">
        <v>17841743</v>
      </c>
      <c r="T301">
        <v>9286234</v>
      </c>
      <c r="U301">
        <v>22313432</v>
      </c>
      <c r="V301">
        <v>12228773</v>
      </c>
      <c r="W301">
        <v>15647307</v>
      </c>
      <c r="X301">
        <v>22938989</v>
      </c>
      <c r="Y301">
        <v>15769498</v>
      </c>
      <c r="Z301">
        <v>13544752</v>
      </c>
    </row>
    <row r="302" spans="1:26" x14ac:dyDescent="0.2">
      <c r="A302" t="s">
        <v>324</v>
      </c>
      <c r="B302">
        <v>9678025</v>
      </c>
      <c r="C302">
        <v>24390838</v>
      </c>
      <c r="D302">
        <v>17664547</v>
      </c>
      <c r="E302">
        <v>37216909</v>
      </c>
      <c r="F302">
        <v>20548250</v>
      </c>
      <c r="G302">
        <v>5874489</v>
      </c>
      <c r="H302">
        <v>12997922</v>
      </c>
      <c r="I302">
        <v>36602274</v>
      </c>
      <c r="J302">
        <v>5649810</v>
      </c>
      <c r="K302">
        <v>43254977</v>
      </c>
      <c r="L302">
        <v>45609832.200000003</v>
      </c>
      <c r="M302">
        <v>14025300</v>
      </c>
      <c r="O302">
        <v>13649115</v>
      </c>
      <c r="P302">
        <v>22439356</v>
      </c>
      <c r="Q302">
        <v>13493828</v>
      </c>
      <c r="R302">
        <v>26412319</v>
      </c>
      <c r="S302">
        <v>12508674</v>
      </c>
      <c r="T302">
        <v>13646698</v>
      </c>
      <c r="U302">
        <v>39046268</v>
      </c>
      <c r="V302">
        <v>18722070</v>
      </c>
      <c r="W302">
        <v>9980695</v>
      </c>
      <c r="X302">
        <v>15512375</v>
      </c>
      <c r="Y302">
        <v>22004333</v>
      </c>
      <c r="Z302">
        <v>18611596</v>
      </c>
    </row>
    <row r="303" spans="1:26" x14ac:dyDescent="0.2">
      <c r="A303" t="s">
        <v>325</v>
      </c>
      <c r="B303">
        <v>83742</v>
      </c>
      <c r="D303">
        <v>229568</v>
      </c>
      <c r="E303">
        <v>271964</v>
      </c>
      <c r="F303">
        <v>80818</v>
      </c>
      <c r="H303">
        <v>79013</v>
      </c>
      <c r="I303">
        <v>203002</v>
      </c>
      <c r="J303">
        <v>127619</v>
      </c>
      <c r="L303">
        <v>196126</v>
      </c>
      <c r="M303">
        <v>510657</v>
      </c>
      <c r="O303">
        <v>110676</v>
      </c>
      <c r="Q303">
        <v>241279</v>
      </c>
      <c r="S303">
        <v>2931902</v>
      </c>
      <c r="T303">
        <v>1827525</v>
      </c>
      <c r="U303">
        <v>3555122</v>
      </c>
      <c r="V303">
        <v>231323</v>
      </c>
      <c r="Y303">
        <v>263308</v>
      </c>
      <c r="Z303">
        <v>568351</v>
      </c>
    </row>
    <row r="304" spans="1:26" x14ac:dyDescent="0.2">
      <c r="A304" t="s">
        <v>326</v>
      </c>
      <c r="B304">
        <v>498248</v>
      </c>
      <c r="C304">
        <v>9787203</v>
      </c>
      <c r="F304">
        <v>791336</v>
      </c>
      <c r="G304">
        <v>5882632</v>
      </c>
      <c r="H304">
        <v>1092939</v>
      </c>
      <c r="I304">
        <v>1287650</v>
      </c>
      <c r="J304">
        <v>3733427</v>
      </c>
      <c r="K304">
        <v>8435420</v>
      </c>
      <c r="L304">
        <v>2092230</v>
      </c>
      <c r="M304">
        <v>2666332</v>
      </c>
      <c r="O304">
        <v>9526340</v>
      </c>
      <c r="P304">
        <v>28821262</v>
      </c>
      <c r="Q304">
        <v>2663958</v>
      </c>
      <c r="R304">
        <v>619799</v>
      </c>
      <c r="S304">
        <v>1786753</v>
      </c>
      <c r="T304">
        <v>26956627</v>
      </c>
      <c r="U304">
        <v>13025967</v>
      </c>
      <c r="V304">
        <v>5037788</v>
      </c>
      <c r="W304">
        <v>11070630</v>
      </c>
      <c r="X304">
        <v>19930457</v>
      </c>
      <c r="Y304">
        <v>15990824</v>
      </c>
      <c r="Z304">
        <v>11956722</v>
      </c>
    </row>
    <row r="305" spans="1:26" x14ac:dyDescent="0.2">
      <c r="A305" t="s">
        <v>327</v>
      </c>
      <c r="B305">
        <v>15109343</v>
      </c>
      <c r="C305">
        <v>9054636</v>
      </c>
      <c r="D305">
        <v>12049546</v>
      </c>
      <c r="E305">
        <v>9720719</v>
      </c>
      <c r="F305">
        <v>12129084</v>
      </c>
      <c r="G305">
        <v>10804565</v>
      </c>
      <c r="H305">
        <v>7088221</v>
      </c>
      <c r="I305">
        <v>9205942</v>
      </c>
      <c r="J305">
        <v>6533725</v>
      </c>
      <c r="K305">
        <v>9291068</v>
      </c>
      <c r="L305">
        <v>19579993</v>
      </c>
      <c r="M305">
        <v>10958116</v>
      </c>
      <c r="O305">
        <v>9415844</v>
      </c>
      <c r="P305">
        <v>15371164</v>
      </c>
      <c r="Q305">
        <v>7567871</v>
      </c>
      <c r="R305">
        <v>10142553</v>
      </c>
      <c r="S305">
        <v>9585828</v>
      </c>
      <c r="T305">
        <v>14001131</v>
      </c>
      <c r="U305">
        <v>8046071</v>
      </c>
      <c r="V305">
        <v>8662976</v>
      </c>
      <c r="W305">
        <v>7995150</v>
      </c>
      <c r="X305">
        <v>6386042</v>
      </c>
      <c r="Y305">
        <v>10800378</v>
      </c>
      <c r="Z305">
        <v>8748117</v>
      </c>
    </row>
    <row r="306" spans="1:26" x14ac:dyDescent="0.2">
      <c r="A306" t="s">
        <v>328</v>
      </c>
      <c r="B306">
        <v>6398724</v>
      </c>
      <c r="C306">
        <v>1391743</v>
      </c>
      <c r="D306">
        <v>2049850</v>
      </c>
      <c r="E306">
        <v>2782814</v>
      </c>
      <c r="F306">
        <v>540190</v>
      </c>
      <c r="G306">
        <v>1116837</v>
      </c>
      <c r="H306">
        <v>887327</v>
      </c>
      <c r="I306">
        <v>2733474</v>
      </c>
      <c r="J306">
        <v>243018</v>
      </c>
      <c r="K306">
        <v>1429207</v>
      </c>
      <c r="L306">
        <v>602382</v>
      </c>
      <c r="M306">
        <v>433214</v>
      </c>
      <c r="O306">
        <v>11975464</v>
      </c>
      <c r="P306">
        <v>3379611</v>
      </c>
      <c r="Q306">
        <v>2260626</v>
      </c>
      <c r="R306">
        <v>2177640</v>
      </c>
      <c r="S306">
        <v>2403895</v>
      </c>
      <c r="T306">
        <v>3114506</v>
      </c>
      <c r="U306">
        <v>762187</v>
      </c>
      <c r="V306">
        <v>1506444</v>
      </c>
      <c r="W306">
        <v>958754</v>
      </c>
      <c r="X306">
        <v>2345844</v>
      </c>
      <c r="Y306">
        <v>1968478</v>
      </c>
      <c r="Z306">
        <v>494433</v>
      </c>
    </row>
    <row r="307" spans="1:26" x14ac:dyDescent="0.2">
      <c r="A307" t="s">
        <v>329</v>
      </c>
      <c r="B307">
        <v>131492</v>
      </c>
      <c r="C307">
        <v>58428</v>
      </c>
      <c r="D307">
        <v>42943</v>
      </c>
      <c r="E307">
        <v>364180</v>
      </c>
      <c r="F307">
        <v>48922</v>
      </c>
      <c r="H307">
        <v>46638</v>
      </c>
      <c r="I307">
        <v>110580</v>
      </c>
      <c r="J307">
        <v>64015</v>
      </c>
      <c r="K307">
        <v>100374</v>
      </c>
      <c r="L307">
        <v>291500</v>
      </c>
      <c r="M307">
        <v>923659</v>
      </c>
      <c r="O307">
        <v>65363</v>
      </c>
      <c r="P307">
        <v>229802</v>
      </c>
      <c r="Q307">
        <v>70025</v>
      </c>
      <c r="R307">
        <v>4877034</v>
      </c>
      <c r="S307">
        <v>1784131</v>
      </c>
      <c r="T307">
        <v>4482855</v>
      </c>
      <c r="U307">
        <v>12536705</v>
      </c>
      <c r="W307">
        <v>69725</v>
      </c>
      <c r="X307">
        <v>4855226</v>
      </c>
      <c r="Y307">
        <v>277772</v>
      </c>
      <c r="Z307">
        <v>1141894</v>
      </c>
    </row>
    <row r="308" spans="1:26" x14ac:dyDescent="0.2">
      <c r="A308" t="s">
        <v>330</v>
      </c>
      <c r="B308">
        <v>170743526</v>
      </c>
      <c r="C308">
        <v>45597993</v>
      </c>
      <c r="D308">
        <v>42798179</v>
      </c>
      <c r="E308">
        <v>260451199</v>
      </c>
      <c r="F308">
        <v>120719313</v>
      </c>
      <c r="G308">
        <v>40802360</v>
      </c>
      <c r="H308">
        <v>70548395</v>
      </c>
      <c r="I308">
        <v>270160287</v>
      </c>
      <c r="J308">
        <v>6619539</v>
      </c>
      <c r="K308">
        <v>106708738</v>
      </c>
      <c r="L308">
        <v>150113826</v>
      </c>
      <c r="M308">
        <v>167699540</v>
      </c>
      <c r="O308">
        <v>231704287</v>
      </c>
      <c r="P308">
        <v>40459651</v>
      </c>
      <c r="Q308">
        <v>13141091</v>
      </c>
      <c r="R308">
        <v>508774530</v>
      </c>
      <c r="S308">
        <v>173585521</v>
      </c>
      <c r="T308">
        <v>117712935</v>
      </c>
      <c r="U308">
        <v>309412788</v>
      </c>
      <c r="V308">
        <v>75867584</v>
      </c>
      <c r="W308">
        <v>16097351</v>
      </c>
      <c r="X308">
        <v>267094139</v>
      </c>
      <c r="Y308">
        <v>54764773</v>
      </c>
      <c r="Z308">
        <v>239778074</v>
      </c>
    </row>
    <row r="309" spans="1:26" x14ac:dyDescent="0.2">
      <c r="A309" t="s">
        <v>331</v>
      </c>
      <c r="B309">
        <v>433935</v>
      </c>
      <c r="C309">
        <v>381710</v>
      </c>
      <c r="D309">
        <v>840227</v>
      </c>
      <c r="E309">
        <v>448962</v>
      </c>
      <c r="F309">
        <v>587100</v>
      </c>
      <c r="G309">
        <v>519185</v>
      </c>
      <c r="H309">
        <v>310358</v>
      </c>
      <c r="I309">
        <v>286148</v>
      </c>
      <c r="J309">
        <v>188656</v>
      </c>
      <c r="K309">
        <v>362806</v>
      </c>
      <c r="L309">
        <v>528946</v>
      </c>
      <c r="M309">
        <v>134335</v>
      </c>
      <c r="O309">
        <v>751722</v>
      </c>
      <c r="P309">
        <v>543828</v>
      </c>
      <c r="Q309">
        <v>885355</v>
      </c>
      <c r="R309">
        <v>1138978</v>
      </c>
      <c r="S309">
        <v>3383014</v>
      </c>
      <c r="T309">
        <v>720441</v>
      </c>
      <c r="U309">
        <v>634994</v>
      </c>
      <c r="V309">
        <v>323512</v>
      </c>
      <c r="W309">
        <v>370643</v>
      </c>
      <c r="X309">
        <v>244536</v>
      </c>
      <c r="Y309">
        <v>997176</v>
      </c>
      <c r="Z309">
        <v>469455</v>
      </c>
    </row>
    <row r="310" spans="1:26" x14ac:dyDescent="0.2">
      <c r="A310" t="s">
        <v>332</v>
      </c>
      <c r="B310">
        <v>130869</v>
      </c>
      <c r="C310">
        <v>250172</v>
      </c>
      <c r="D310">
        <v>248695</v>
      </c>
      <c r="E310">
        <v>263665</v>
      </c>
      <c r="F310">
        <v>205155</v>
      </c>
      <c r="G310">
        <v>147744</v>
      </c>
      <c r="H310">
        <v>202182</v>
      </c>
      <c r="I310">
        <v>220647</v>
      </c>
      <c r="J310">
        <v>152423</v>
      </c>
      <c r="K310">
        <v>265520</v>
      </c>
      <c r="L310">
        <v>269726</v>
      </c>
      <c r="M310">
        <v>248145</v>
      </c>
      <c r="O310">
        <v>81779</v>
      </c>
      <c r="P310">
        <v>127414</v>
      </c>
      <c r="Q310">
        <v>123010</v>
      </c>
      <c r="R310">
        <v>152671</v>
      </c>
      <c r="S310">
        <v>136361</v>
      </c>
      <c r="T310">
        <v>126706</v>
      </c>
      <c r="U310">
        <v>213985</v>
      </c>
      <c r="V310">
        <v>83501</v>
      </c>
      <c r="W310">
        <v>166312</v>
      </c>
      <c r="X310">
        <v>162807</v>
      </c>
      <c r="Y310">
        <v>78968</v>
      </c>
      <c r="Z310">
        <v>180061</v>
      </c>
    </row>
    <row r="311" spans="1:26" x14ac:dyDescent="0.2">
      <c r="A311" t="s">
        <v>333</v>
      </c>
      <c r="C311">
        <v>333793</v>
      </c>
      <c r="D311">
        <v>117964</v>
      </c>
      <c r="E311">
        <v>454157</v>
      </c>
      <c r="F311">
        <v>131673</v>
      </c>
      <c r="H311">
        <v>36966</v>
      </c>
      <c r="I311">
        <v>473304</v>
      </c>
      <c r="K311">
        <v>75275</v>
      </c>
      <c r="L311">
        <v>307230</v>
      </c>
      <c r="M311">
        <v>154029</v>
      </c>
      <c r="P311">
        <v>1994727</v>
      </c>
      <c r="Q311">
        <v>84781</v>
      </c>
      <c r="R311">
        <v>1442617</v>
      </c>
      <c r="S311">
        <v>487891</v>
      </c>
      <c r="U311">
        <v>843580</v>
      </c>
      <c r="V311">
        <v>250091</v>
      </c>
      <c r="W311">
        <v>69121</v>
      </c>
      <c r="X311">
        <v>434784</v>
      </c>
      <c r="Y311">
        <v>479631</v>
      </c>
      <c r="Z311">
        <v>610371</v>
      </c>
    </row>
    <row r="312" spans="1:26" x14ac:dyDescent="0.2">
      <c r="A312" t="s">
        <v>334</v>
      </c>
      <c r="C312">
        <v>8547639</v>
      </c>
      <c r="D312">
        <v>2474125</v>
      </c>
      <c r="E312">
        <v>2489816</v>
      </c>
      <c r="F312">
        <v>9027750</v>
      </c>
      <c r="H312">
        <v>1395414</v>
      </c>
      <c r="I312">
        <v>3489400</v>
      </c>
      <c r="J312">
        <v>142125</v>
      </c>
      <c r="K312">
        <v>826767</v>
      </c>
      <c r="L312">
        <v>1408347</v>
      </c>
      <c r="M312">
        <v>576639</v>
      </c>
      <c r="P312">
        <v>9459299</v>
      </c>
      <c r="Q312">
        <v>1600395</v>
      </c>
      <c r="R312">
        <v>6698480</v>
      </c>
      <c r="S312">
        <v>13021833</v>
      </c>
      <c r="U312">
        <v>1286904</v>
      </c>
      <c r="V312">
        <v>3144915</v>
      </c>
      <c r="W312">
        <v>1106138</v>
      </c>
      <c r="X312">
        <v>4654994</v>
      </c>
      <c r="Y312">
        <v>1884579</v>
      </c>
      <c r="Z312">
        <v>2467052</v>
      </c>
    </row>
    <row r="313" spans="1:26" x14ac:dyDescent="0.2">
      <c r="A313" t="s">
        <v>335</v>
      </c>
      <c r="B313">
        <v>4128806</v>
      </c>
      <c r="C313">
        <v>1136575</v>
      </c>
      <c r="D313">
        <v>2594092</v>
      </c>
      <c r="E313">
        <v>2678693</v>
      </c>
      <c r="F313">
        <v>2472848</v>
      </c>
      <c r="G313">
        <v>557561</v>
      </c>
      <c r="H313">
        <v>1494621</v>
      </c>
      <c r="I313">
        <v>1931719</v>
      </c>
      <c r="J313">
        <v>2150266</v>
      </c>
      <c r="K313">
        <v>2602575</v>
      </c>
      <c r="L313">
        <v>1688598</v>
      </c>
      <c r="M313">
        <v>1439699</v>
      </c>
      <c r="O313">
        <v>3672729</v>
      </c>
      <c r="P313">
        <v>2501103</v>
      </c>
      <c r="Q313">
        <v>1885431</v>
      </c>
      <c r="R313">
        <v>3046368</v>
      </c>
      <c r="S313">
        <v>1012666</v>
      </c>
      <c r="T313">
        <v>295201</v>
      </c>
      <c r="U313">
        <v>652703</v>
      </c>
      <c r="V313">
        <v>2189345</v>
      </c>
      <c r="W313">
        <v>3219082</v>
      </c>
      <c r="X313">
        <v>1300689</v>
      </c>
      <c r="Y313">
        <v>3041103</v>
      </c>
      <c r="Z313">
        <v>537366</v>
      </c>
    </row>
    <row r="314" spans="1:26" x14ac:dyDescent="0.2">
      <c r="A314" t="s">
        <v>336</v>
      </c>
      <c r="B314">
        <v>3018297</v>
      </c>
      <c r="C314">
        <v>9597616</v>
      </c>
      <c r="D314">
        <v>5444226</v>
      </c>
      <c r="E314">
        <v>4227365</v>
      </c>
      <c r="F314">
        <v>2289923</v>
      </c>
      <c r="G314">
        <v>4229366</v>
      </c>
      <c r="H314">
        <v>4282510</v>
      </c>
      <c r="I314">
        <v>5073629</v>
      </c>
      <c r="J314">
        <v>1521676</v>
      </c>
      <c r="K314">
        <v>2527200</v>
      </c>
      <c r="L314">
        <v>4545688</v>
      </c>
      <c r="M314">
        <v>1905067</v>
      </c>
      <c r="O314">
        <v>6199648</v>
      </c>
      <c r="P314">
        <v>9168733</v>
      </c>
      <c r="Q314">
        <v>3716849</v>
      </c>
      <c r="R314">
        <v>2977438</v>
      </c>
      <c r="S314">
        <v>29099518</v>
      </c>
      <c r="T314">
        <v>23196337</v>
      </c>
      <c r="U314">
        <v>550968265</v>
      </c>
      <c r="V314">
        <v>6219802</v>
      </c>
      <c r="W314">
        <v>2464656</v>
      </c>
      <c r="X314">
        <v>4171512</v>
      </c>
      <c r="Y314">
        <v>3985088</v>
      </c>
      <c r="Z314">
        <v>1451516</v>
      </c>
    </row>
    <row r="315" spans="1:26" x14ac:dyDescent="0.2">
      <c r="A315" t="s">
        <v>337</v>
      </c>
      <c r="B315">
        <v>230562</v>
      </c>
      <c r="C315">
        <v>168631</v>
      </c>
      <c r="D315">
        <v>134913</v>
      </c>
      <c r="E315">
        <v>426029</v>
      </c>
      <c r="F315">
        <v>1043921</v>
      </c>
      <c r="G315">
        <v>137377</v>
      </c>
      <c r="H315">
        <v>397997</v>
      </c>
      <c r="I315">
        <v>181544</v>
      </c>
      <c r="J315">
        <v>587500</v>
      </c>
      <c r="K315">
        <v>264988</v>
      </c>
      <c r="L315">
        <v>336612</v>
      </c>
      <c r="M315">
        <v>163758</v>
      </c>
      <c r="O315">
        <v>134504</v>
      </c>
      <c r="P315">
        <v>476701</v>
      </c>
      <c r="Q315">
        <v>376049</v>
      </c>
      <c r="R315">
        <v>227239</v>
      </c>
      <c r="S315">
        <v>1212944</v>
      </c>
      <c r="T315">
        <v>269331</v>
      </c>
      <c r="U315">
        <v>271051</v>
      </c>
      <c r="V315">
        <v>135202</v>
      </c>
      <c r="W315">
        <v>707678</v>
      </c>
      <c r="X315">
        <v>893989</v>
      </c>
      <c r="Y315">
        <v>462609</v>
      </c>
      <c r="Z315">
        <v>422275</v>
      </c>
    </row>
    <row r="316" spans="1:26" x14ac:dyDescent="0.2">
      <c r="A316" t="s">
        <v>338</v>
      </c>
      <c r="B316">
        <v>5125393</v>
      </c>
      <c r="C316">
        <v>9400433</v>
      </c>
      <c r="D316">
        <v>12234559</v>
      </c>
      <c r="E316">
        <v>10980733</v>
      </c>
      <c r="F316">
        <v>9902461</v>
      </c>
      <c r="G316">
        <v>6112037</v>
      </c>
      <c r="H316">
        <v>5951014</v>
      </c>
      <c r="I316">
        <v>9379552</v>
      </c>
      <c r="J316">
        <v>9163912</v>
      </c>
      <c r="K316">
        <v>7664065</v>
      </c>
      <c r="L316">
        <v>6725004</v>
      </c>
      <c r="M316">
        <v>8863563</v>
      </c>
      <c r="O316">
        <v>5827500</v>
      </c>
      <c r="P316">
        <v>9029000</v>
      </c>
      <c r="Q316">
        <v>8883275</v>
      </c>
      <c r="R316">
        <v>9589441</v>
      </c>
      <c r="S316">
        <v>8100050</v>
      </c>
      <c r="T316">
        <v>8321077</v>
      </c>
      <c r="U316">
        <v>7016014</v>
      </c>
      <c r="V316">
        <v>7454980</v>
      </c>
      <c r="W316">
        <v>12481010</v>
      </c>
      <c r="X316">
        <v>4946678</v>
      </c>
      <c r="Y316">
        <v>7747281</v>
      </c>
      <c r="Z316">
        <v>5937340</v>
      </c>
    </row>
    <row r="317" spans="1:26" x14ac:dyDescent="0.2">
      <c r="A317" t="s">
        <v>339</v>
      </c>
      <c r="B317">
        <v>289289</v>
      </c>
      <c r="C317">
        <v>44238</v>
      </c>
      <c r="D317">
        <v>552222</v>
      </c>
      <c r="E317">
        <v>251268</v>
      </c>
      <c r="F317">
        <v>88160</v>
      </c>
      <c r="G317">
        <v>111955</v>
      </c>
      <c r="H317">
        <v>90841</v>
      </c>
      <c r="K317">
        <v>78597</v>
      </c>
      <c r="L317">
        <v>91352</v>
      </c>
      <c r="M317">
        <v>54033</v>
      </c>
      <c r="O317">
        <v>448876</v>
      </c>
      <c r="P317">
        <v>157973</v>
      </c>
      <c r="Q317">
        <v>216521</v>
      </c>
      <c r="R317">
        <v>1322947</v>
      </c>
      <c r="S317">
        <v>91153</v>
      </c>
      <c r="T317">
        <v>192953</v>
      </c>
      <c r="U317">
        <v>194869</v>
      </c>
      <c r="V317">
        <v>57093</v>
      </c>
      <c r="W317">
        <v>106765</v>
      </c>
      <c r="X317">
        <v>63258</v>
      </c>
      <c r="Y317">
        <v>285985</v>
      </c>
      <c r="Z317">
        <v>139138</v>
      </c>
    </row>
    <row r="318" spans="1:26" x14ac:dyDescent="0.2">
      <c r="A318" t="s">
        <v>340</v>
      </c>
      <c r="B318">
        <v>441515</v>
      </c>
      <c r="C318">
        <v>199672</v>
      </c>
      <c r="D318">
        <v>598709</v>
      </c>
      <c r="E318">
        <v>576735</v>
      </c>
      <c r="F318">
        <v>386094</v>
      </c>
      <c r="G318">
        <v>610367</v>
      </c>
      <c r="H318">
        <v>230126</v>
      </c>
      <c r="I318">
        <v>538215</v>
      </c>
      <c r="J318">
        <v>43822</v>
      </c>
      <c r="K318">
        <v>127161</v>
      </c>
      <c r="L318">
        <v>1183963</v>
      </c>
      <c r="M318">
        <v>418906</v>
      </c>
      <c r="O318">
        <v>140025</v>
      </c>
      <c r="P318">
        <v>155363</v>
      </c>
      <c r="Q318">
        <v>373096</v>
      </c>
      <c r="R318">
        <v>418565</v>
      </c>
      <c r="S318">
        <v>505905</v>
      </c>
      <c r="T318">
        <v>837129</v>
      </c>
      <c r="U318">
        <v>847965</v>
      </c>
      <c r="V318">
        <v>96588</v>
      </c>
      <c r="W318">
        <v>110776</v>
      </c>
      <c r="X318">
        <v>218460</v>
      </c>
      <c r="Y318">
        <v>679691</v>
      </c>
      <c r="Z318">
        <v>168740</v>
      </c>
    </row>
    <row r="319" spans="1:26" x14ac:dyDescent="0.2">
      <c r="A319" t="s">
        <v>341</v>
      </c>
      <c r="B319">
        <v>149647</v>
      </c>
      <c r="C319">
        <v>131291.9</v>
      </c>
      <c r="D319">
        <v>181122</v>
      </c>
      <c r="E319">
        <v>112528.3</v>
      </c>
      <c r="F319">
        <v>63455</v>
      </c>
      <c r="G319">
        <v>120656</v>
      </c>
      <c r="H319">
        <v>99035</v>
      </c>
      <c r="I319">
        <v>91961.2</v>
      </c>
      <c r="L319">
        <v>189556.4</v>
      </c>
      <c r="O319">
        <v>132245</v>
      </c>
      <c r="P319">
        <v>120495</v>
      </c>
      <c r="Q319">
        <v>134575</v>
      </c>
      <c r="R319">
        <v>145661</v>
      </c>
      <c r="S319">
        <v>128130</v>
      </c>
      <c r="T319">
        <v>112746</v>
      </c>
      <c r="U319">
        <v>91105</v>
      </c>
      <c r="W319">
        <v>85416.3</v>
      </c>
      <c r="X319">
        <v>102036</v>
      </c>
      <c r="Y319">
        <v>203683</v>
      </c>
      <c r="Z319">
        <v>63831</v>
      </c>
    </row>
    <row r="320" spans="1:26" x14ac:dyDescent="0.2">
      <c r="A320" t="s">
        <v>342</v>
      </c>
      <c r="B320">
        <v>53122638</v>
      </c>
      <c r="C320">
        <v>85251235</v>
      </c>
      <c r="D320">
        <v>142483321</v>
      </c>
      <c r="E320">
        <v>189342225</v>
      </c>
      <c r="F320">
        <v>95408723</v>
      </c>
      <c r="G320">
        <v>40639450</v>
      </c>
      <c r="H320">
        <v>64073023</v>
      </c>
      <c r="I320">
        <v>136003574</v>
      </c>
      <c r="J320">
        <v>58032911</v>
      </c>
      <c r="K320">
        <v>144431107</v>
      </c>
      <c r="L320">
        <v>91794634</v>
      </c>
      <c r="M320">
        <v>83601195</v>
      </c>
      <c r="O320">
        <v>59151437</v>
      </c>
      <c r="P320">
        <v>75255753</v>
      </c>
      <c r="Q320">
        <v>103268656</v>
      </c>
      <c r="R320">
        <v>125054496</v>
      </c>
      <c r="S320">
        <v>101520813</v>
      </c>
      <c r="T320">
        <v>80090203</v>
      </c>
      <c r="U320">
        <v>119023049</v>
      </c>
      <c r="V320">
        <v>74986778</v>
      </c>
      <c r="W320">
        <v>78900180</v>
      </c>
      <c r="X320">
        <v>90282926</v>
      </c>
      <c r="Y320">
        <v>61668014</v>
      </c>
      <c r="Z320">
        <v>101831523</v>
      </c>
    </row>
    <row r="321" spans="1:26" x14ac:dyDescent="0.2">
      <c r="A321" t="s">
        <v>343</v>
      </c>
      <c r="B321">
        <v>41719080</v>
      </c>
      <c r="C321">
        <v>16904284</v>
      </c>
      <c r="D321">
        <v>19120658</v>
      </c>
      <c r="E321">
        <v>27564559</v>
      </c>
      <c r="F321">
        <v>18825136</v>
      </c>
      <c r="G321">
        <v>22583280</v>
      </c>
      <c r="H321">
        <v>30170350</v>
      </c>
      <c r="I321">
        <v>41690616</v>
      </c>
      <c r="J321">
        <v>30555452</v>
      </c>
      <c r="K321">
        <v>28700270</v>
      </c>
      <c r="L321">
        <v>30347533</v>
      </c>
      <c r="M321">
        <v>40499734</v>
      </c>
      <c r="O321">
        <v>27748207</v>
      </c>
      <c r="P321">
        <v>22238016</v>
      </c>
      <c r="Q321">
        <v>15253984</v>
      </c>
      <c r="R321">
        <v>18580573</v>
      </c>
      <c r="S321">
        <v>8636160</v>
      </c>
      <c r="T321">
        <v>20122622</v>
      </c>
      <c r="U321">
        <v>23690834</v>
      </c>
      <c r="V321">
        <v>25685330</v>
      </c>
      <c r="W321">
        <v>40330708</v>
      </c>
      <c r="X321">
        <v>12566610</v>
      </c>
      <c r="Y321">
        <v>28284612</v>
      </c>
      <c r="Z321">
        <v>23879699</v>
      </c>
    </row>
    <row r="322" spans="1:26" x14ac:dyDescent="0.2">
      <c r="A322" t="s">
        <v>344</v>
      </c>
      <c r="B322">
        <v>1826374</v>
      </c>
      <c r="C322">
        <v>1896124</v>
      </c>
      <c r="D322">
        <v>4133698</v>
      </c>
      <c r="E322">
        <v>2760330</v>
      </c>
      <c r="F322">
        <v>2523341</v>
      </c>
      <c r="G322">
        <v>1740494</v>
      </c>
      <c r="H322">
        <v>1622068</v>
      </c>
      <c r="I322">
        <v>3530651</v>
      </c>
      <c r="J322">
        <v>1504709</v>
      </c>
      <c r="K322">
        <v>2113818</v>
      </c>
      <c r="L322">
        <v>1252893</v>
      </c>
      <c r="M322">
        <v>1539572</v>
      </c>
      <c r="O322">
        <v>1772931</v>
      </c>
      <c r="P322">
        <v>2410475</v>
      </c>
      <c r="Q322">
        <v>2616145</v>
      </c>
      <c r="R322">
        <v>2407426</v>
      </c>
      <c r="S322">
        <v>1716853</v>
      </c>
      <c r="T322">
        <v>1770249</v>
      </c>
      <c r="U322">
        <v>1609035</v>
      </c>
      <c r="V322">
        <v>2008480</v>
      </c>
      <c r="W322">
        <v>2477741</v>
      </c>
      <c r="X322">
        <v>1287526</v>
      </c>
      <c r="Y322">
        <v>1404237</v>
      </c>
      <c r="Z322">
        <v>1709937</v>
      </c>
    </row>
    <row r="323" spans="1:26" x14ac:dyDescent="0.2">
      <c r="A323" t="s">
        <v>345</v>
      </c>
      <c r="B323">
        <v>10182811</v>
      </c>
      <c r="C323">
        <v>47211217</v>
      </c>
      <c r="D323">
        <v>30119173</v>
      </c>
      <c r="E323">
        <v>17475658</v>
      </c>
      <c r="F323">
        <v>10373514</v>
      </c>
      <c r="G323">
        <v>8120662</v>
      </c>
      <c r="H323">
        <v>171038110</v>
      </c>
      <c r="I323">
        <v>28306274</v>
      </c>
      <c r="J323">
        <v>36270648</v>
      </c>
      <c r="K323">
        <v>2222701</v>
      </c>
      <c r="L323">
        <v>15493748</v>
      </c>
      <c r="M323">
        <v>8705931</v>
      </c>
      <c r="O323">
        <v>16963974</v>
      </c>
      <c r="P323">
        <v>95563391</v>
      </c>
      <c r="Q323">
        <v>38133462</v>
      </c>
      <c r="R323">
        <v>9085809</v>
      </c>
      <c r="S323">
        <v>13168009</v>
      </c>
      <c r="T323">
        <v>11841484</v>
      </c>
      <c r="U323">
        <v>194670273</v>
      </c>
      <c r="V323">
        <v>28370715</v>
      </c>
      <c r="W323">
        <v>57077064</v>
      </c>
      <c r="X323">
        <v>4051283</v>
      </c>
      <c r="Y323">
        <v>28002781</v>
      </c>
      <c r="Z323">
        <v>34376550</v>
      </c>
    </row>
    <row r="324" spans="1:26" x14ac:dyDescent="0.2">
      <c r="A324" t="s">
        <v>346</v>
      </c>
      <c r="B324">
        <v>801799.1</v>
      </c>
      <c r="C324">
        <v>1574584.3</v>
      </c>
      <c r="D324">
        <v>1154013.3</v>
      </c>
      <c r="E324">
        <v>895978</v>
      </c>
      <c r="F324">
        <v>1180970.2</v>
      </c>
      <c r="G324">
        <v>627605</v>
      </c>
      <c r="H324">
        <v>693696.9</v>
      </c>
      <c r="I324">
        <v>694633</v>
      </c>
      <c r="J324">
        <v>890418.1</v>
      </c>
      <c r="K324">
        <v>1020923.1</v>
      </c>
      <c r="L324">
        <v>603232</v>
      </c>
      <c r="M324">
        <v>385970.3</v>
      </c>
      <c r="O324">
        <v>972168.2</v>
      </c>
      <c r="P324">
        <v>1127666.1000000001</v>
      </c>
      <c r="Q324">
        <v>684836</v>
      </c>
      <c r="R324">
        <v>674774.3</v>
      </c>
      <c r="S324">
        <v>633483</v>
      </c>
      <c r="T324">
        <v>656180.1</v>
      </c>
      <c r="U324">
        <v>581675</v>
      </c>
      <c r="V324">
        <v>684872</v>
      </c>
      <c r="W324">
        <v>869207.6</v>
      </c>
      <c r="X324">
        <v>650141.69999999995</v>
      </c>
      <c r="Y324">
        <v>1145803.6000000001</v>
      </c>
      <c r="Z324">
        <v>462621</v>
      </c>
    </row>
    <row r="325" spans="1:26" x14ac:dyDescent="0.2">
      <c r="A325" t="s">
        <v>347</v>
      </c>
      <c r="B325">
        <v>44436069</v>
      </c>
      <c r="C325">
        <v>62171262.700000003</v>
      </c>
      <c r="D325">
        <v>92824043</v>
      </c>
      <c r="E325">
        <v>87322881.799999997</v>
      </c>
      <c r="F325">
        <v>106389071</v>
      </c>
      <c r="G325">
        <v>22110439</v>
      </c>
      <c r="H325">
        <v>35766612.700000003</v>
      </c>
      <c r="I325">
        <v>72353145</v>
      </c>
      <c r="J325">
        <v>105792599.3</v>
      </c>
      <c r="K325">
        <v>62581607.299999997</v>
      </c>
      <c r="L325">
        <v>39331429</v>
      </c>
      <c r="M325">
        <v>30404827</v>
      </c>
      <c r="O325">
        <v>72460105</v>
      </c>
      <c r="P325">
        <v>51792065</v>
      </c>
      <c r="Q325">
        <v>28367221.300000001</v>
      </c>
      <c r="R325">
        <v>74260069.700000003</v>
      </c>
      <c r="S325">
        <v>24756871</v>
      </c>
      <c r="T325">
        <v>7567876</v>
      </c>
      <c r="U325">
        <v>16996966</v>
      </c>
      <c r="V325">
        <v>36691780</v>
      </c>
      <c r="W325">
        <v>38276117</v>
      </c>
      <c r="X325">
        <v>27441262</v>
      </c>
      <c r="Y325">
        <v>80421334.900000006</v>
      </c>
      <c r="Z325">
        <v>18209745</v>
      </c>
    </row>
    <row r="326" spans="1:26" x14ac:dyDescent="0.2">
      <c r="A326" t="s">
        <v>348</v>
      </c>
      <c r="B326">
        <v>3567231</v>
      </c>
      <c r="C326">
        <v>3357371</v>
      </c>
      <c r="D326">
        <v>4824031</v>
      </c>
      <c r="E326">
        <v>4070453</v>
      </c>
      <c r="F326">
        <v>4750154</v>
      </c>
      <c r="G326">
        <v>1976600</v>
      </c>
      <c r="H326">
        <v>2243893</v>
      </c>
      <c r="I326">
        <v>3103927</v>
      </c>
      <c r="J326">
        <v>3212613</v>
      </c>
      <c r="K326">
        <v>3064336</v>
      </c>
      <c r="L326">
        <v>1641871</v>
      </c>
      <c r="M326">
        <v>2714960</v>
      </c>
      <c r="O326">
        <v>4516062</v>
      </c>
      <c r="P326">
        <v>2258827</v>
      </c>
      <c r="Q326">
        <v>1693469</v>
      </c>
      <c r="R326">
        <v>2360163</v>
      </c>
      <c r="S326">
        <v>1523119</v>
      </c>
      <c r="T326">
        <v>778440</v>
      </c>
      <c r="U326">
        <v>1379891</v>
      </c>
      <c r="V326">
        <v>1564238</v>
      </c>
      <c r="W326">
        <v>1842227</v>
      </c>
      <c r="X326">
        <v>1390216</v>
      </c>
      <c r="Y326">
        <v>3207575</v>
      </c>
      <c r="Z326">
        <v>2155742</v>
      </c>
    </row>
    <row r="327" spans="1:26" x14ac:dyDescent="0.2">
      <c r="A327" t="s">
        <v>349</v>
      </c>
      <c r="B327">
        <v>59158172</v>
      </c>
      <c r="C327">
        <v>46115834</v>
      </c>
      <c r="D327">
        <v>80574679</v>
      </c>
      <c r="E327">
        <v>91480041</v>
      </c>
      <c r="F327">
        <v>107189218</v>
      </c>
      <c r="G327">
        <v>17349368</v>
      </c>
      <c r="H327">
        <v>32125834</v>
      </c>
      <c r="I327">
        <v>61121533</v>
      </c>
      <c r="J327">
        <v>68451256</v>
      </c>
      <c r="K327">
        <v>56674655</v>
      </c>
      <c r="L327">
        <v>43449853</v>
      </c>
      <c r="M327">
        <v>51154633</v>
      </c>
      <c r="O327">
        <v>62562845</v>
      </c>
      <c r="P327">
        <v>34460773</v>
      </c>
      <c r="Q327">
        <v>31284260</v>
      </c>
      <c r="R327">
        <v>59595434</v>
      </c>
      <c r="S327">
        <v>44169547</v>
      </c>
      <c r="T327">
        <v>8064759</v>
      </c>
      <c r="U327">
        <v>10901258</v>
      </c>
      <c r="V327">
        <v>46303376</v>
      </c>
      <c r="W327">
        <v>36725416</v>
      </c>
      <c r="X327">
        <v>30541168</v>
      </c>
      <c r="Y327">
        <v>81334955</v>
      </c>
      <c r="Z327">
        <v>39092209</v>
      </c>
    </row>
    <row r="328" spans="1:26" x14ac:dyDescent="0.2">
      <c r="A328" t="s">
        <v>350</v>
      </c>
      <c r="B328">
        <v>2398378</v>
      </c>
      <c r="C328">
        <v>3129039</v>
      </c>
      <c r="D328">
        <v>5197035</v>
      </c>
      <c r="E328">
        <v>3686920</v>
      </c>
      <c r="F328">
        <v>4842707</v>
      </c>
      <c r="G328">
        <v>3002882</v>
      </c>
      <c r="H328">
        <v>1886364</v>
      </c>
      <c r="I328">
        <v>7091035</v>
      </c>
      <c r="J328">
        <v>3085416</v>
      </c>
      <c r="K328">
        <v>4125212</v>
      </c>
      <c r="L328">
        <v>1569623</v>
      </c>
      <c r="M328">
        <v>3170538</v>
      </c>
      <c r="O328">
        <v>3011047</v>
      </c>
      <c r="P328">
        <v>6789386</v>
      </c>
      <c r="Q328">
        <v>5716229</v>
      </c>
      <c r="R328">
        <v>4631749</v>
      </c>
      <c r="S328">
        <v>3636871</v>
      </c>
      <c r="T328">
        <v>2867875</v>
      </c>
      <c r="U328">
        <v>878677</v>
      </c>
      <c r="V328">
        <v>13135619</v>
      </c>
      <c r="W328">
        <v>6256890</v>
      </c>
      <c r="X328">
        <v>1959276</v>
      </c>
      <c r="Y328">
        <v>3636622</v>
      </c>
      <c r="Z328">
        <v>2991784</v>
      </c>
    </row>
    <row r="329" spans="1:26" x14ac:dyDescent="0.2">
      <c r="A329" t="s">
        <v>351</v>
      </c>
      <c r="B329">
        <v>52852673</v>
      </c>
      <c r="C329">
        <v>49155934</v>
      </c>
      <c r="D329">
        <v>52197049</v>
      </c>
      <c r="E329">
        <v>48577333</v>
      </c>
      <c r="F329">
        <v>70313009</v>
      </c>
      <c r="G329">
        <v>31264491</v>
      </c>
      <c r="H329">
        <v>20815118</v>
      </c>
      <c r="I329">
        <v>29835600</v>
      </c>
      <c r="J329">
        <v>29524400</v>
      </c>
      <c r="K329">
        <v>57565733</v>
      </c>
      <c r="L329">
        <v>32051692</v>
      </c>
      <c r="M329">
        <v>23354673</v>
      </c>
      <c r="O329">
        <v>73138967</v>
      </c>
      <c r="P329">
        <v>37183471</v>
      </c>
      <c r="Q329">
        <v>42909986</v>
      </c>
      <c r="R329">
        <v>39455135</v>
      </c>
      <c r="S329">
        <v>25568691</v>
      </c>
      <c r="T329">
        <v>3286604</v>
      </c>
      <c r="U329">
        <v>5191035</v>
      </c>
      <c r="V329">
        <v>37831473</v>
      </c>
      <c r="W329">
        <v>22030381</v>
      </c>
      <c r="X329">
        <v>16227640</v>
      </c>
      <c r="Y329">
        <v>64838347</v>
      </c>
      <c r="Z329">
        <v>11440128</v>
      </c>
    </row>
    <row r="330" spans="1:26" x14ac:dyDescent="0.2">
      <c r="A330" t="s">
        <v>352</v>
      </c>
      <c r="D330">
        <v>203915</v>
      </c>
      <c r="E330">
        <v>249170</v>
      </c>
      <c r="F330">
        <v>265278</v>
      </c>
      <c r="G330">
        <v>190453</v>
      </c>
      <c r="H330">
        <v>309321</v>
      </c>
      <c r="I330">
        <v>179037</v>
      </c>
      <c r="K330">
        <v>196721</v>
      </c>
      <c r="L330">
        <v>101851</v>
      </c>
      <c r="M330">
        <v>247818</v>
      </c>
      <c r="O330">
        <v>107518</v>
      </c>
      <c r="Q330">
        <v>287372</v>
      </c>
      <c r="R330">
        <v>138826</v>
      </c>
      <c r="S330">
        <v>242523</v>
      </c>
      <c r="T330">
        <v>181996</v>
      </c>
      <c r="U330">
        <v>303851</v>
      </c>
      <c r="V330">
        <v>186729</v>
      </c>
      <c r="X330">
        <v>236747</v>
      </c>
      <c r="Y330">
        <v>168312</v>
      </c>
      <c r="Z330">
        <v>333979</v>
      </c>
    </row>
    <row r="331" spans="1:26" x14ac:dyDescent="0.2">
      <c r="A331" t="s">
        <v>353</v>
      </c>
      <c r="B331">
        <v>1692405</v>
      </c>
      <c r="C331">
        <v>2956660</v>
      </c>
      <c r="E331">
        <v>2252950</v>
      </c>
      <c r="F331">
        <v>1933675</v>
      </c>
      <c r="G331">
        <v>2338463</v>
      </c>
      <c r="H331">
        <v>2076970</v>
      </c>
      <c r="I331">
        <v>2531707</v>
      </c>
      <c r="K331">
        <v>2007175</v>
      </c>
      <c r="L331">
        <v>2464077</v>
      </c>
      <c r="M331">
        <v>1769364</v>
      </c>
      <c r="O331">
        <v>464557</v>
      </c>
      <c r="P331">
        <v>1868069</v>
      </c>
      <c r="Q331">
        <v>1931219</v>
      </c>
      <c r="R331">
        <v>2035150</v>
      </c>
      <c r="S331">
        <v>1698915</v>
      </c>
      <c r="T331">
        <v>2342145</v>
      </c>
      <c r="U331">
        <v>2086140</v>
      </c>
      <c r="V331">
        <v>1977022</v>
      </c>
      <c r="W331">
        <v>1339524</v>
      </c>
      <c r="X331">
        <v>2053039</v>
      </c>
      <c r="Y331">
        <v>2795881</v>
      </c>
      <c r="Z331">
        <v>1469998</v>
      </c>
    </row>
    <row r="332" spans="1:26" x14ac:dyDescent="0.2">
      <c r="A332" t="s">
        <v>354</v>
      </c>
      <c r="B332">
        <v>8301196</v>
      </c>
      <c r="C332">
        <v>4152707</v>
      </c>
      <c r="D332">
        <v>4070648</v>
      </c>
      <c r="E332">
        <v>5527809</v>
      </c>
      <c r="F332">
        <v>6625359</v>
      </c>
      <c r="G332">
        <v>5727945</v>
      </c>
      <c r="H332">
        <v>7824598</v>
      </c>
      <c r="I332">
        <v>4943314</v>
      </c>
      <c r="J332">
        <v>2514786</v>
      </c>
      <c r="K332">
        <v>4564318</v>
      </c>
      <c r="L332">
        <v>6307135</v>
      </c>
      <c r="M332">
        <v>3566378</v>
      </c>
      <c r="O332">
        <v>7724072</v>
      </c>
      <c r="P332">
        <v>4487303</v>
      </c>
      <c r="Q332">
        <v>5847161</v>
      </c>
      <c r="R332">
        <v>5611545</v>
      </c>
      <c r="S332">
        <v>5799401</v>
      </c>
      <c r="T332">
        <v>6017410</v>
      </c>
      <c r="U332">
        <v>8565449</v>
      </c>
      <c r="V332">
        <v>4727593</v>
      </c>
      <c r="W332">
        <v>3445042</v>
      </c>
      <c r="X332">
        <v>3686787</v>
      </c>
      <c r="Y332">
        <v>6250292</v>
      </c>
      <c r="Z332">
        <v>5544929</v>
      </c>
    </row>
    <row r="333" spans="1:26" x14ac:dyDescent="0.2">
      <c r="A333" t="s">
        <v>355</v>
      </c>
      <c r="B333">
        <v>168908</v>
      </c>
      <c r="C333">
        <v>113146</v>
      </c>
      <c r="D333">
        <v>275178</v>
      </c>
      <c r="E333">
        <v>115817</v>
      </c>
      <c r="F333">
        <v>142672</v>
      </c>
      <c r="G333">
        <v>118283</v>
      </c>
      <c r="H333">
        <v>113136</v>
      </c>
      <c r="I333">
        <v>125187</v>
      </c>
      <c r="J333">
        <v>70314</v>
      </c>
      <c r="K333">
        <v>86436</v>
      </c>
      <c r="L333">
        <v>152382</v>
      </c>
      <c r="M333">
        <v>68391</v>
      </c>
      <c r="O333">
        <v>203029</v>
      </c>
      <c r="P333">
        <v>138781</v>
      </c>
      <c r="Q333">
        <v>140663</v>
      </c>
      <c r="R333">
        <v>275017</v>
      </c>
      <c r="S333">
        <v>523062</v>
      </c>
      <c r="T333">
        <v>327556</v>
      </c>
      <c r="U333">
        <v>279308</v>
      </c>
      <c r="V333">
        <v>60262</v>
      </c>
      <c r="W333">
        <v>104748</v>
      </c>
      <c r="X333">
        <v>53464</v>
      </c>
      <c r="Y333">
        <v>212787</v>
      </c>
      <c r="Z333">
        <v>485824</v>
      </c>
    </row>
    <row r="334" spans="1:26" x14ac:dyDescent="0.2">
      <c r="A334" t="s">
        <v>356</v>
      </c>
      <c r="B334">
        <v>729893</v>
      </c>
      <c r="C334">
        <v>152538</v>
      </c>
      <c r="D334">
        <v>286654</v>
      </c>
      <c r="E334">
        <v>145294</v>
      </c>
      <c r="F334">
        <v>156362</v>
      </c>
      <c r="G334">
        <v>374954</v>
      </c>
      <c r="H334">
        <v>426617</v>
      </c>
      <c r="I334">
        <v>256568</v>
      </c>
      <c r="J334">
        <v>58596</v>
      </c>
      <c r="K334">
        <v>170666</v>
      </c>
      <c r="L334">
        <v>314837</v>
      </c>
      <c r="M334">
        <v>94308</v>
      </c>
      <c r="O334">
        <v>1033269</v>
      </c>
      <c r="P334">
        <v>144597</v>
      </c>
      <c r="Q334">
        <v>236984</v>
      </c>
      <c r="R334">
        <v>124704</v>
      </c>
      <c r="S334">
        <v>119189</v>
      </c>
      <c r="T334">
        <v>573763</v>
      </c>
      <c r="U334">
        <v>495091</v>
      </c>
      <c r="V334">
        <v>337262</v>
      </c>
      <c r="W334">
        <v>111301</v>
      </c>
      <c r="X334">
        <v>204035</v>
      </c>
      <c r="Y334">
        <v>324339</v>
      </c>
      <c r="Z334">
        <v>124467</v>
      </c>
    </row>
    <row r="335" spans="1:26" x14ac:dyDescent="0.2">
      <c r="A335" t="s">
        <v>357</v>
      </c>
      <c r="E335">
        <v>294056</v>
      </c>
      <c r="J335">
        <v>249854</v>
      </c>
      <c r="K335">
        <v>159841</v>
      </c>
      <c r="M335">
        <v>516201</v>
      </c>
      <c r="Q335">
        <v>423842</v>
      </c>
      <c r="R335">
        <v>281553</v>
      </c>
      <c r="V335">
        <v>186412</v>
      </c>
      <c r="X335">
        <v>482981</v>
      </c>
      <c r="Y335">
        <v>1048181</v>
      </c>
      <c r="Z335">
        <v>820047</v>
      </c>
    </row>
    <row r="336" spans="1:26" x14ac:dyDescent="0.2">
      <c r="A336" t="s">
        <v>358</v>
      </c>
      <c r="B336">
        <v>110781</v>
      </c>
      <c r="D336">
        <v>35112</v>
      </c>
      <c r="E336">
        <v>69427</v>
      </c>
      <c r="J336">
        <v>181157</v>
      </c>
      <c r="K336">
        <v>45842</v>
      </c>
      <c r="O336">
        <v>156469</v>
      </c>
      <c r="P336">
        <v>228188</v>
      </c>
      <c r="R336">
        <v>540698</v>
      </c>
      <c r="T336">
        <v>220292</v>
      </c>
      <c r="W336">
        <v>55541</v>
      </c>
      <c r="X336">
        <v>46514</v>
      </c>
      <c r="Z336">
        <v>43045</v>
      </c>
    </row>
    <row r="337" spans="1:26" x14ac:dyDescent="0.2">
      <c r="A337" t="s">
        <v>359</v>
      </c>
      <c r="B337">
        <v>5091473</v>
      </c>
      <c r="C337">
        <v>6771207</v>
      </c>
      <c r="D337">
        <v>10712944</v>
      </c>
      <c r="E337">
        <v>9639895</v>
      </c>
      <c r="F337">
        <v>10443028</v>
      </c>
      <c r="G337">
        <v>3384702</v>
      </c>
      <c r="H337">
        <v>2436812</v>
      </c>
      <c r="I337">
        <v>7756290</v>
      </c>
      <c r="J337">
        <v>4530479</v>
      </c>
      <c r="K337">
        <v>5448102</v>
      </c>
      <c r="L337">
        <v>6642312</v>
      </c>
      <c r="M337">
        <v>2345373</v>
      </c>
      <c r="O337">
        <v>10084022</v>
      </c>
      <c r="P337">
        <v>6218517</v>
      </c>
      <c r="Q337">
        <v>2337907</v>
      </c>
      <c r="R337">
        <v>8091703</v>
      </c>
      <c r="S337">
        <v>1645644</v>
      </c>
      <c r="T337">
        <v>574207</v>
      </c>
      <c r="U337">
        <v>1474717</v>
      </c>
      <c r="V337">
        <v>2900830</v>
      </c>
      <c r="W337">
        <v>3169974</v>
      </c>
      <c r="X337">
        <v>2792641</v>
      </c>
      <c r="Y337">
        <v>9442700</v>
      </c>
      <c r="Z337">
        <v>947885</v>
      </c>
    </row>
    <row r="338" spans="1:26" x14ac:dyDescent="0.2">
      <c r="A338" t="s">
        <v>360</v>
      </c>
      <c r="B338">
        <v>12624053</v>
      </c>
      <c r="C338">
        <v>5695932</v>
      </c>
      <c r="D338">
        <v>7203492</v>
      </c>
      <c r="E338">
        <v>5529286</v>
      </c>
      <c r="F338">
        <v>6656622</v>
      </c>
      <c r="G338">
        <v>3244352</v>
      </c>
      <c r="H338">
        <v>2325248</v>
      </c>
      <c r="I338">
        <v>3727525</v>
      </c>
      <c r="J338">
        <v>2977157</v>
      </c>
      <c r="K338">
        <v>6382190</v>
      </c>
      <c r="L338">
        <v>4088763</v>
      </c>
      <c r="M338">
        <v>2433462</v>
      </c>
      <c r="O338">
        <v>15611632</v>
      </c>
      <c r="P338">
        <v>8347615</v>
      </c>
      <c r="Q338">
        <v>6083568</v>
      </c>
      <c r="R338">
        <v>5280642</v>
      </c>
      <c r="S338">
        <v>3363282</v>
      </c>
      <c r="T338">
        <v>743171</v>
      </c>
      <c r="U338">
        <v>1233726</v>
      </c>
      <c r="V338">
        <v>5126897</v>
      </c>
      <c r="W338">
        <v>4274336</v>
      </c>
      <c r="X338">
        <v>3717383</v>
      </c>
      <c r="Y338">
        <v>9548514</v>
      </c>
      <c r="Z338">
        <v>1790418</v>
      </c>
    </row>
    <row r="339" spans="1:26" x14ac:dyDescent="0.2">
      <c r="A339" t="s">
        <v>361</v>
      </c>
      <c r="B339">
        <v>46808570</v>
      </c>
      <c r="C339">
        <v>15184464</v>
      </c>
      <c r="D339">
        <v>51766357</v>
      </c>
      <c r="E339">
        <v>29717149</v>
      </c>
      <c r="F339">
        <v>26620771</v>
      </c>
      <c r="G339">
        <v>12877711</v>
      </c>
      <c r="H339">
        <v>20872602</v>
      </c>
      <c r="I339">
        <v>20935374</v>
      </c>
      <c r="J339">
        <v>24323450</v>
      </c>
      <c r="K339">
        <v>38359770</v>
      </c>
      <c r="L339">
        <v>16547375</v>
      </c>
      <c r="M339">
        <v>18475002</v>
      </c>
      <c r="O339">
        <v>59391113</v>
      </c>
      <c r="P339">
        <v>33484862</v>
      </c>
      <c r="Q339">
        <v>66779796</v>
      </c>
      <c r="R339">
        <v>29940730</v>
      </c>
      <c r="S339">
        <v>16280293</v>
      </c>
      <c r="T339">
        <v>12479633</v>
      </c>
      <c r="U339">
        <v>26521016</v>
      </c>
      <c r="V339">
        <v>30501443</v>
      </c>
      <c r="W339">
        <v>36943485</v>
      </c>
      <c r="X339">
        <v>31718555</v>
      </c>
      <c r="Y339">
        <v>55239910</v>
      </c>
      <c r="Z339">
        <v>11187052</v>
      </c>
    </row>
    <row r="340" spans="1:26" x14ac:dyDescent="0.2">
      <c r="A340" t="s">
        <v>362</v>
      </c>
      <c r="B340">
        <v>42578</v>
      </c>
      <c r="C340">
        <v>234584</v>
      </c>
      <c r="D340">
        <v>134515</v>
      </c>
      <c r="E340">
        <v>853997</v>
      </c>
      <c r="F340">
        <v>292343</v>
      </c>
      <c r="G340">
        <v>96586</v>
      </c>
      <c r="I340">
        <v>863358</v>
      </c>
      <c r="J340">
        <v>40011</v>
      </c>
      <c r="K340">
        <v>158811</v>
      </c>
      <c r="L340">
        <v>394864</v>
      </c>
      <c r="M340">
        <v>1314505</v>
      </c>
      <c r="P340">
        <v>347564</v>
      </c>
      <c r="S340">
        <v>322030</v>
      </c>
      <c r="T340">
        <v>164540</v>
      </c>
      <c r="U340">
        <v>68022</v>
      </c>
      <c r="V340">
        <v>30270</v>
      </c>
      <c r="Z340">
        <v>197547</v>
      </c>
    </row>
    <row r="341" spans="1:26" x14ac:dyDescent="0.2">
      <c r="A341" t="s">
        <v>363</v>
      </c>
      <c r="B341">
        <v>63867859</v>
      </c>
      <c r="C341">
        <v>21459387</v>
      </c>
      <c r="D341">
        <v>68758739</v>
      </c>
      <c r="E341">
        <v>37091357</v>
      </c>
      <c r="F341">
        <v>37782499</v>
      </c>
      <c r="G341">
        <v>13937578</v>
      </c>
      <c r="H341">
        <v>27355769</v>
      </c>
      <c r="I341">
        <v>33453107</v>
      </c>
      <c r="J341">
        <v>34344851</v>
      </c>
      <c r="K341">
        <v>54478978</v>
      </c>
      <c r="L341">
        <v>22815950</v>
      </c>
      <c r="M341">
        <v>23000218</v>
      </c>
      <c r="O341">
        <v>82080652</v>
      </c>
      <c r="P341">
        <v>54731549</v>
      </c>
      <c r="Q341">
        <v>101411142</v>
      </c>
      <c r="R341">
        <v>37561368</v>
      </c>
      <c r="S341">
        <v>20823996</v>
      </c>
      <c r="T341">
        <v>16382512</v>
      </c>
      <c r="U341">
        <v>33422590</v>
      </c>
      <c r="V341">
        <v>45245369</v>
      </c>
      <c r="W341">
        <v>52182023</v>
      </c>
      <c r="X341">
        <v>46737214</v>
      </c>
      <c r="Y341">
        <v>74587271</v>
      </c>
      <c r="Z341">
        <v>12591523</v>
      </c>
    </row>
    <row r="342" spans="1:26" x14ac:dyDescent="0.2">
      <c r="A342" t="s">
        <v>364</v>
      </c>
      <c r="B342">
        <v>172186</v>
      </c>
      <c r="C342">
        <v>214356</v>
      </c>
      <c r="D342">
        <v>224379</v>
      </c>
      <c r="E342">
        <v>169209</v>
      </c>
      <c r="F342">
        <v>146514</v>
      </c>
      <c r="G342">
        <v>131042</v>
      </c>
      <c r="H342">
        <v>172444</v>
      </c>
      <c r="I342">
        <v>150537</v>
      </c>
      <c r="J342">
        <v>149699</v>
      </c>
      <c r="K342">
        <v>155026</v>
      </c>
      <c r="L342">
        <v>115165</v>
      </c>
      <c r="M342">
        <v>247030</v>
      </c>
      <c r="O342">
        <v>131196</v>
      </c>
      <c r="P342">
        <v>257366</v>
      </c>
      <c r="Q342">
        <v>154866</v>
      </c>
      <c r="R342">
        <v>112535</v>
      </c>
      <c r="S342">
        <v>207492</v>
      </c>
      <c r="T342">
        <v>185583</v>
      </c>
      <c r="U342">
        <v>131584</v>
      </c>
      <c r="V342">
        <v>124577</v>
      </c>
      <c r="W342">
        <v>166173</v>
      </c>
      <c r="X342">
        <v>188563</v>
      </c>
      <c r="Y342">
        <v>122931</v>
      </c>
      <c r="Z342">
        <v>239487</v>
      </c>
    </row>
    <row r="343" spans="1:26" x14ac:dyDescent="0.2">
      <c r="A343" t="s">
        <v>365</v>
      </c>
      <c r="B343">
        <v>135675</v>
      </c>
      <c r="C343">
        <v>173485</v>
      </c>
      <c r="D343">
        <v>252987</v>
      </c>
      <c r="E343">
        <v>286764</v>
      </c>
      <c r="F343">
        <v>265158</v>
      </c>
      <c r="G343">
        <v>93482</v>
      </c>
      <c r="H343">
        <v>267223</v>
      </c>
      <c r="I343">
        <v>310032</v>
      </c>
      <c r="J343">
        <v>814054</v>
      </c>
      <c r="K343">
        <v>225036</v>
      </c>
      <c r="L343">
        <v>267466</v>
      </c>
      <c r="M343">
        <v>101947</v>
      </c>
      <c r="O343">
        <v>117642</v>
      </c>
      <c r="P343">
        <v>146214</v>
      </c>
      <c r="Q343">
        <v>228719</v>
      </c>
      <c r="R343">
        <v>148329</v>
      </c>
      <c r="S343">
        <v>242749</v>
      </c>
      <c r="T343">
        <v>133162</v>
      </c>
      <c r="U343">
        <v>167169</v>
      </c>
      <c r="V343">
        <v>175028</v>
      </c>
      <c r="W343">
        <v>191398</v>
      </c>
      <c r="X343">
        <v>189373</v>
      </c>
      <c r="Y343">
        <v>136645</v>
      </c>
      <c r="Z343">
        <v>91585</v>
      </c>
    </row>
    <row r="344" spans="1:26" x14ac:dyDescent="0.2">
      <c r="A344" t="s">
        <v>366</v>
      </c>
      <c r="B344">
        <v>276204</v>
      </c>
      <c r="C344">
        <v>400992</v>
      </c>
      <c r="D344">
        <v>418778</v>
      </c>
      <c r="E344">
        <v>358322</v>
      </c>
      <c r="F344">
        <v>385401</v>
      </c>
      <c r="G344">
        <v>174114</v>
      </c>
      <c r="H344">
        <v>347166</v>
      </c>
      <c r="I344">
        <v>401009</v>
      </c>
      <c r="J344">
        <v>275026</v>
      </c>
      <c r="K344">
        <v>407099</v>
      </c>
      <c r="L344">
        <v>337349</v>
      </c>
      <c r="M344">
        <v>398039</v>
      </c>
      <c r="O344">
        <v>220332</v>
      </c>
      <c r="P344">
        <v>460568</v>
      </c>
      <c r="Q344">
        <v>293209</v>
      </c>
      <c r="R344">
        <v>276881</v>
      </c>
      <c r="S344">
        <v>370003</v>
      </c>
      <c r="T344">
        <v>303443</v>
      </c>
      <c r="U344">
        <v>384307</v>
      </c>
      <c r="V344">
        <v>240594</v>
      </c>
      <c r="W344">
        <v>332230</v>
      </c>
      <c r="X344">
        <v>358293</v>
      </c>
      <c r="Y344">
        <v>187421</v>
      </c>
      <c r="Z344">
        <v>228713</v>
      </c>
    </row>
    <row r="345" spans="1:26" x14ac:dyDescent="0.2">
      <c r="A345" t="s">
        <v>367</v>
      </c>
      <c r="B345">
        <v>957644</v>
      </c>
      <c r="C345">
        <v>1480983</v>
      </c>
      <c r="D345">
        <v>761928</v>
      </c>
      <c r="E345">
        <v>574004</v>
      </c>
      <c r="F345">
        <v>754986</v>
      </c>
      <c r="G345">
        <v>780776</v>
      </c>
      <c r="H345">
        <v>729620</v>
      </c>
      <c r="I345">
        <v>1037025</v>
      </c>
      <c r="J345">
        <v>667402</v>
      </c>
      <c r="K345">
        <v>1058075</v>
      </c>
      <c r="L345">
        <v>1294691</v>
      </c>
      <c r="M345">
        <v>1034706</v>
      </c>
      <c r="O345">
        <v>569995</v>
      </c>
      <c r="P345">
        <v>1341850</v>
      </c>
      <c r="Q345">
        <v>552428</v>
      </c>
      <c r="R345">
        <v>859276</v>
      </c>
      <c r="S345">
        <v>515169</v>
      </c>
      <c r="T345">
        <v>911667</v>
      </c>
      <c r="U345">
        <v>807445</v>
      </c>
      <c r="V345">
        <v>872845</v>
      </c>
      <c r="W345">
        <v>1155163</v>
      </c>
      <c r="X345">
        <v>711013</v>
      </c>
      <c r="Y345">
        <v>705797</v>
      </c>
      <c r="Z345">
        <v>1459971</v>
      </c>
    </row>
    <row r="346" spans="1:26" x14ac:dyDescent="0.2">
      <c r="A346" t="s">
        <v>368</v>
      </c>
      <c r="B346">
        <v>483252513</v>
      </c>
      <c r="C346">
        <v>663088053</v>
      </c>
      <c r="D346">
        <v>590455025</v>
      </c>
      <c r="E346">
        <v>570559429</v>
      </c>
      <c r="F346">
        <v>726415678</v>
      </c>
      <c r="G346">
        <v>440337091</v>
      </c>
      <c r="H346">
        <v>613594174</v>
      </c>
      <c r="I346">
        <v>655285538</v>
      </c>
      <c r="J346">
        <v>481262492</v>
      </c>
      <c r="K346">
        <v>591203034</v>
      </c>
      <c r="L346">
        <v>421220768</v>
      </c>
      <c r="M346">
        <v>469482873</v>
      </c>
      <c r="O346">
        <v>572791371</v>
      </c>
      <c r="P346">
        <v>713655812</v>
      </c>
      <c r="Q346">
        <v>518496449</v>
      </c>
      <c r="R346">
        <v>539473139</v>
      </c>
      <c r="S346">
        <v>600743642</v>
      </c>
      <c r="T346">
        <v>490292165</v>
      </c>
      <c r="U346">
        <v>466112365</v>
      </c>
      <c r="V346">
        <v>504568666</v>
      </c>
      <c r="W346">
        <v>472296694</v>
      </c>
      <c r="X346">
        <v>692992329</v>
      </c>
      <c r="Y346">
        <v>515141219</v>
      </c>
      <c r="Z346">
        <v>478987175</v>
      </c>
    </row>
    <row r="347" spans="1:26" x14ac:dyDescent="0.2">
      <c r="A347" t="s">
        <v>369</v>
      </c>
      <c r="B347">
        <v>7700760</v>
      </c>
      <c r="C347">
        <v>16965636</v>
      </c>
      <c r="D347">
        <v>6263336</v>
      </c>
      <c r="E347">
        <v>11533952</v>
      </c>
      <c r="F347">
        <v>12618594</v>
      </c>
      <c r="G347">
        <v>8409023</v>
      </c>
      <c r="H347">
        <v>12471617</v>
      </c>
      <c r="I347">
        <v>9551665</v>
      </c>
      <c r="J347">
        <v>9041305</v>
      </c>
      <c r="K347">
        <v>15928749</v>
      </c>
      <c r="L347">
        <v>7906271</v>
      </c>
      <c r="M347">
        <v>18397969</v>
      </c>
      <c r="O347">
        <v>7335163</v>
      </c>
      <c r="P347">
        <v>12807095</v>
      </c>
      <c r="Q347">
        <v>9456025</v>
      </c>
      <c r="R347">
        <v>7620280</v>
      </c>
      <c r="S347">
        <v>8519158</v>
      </c>
      <c r="T347">
        <v>10709209</v>
      </c>
      <c r="U347">
        <v>13967366</v>
      </c>
      <c r="V347">
        <v>8475869</v>
      </c>
      <c r="W347">
        <v>9773446</v>
      </c>
      <c r="X347">
        <v>5910965</v>
      </c>
      <c r="Y347">
        <v>6948521</v>
      </c>
      <c r="Z347">
        <v>21192459</v>
      </c>
    </row>
    <row r="348" spans="1:26" x14ac:dyDescent="0.2">
      <c r="A348" t="s">
        <v>370</v>
      </c>
      <c r="B348">
        <v>4840398</v>
      </c>
      <c r="C348">
        <v>15167637</v>
      </c>
      <c r="D348">
        <v>29151368</v>
      </c>
      <c r="E348">
        <v>40068423</v>
      </c>
      <c r="F348">
        <v>2917819</v>
      </c>
      <c r="G348">
        <v>972181</v>
      </c>
      <c r="H348">
        <v>3656184</v>
      </c>
      <c r="I348">
        <v>44599746</v>
      </c>
      <c r="J348">
        <v>36213889</v>
      </c>
      <c r="K348">
        <v>10986424</v>
      </c>
      <c r="L348">
        <v>652935</v>
      </c>
      <c r="M348">
        <v>74830663</v>
      </c>
      <c r="O348">
        <v>1819350</v>
      </c>
      <c r="P348">
        <v>44059984</v>
      </c>
      <c r="Q348">
        <v>89891149</v>
      </c>
      <c r="R348">
        <v>38708577</v>
      </c>
      <c r="S348">
        <v>10734920</v>
      </c>
      <c r="T348">
        <v>52914573</v>
      </c>
      <c r="U348">
        <v>62198343</v>
      </c>
      <c r="V348">
        <v>44857641</v>
      </c>
      <c r="W348">
        <v>206200106</v>
      </c>
      <c r="X348">
        <v>69552335</v>
      </c>
      <c r="Y348">
        <v>36452777</v>
      </c>
      <c r="Z348">
        <v>221990874</v>
      </c>
    </row>
    <row r="349" spans="1:26" x14ac:dyDescent="0.2">
      <c r="A349" t="s">
        <v>371</v>
      </c>
      <c r="B349">
        <v>857534</v>
      </c>
      <c r="C349">
        <v>732529</v>
      </c>
      <c r="D349">
        <v>570355</v>
      </c>
      <c r="E349">
        <v>1090661</v>
      </c>
      <c r="F349">
        <v>560655</v>
      </c>
      <c r="G349">
        <v>300966</v>
      </c>
      <c r="H349">
        <v>2092127</v>
      </c>
      <c r="I349">
        <v>814979</v>
      </c>
      <c r="J349">
        <v>552455</v>
      </c>
      <c r="K349">
        <v>828986</v>
      </c>
      <c r="L349">
        <v>515421</v>
      </c>
      <c r="M349">
        <v>1453486</v>
      </c>
      <c r="O349">
        <v>734667</v>
      </c>
      <c r="P349">
        <v>528522</v>
      </c>
      <c r="Q349">
        <v>525187</v>
      </c>
      <c r="R349">
        <v>1312700</v>
      </c>
      <c r="S349">
        <v>287437</v>
      </c>
      <c r="T349">
        <v>404766</v>
      </c>
      <c r="U349">
        <v>1695252</v>
      </c>
      <c r="V349">
        <v>326128</v>
      </c>
      <c r="W349">
        <v>335646</v>
      </c>
      <c r="X349">
        <v>359587</v>
      </c>
      <c r="Y349">
        <v>327503</v>
      </c>
      <c r="Z349">
        <v>1076705</v>
      </c>
    </row>
    <row r="350" spans="1:26" x14ac:dyDescent="0.2">
      <c r="A350" t="s">
        <v>372</v>
      </c>
      <c r="B350">
        <v>5557029</v>
      </c>
      <c r="C350">
        <v>3518847</v>
      </c>
      <c r="D350">
        <v>6967432</v>
      </c>
      <c r="E350">
        <v>4928165</v>
      </c>
      <c r="F350">
        <v>5864807</v>
      </c>
      <c r="G350">
        <v>2368302</v>
      </c>
      <c r="H350">
        <v>4476186</v>
      </c>
      <c r="I350">
        <v>4022683</v>
      </c>
      <c r="J350">
        <v>4111309</v>
      </c>
      <c r="K350">
        <v>5382167</v>
      </c>
      <c r="L350">
        <v>2552964</v>
      </c>
      <c r="M350">
        <v>2863708</v>
      </c>
      <c r="O350">
        <v>6674125</v>
      </c>
      <c r="P350">
        <v>6020607</v>
      </c>
      <c r="Q350">
        <v>7595575</v>
      </c>
      <c r="R350">
        <v>5197180</v>
      </c>
      <c r="S350">
        <v>3327961</v>
      </c>
      <c r="T350">
        <v>1719474</v>
      </c>
      <c r="U350">
        <v>3125988</v>
      </c>
      <c r="V350">
        <v>4496000</v>
      </c>
      <c r="W350">
        <v>5215986</v>
      </c>
      <c r="X350">
        <v>2864362</v>
      </c>
      <c r="Y350">
        <v>4886396</v>
      </c>
      <c r="Z350">
        <v>3285508</v>
      </c>
    </row>
    <row r="351" spans="1:26" x14ac:dyDescent="0.2">
      <c r="A351" t="s">
        <v>373</v>
      </c>
      <c r="B351">
        <v>252081302</v>
      </c>
      <c r="C351">
        <v>324673258</v>
      </c>
      <c r="D351">
        <v>305462666</v>
      </c>
      <c r="E351">
        <v>331991742</v>
      </c>
      <c r="F351">
        <v>432892896</v>
      </c>
      <c r="G351">
        <v>207291056</v>
      </c>
      <c r="H351">
        <v>368879398</v>
      </c>
      <c r="I351">
        <v>286539620</v>
      </c>
      <c r="J351">
        <v>194697567</v>
      </c>
      <c r="K351">
        <v>342588744</v>
      </c>
      <c r="L351">
        <v>192085943</v>
      </c>
      <c r="M351">
        <v>261049646</v>
      </c>
      <c r="O351">
        <v>252168673</v>
      </c>
      <c r="P351">
        <v>282394624</v>
      </c>
      <c r="Q351">
        <v>238422658</v>
      </c>
      <c r="R351">
        <v>224636307</v>
      </c>
      <c r="S351">
        <v>284757363</v>
      </c>
      <c r="T351">
        <v>211868641</v>
      </c>
      <c r="U351">
        <v>214472380</v>
      </c>
      <c r="V351">
        <v>209566760</v>
      </c>
      <c r="W351">
        <v>209532448</v>
      </c>
      <c r="X351">
        <v>317899353</v>
      </c>
      <c r="Y351">
        <v>200385040</v>
      </c>
      <c r="Z351">
        <v>209404110</v>
      </c>
    </row>
    <row r="352" spans="1:26" x14ac:dyDescent="0.2">
      <c r="A352" t="s">
        <v>374</v>
      </c>
      <c r="B352">
        <v>162434569</v>
      </c>
      <c r="C352">
        <v>217450766</v>
      </c>
      <c r="D352">
        <v>133682078</v>
      </c>
      <c r="E352">
        <v>153267373</v>
      </c>
      <c r="F352">
        <v>227264452</v>
      </c>
      <c r="G352">
        <v>144694759</v>
      </c>
      <c r="H352">
        <v>177644152</v>
      </c>
      <c r="I352">
        <v>175260345</v>
      </c>
      <c r="J352">
        <v>99526866</v>
      </c>
      <c r="K352">
        <v>184383790</v>
      </c>
      <c r="L352">
        <v>104642569</v>
      </c>
      <c r="M352">
        <v>120321498</v>
      </c>
      <c r="O352">
        <v>189174893</v>
      </c>
      <c r="P352">
        <v>292169935</v>
      </c>
      <c r="Q352">
        <v>131115301</v>
      </c>
      <c r="R352">
        <v>142371257</v>
      </c>
      <c r="S352">
        <v>173954035</v>
      </c>
      <c r="T352">
        <v>176003484</v>
      </c>
      <c r="U352">
        <v>138809372</v>
      </c>
      <c r="V352">
        <v>143230062</v>
      </c>
      <c r="W352">
        <v>116848193</v>
      </c>
      <c r="X352">
        <v>198053879</v>
      </c>
      <c r="Y352">
        <v>139594873</v>
      </c>
      <c r="Z352">
        <v>130950931</v>
      </c>
    </row>
    <row r="353" spans="1:26" x14ac:dyDescent="0.2">
      <c r="A353" t="s">
        <v>375</v>
      </c>
      <c r="B353">
        <v>6521270</v>
      </c>
      <c r="C353">
        <v>2997145</v>
      </c>
      <c r="D353">
        <v>4961217</v>
      </c>
      <c r="E353">
        <v>4365860</v>
      </c>
      <c r="F353">
        <v>4616978</v>
      </c>
      <c r="G353">
        <v>3321810</v>
      </c>
      <c r="H353">
        <v>3973180</v>
      </c>
      <c r="I353">
        <v>5831908</v>
      </c>
      <c r="J353">
        <v>3305253</v>
      </c>
      <c r="K353">
        <v>3043913</v>
      </c>
      <c r="L353">
        <v>5220016</v>
      </c>
      <c r="M353">
        <v>3105434</v>
      </c>
      <c r="O353">
        <v>8426982</v>
      </c>
      <c r="P353">
        <v>4797654</v>
      </c>
      <c r="Q353">
        <v>3001349</v>
      </c>
      <c r="R353">
        <v>4726680</v>
      </c>
      <c r="S353">
        <v>3403668</v>
      </c>
      <c r="T353">
        <v>5720269</v>
      </c>
      <c r="U353">
        <v>5806738</v>
      </c>
      <c r="V353">
        <v>3472041</v>
      </c>
      <c r="W353">
        <v>6106818</v>
      </c>
      <c r="X353">
        <v>2827795</v>
      </c>
      <c r="Y353">
        <v>3362513</v>
      </c>
      <c r="Z353">
        <v>4122334</v>
      </c>
    </row>
    <row r="354" spans="1:26" x14ac:dyDescent="0.2">
      <c r="A354" t="s">
        <v>376</v>
      </c>
      <c r="B354">
        <v>138986</v>
      </c>
      <c r="C354">
        <v>155891</v>
      </c>
      <c r="D354">
        <v>310903</v>
      </c>
      <c r="E354">
        <v>218294</v>
      </c>
      <c r="F354">
        <v>234618</v>
      </c>
      <c r="G354">
        <v>99039</v>
      </c>
      <c r="H354">
        <v>139262</v>
      </c>
      <c r="I354">
        <v>227642</v>
      </c>
      <c r="J354">
        <v>176585</v>
      </c>
      <c r="K354">
        <v>152563</v>
      </c>
      <c r="L354">
        <v>178355</v>
      </c>
      <c r="M354">
        <v>187585</v>
      </c>
      <c r="O354">
        <v>140806</v>
      </c>
      <c r="P354">
        <v>169850</v>
      </c>
      <c r="Q354">
        <v>175361</v>
      </c>
      <c r="R354">
        <v>150100</v>
      </c>
      <c r="S354">
        <v>199106</v>
      </c>
      <c r="T354">
        <v>261348</v>
      </c>
      <c r="U354">
        <v>210958</v>
      </c>
      <c r="V354">
        <v>202959</v>
      </c>
      <c r="W354">
        <v>173915</v>
      </c>
      <c r="X354">
        <v>123414</v>
      </c>
      <c r="Y354">
        <v>123546</v>
      </c>
      <c r="Z354">
        <v>201605</v>
      </c>
    </row>
    <row r="355" spans="1:26" x14ac:dyDescent="0.2">
      <c r="A355" t="s">
        <v>377</v>
      </c>
      <c r="B355">
        <v>17030728</v>
      </c>
      <c r="C355">
        <v>28252736</v>
      </c>
      <c r="D355">
        <v>46175821</v>
      </c>
      <c r="E355">
        <v>37934303</v>
      </c>
      <c r="F355">
        <v>74163046</v>
      </c>
      <c r="G355">
        <v>22445122</v>
      </c>
      <c r="H355">
        <v>18536803</v>
      </c>
      <c r="I355">
        <v>23803297</v>
      </c>
      <c r="J355">
        <v>25020498</v>
      </c>
      <c r="K355">
        <v>35286958</v>
      </c>
      <c r="L355">
        <v>18525778</v>
      </c>
      <c r="M355">
        <v>22413140</v>
      </c>
      <c r="O355">
        <v>28026229</v>
      </c>
      <c r="P355">
        <v>21635953</v>
      </c>
      <c r="Q355">
        <v>20395851</v>
      </c>
      <c r="R355">
        <v>34828842</v>
      </c>
      <c r="S355">
        <v>17968351</v>
      </c>
      <c r="T355">
        <v>4142745</v>
      </c>
      <c r="U355">
        <v>8362938</v>
      </c>
      <c r="V355">
        <v>19214412</v>
      </c>
      <c r="W355">
        <v>11960937</v>
      </c>
      <c r="X355">
        <v>10334795</v>
      </c>
      <c r="Y355">
        <v>26354198</v>
      </c>
      <c r="Z355">
        <v>17383273</v>
      </c>
    </row>
    <row r="356" spans="1:26" x14ac:dyDescent="0.2">
      <c r="A356" t="s">
        <v>378</v>
      </c>
      <c r="B356">
        <v>38944798</v>
      </c>
      <c r="C356">
        <v>52927914</v>
      </c>
      <c r="D356">
        <v>83898784</v>
      </c>
      <c r="E356">
        <v>73393799</v>
      </c>
      <c r="F356">
        <v>157177738</v>
      </c>
      <c r="G356">
        <v>43170188</v>
      </c>
      <c r="H356">
        <v>28204355</v>
      </c>
      <c r="I356">
        <v>42418094</v>
      </c>
      <c r="J356">
        <v>51735532</v>
      </c>
      <c r="K356">
        <v>70836919</v>
      </c>
      <c r="L356">
        <v>38594762</v>
      </c>
      <c r="M356">
        <v>53178650</v>
      </c>
      <c r="O356">
        <v>71274023</v>
      </c>
      <c r="P356">
        <v>40788760</v>
      </c>
      <c r="Q356">
        <v>43426469</v>
      </c>
      <c r="R356">
        <v>77209647</v>
      </c>
      <c r="S356">
        <v>36270979</v>
      </c>
      <c r="T356">
        <v>5194856</v>
      </c>
      <c r="U356">
        <v>15092840</v>
      </c>
      <c r="V356">
        <v>43744625</v>
      </c>
      <c r="W356">
        <v>26812620</v>
      </c>
      <c r="X356">
        <v>15934717</v>
      </c>
      <c r="Y356">
        <v>57899269</v>
      </c>
      <c r="Z356">
        <v>27949152</v>
      </c>
    </row>
    <row r="357" spans="1:26" x14ac:dyDescent="0.2">
      <c r="A357" t="s">
        <v>379</v>
      </c>
      <c r="B357">
        <v>1375447</v>
      </c>
      <c r="C357">
        <v>237253</v>
      </c>
      <c r="E357">
        <v>347078</v>
      </c>
      <c r="F357">
        <v>493854</v>
      </c>
      <c r="G357">
        <v>295459</v>
      </c>
      <c r="I357">
        <v>426823</v>
      </c>
      <c r="J357">
        <v>229536</v>
      </c>
      <c r="K357">
        <v>2280731</v>
      </c>
      <c r="L357">
        <v>966858</v>
      </c>
      <c r="M357">
        <v>684138</v>
      </c>
      <c r="O357">
        <v>382012</v>
      </c>
      <c r="P357">
        <v>201843</v>
      </c>
      <c r="Q357">
        <v>213927</v>
      </c>
      <c r="R357">
        <v>314847</v>
      </c>
      <c r="T357">
        <v>240644</v>
      </c>
      <c r="U357">
        <v>496687</v>
      </c>
      <c r="V357">
        <v>282611</v>
      </c>
      <c r="W357">
        <v>157742</v>
      </c>
      <c r="X357">
        <v>177530</v>
      </c>
      <c r="Y357">
        <v>55447</v>
      </c>
      <c r="Z357">
        <v>207033</v>
      </c>
    </row>
    <row r="358" spans="1:26" x14ac:dyDescent="0.2">
      <c r="A358" t="s">
        <v>380</v>
      </c>
      <c r="B358">
        <v>254173</v>
      </c>
      <c r="C358">
        <v>3516797</v>
      </c>
      <c r="F358">
        <v>364822</v>
      </c>
      <c r="G358">
        <v>1987124</v>
      </c>
      <c r="H358">
        <v>993604</v>
      </c>
      <c r="I358">
        <v>1254032</v>
      </c>
      <c r="J358">
        <v>1332732</v>
      </c>
      <c r="K358">
        <v>2727434</v>
      </c>
      <c r="L358">
        <v>1636286</v>
      </c>
      <c r="M358">
        <v>2775911</v>
      </c>
      <c r="O358">
        <v>4007986</v>
      </c>
      <c r="P358">
        <v>13993671</v>
      </c>
      <c r="Q358">
        <v>1652849</v>
      </c>
      <c r="R358">
        <v>507175</v>
      </c>
      <c r="S358">
        <v>1292025</v>
      </c>
      <c r="T358">
        <v>15675127</v>
      </c>
      <c r="U358">
        <v>6083673</v>
      </c>
      <c r="V358">
        <v>2149334</v>
      </c>
      <c r="W358">
        <v>4724612</v>
      </c>
      <c r="X358">
        <v>6699048</v>
      </c>
      <c r="Y358">
        <v>7650577</v>
      </c>
      <c r="Z358">
        <v>4621137</v>
      </c>
    </row>
    <row r="359" spans="1:26" x14ac:dyDescent="0.2">
      <c r="A359" t="s">
        <v>381</v>
      </c>
      <c r="B359">
        <v>215531</v>
      </c>
      <c r="C359">
        <v>113963</v>
      </c>
      <c r="D359">
        <v>165475</v>
      </c>
      <c r="E359">
        <v>95040</v>
      </c>
      <c r="F359">
        <v>171058</v>
      </c>
      <c r="G359">
        <v>141265</v>
      </c>
      <c r="H359">
        <v>105530</v>
      </c>
      <c r="I359">
        <v>161166</v>
      </c>
      <c r="J359">
        <v>44248</v>
      </c>
      <c r="K359">
        <v>69722</v>
      </c>
      <c r="L359">
        <v>151343</v>
      </c>
      <c r="M359">
        <v>74141</v>
      </c>
      <c r="O359">
        <v>198143</v>
      </c>
      <c r="P359">
        <v>170063</v>
      </c>
      <c r="Q359">
        <v>90103</v>
      </c>
      <c r="R359">
        <v>89867</v>
      </c>
      <c r="S359">
        <v>104830</v>
      </c>
      <c r="T359">
        <v>195717</v>
      </c>
      <c r="U359">
        <v>118682</v>
      </c>
      <c r="V359">
        <v>73359</v>
      </c>
      <c r="W359">
        <v>108721</v>
      </c>
      <c r="X359">
        <v>57685</v>
      </c>
      <c r="Y359">
        <v>87084</v>
      </c>
      <c r="Z359">
        <v>113138</v>
      </c>
    </row>
    <row r="360" spans="1:26" x14ac:dyDescent="0.2">
      <c r="A360" t="s">
        <v>382</v>
      </c>
      <c r="B360">
        <v>8082220</v>
      </c>
      <c r="C360">
        <v>5898854</v>
      </c>
      <c r="D360">
        <v>5132928</v>
      </c>
      <c r="E360">
        <v>4887787</v>
      </c>
      <c r="F360">
        <v>4646705</v>
      </c>
      <c r="G360">
        <v>4319655</v>
      </c>
      <c r="H360">
        <v>5323861</v>
      </c>
      <c r="I360">
        <v>4107592</v>
      </c>
      <c r="J360">
        <v>3861073</v>
      </c>
      <c r="K360">
        <v>3314884</v>
      </c>
      <c r="L360">
        <v>5451799</v>
      </c>
      <c r="M360">
        <v>4271559</v>
      </c>
      <c r="O360">
        <v>7909246</v>
      </c>
      <c r="P360">
        <v>6390329</v>
      </c>
      <c r="Q360">
        <v>5980462</v>
      </c>
      <c r="R360">
        <v>5679441</v>
      </c>
      <c r="S360">
        <v>4565518</v>
      </c>
      <c r="T360">
        <v>5953387</v>
      </c>
      <c r="U360">
        <v>6669117</v>
      </c>
      <c r="V360">
        <v>3590297</v>
      </c>
      <c r="W360">
        <v>4712302</v>
      </c>
      <c r="X360">
        <v>3514645</v>
      </c>
      <c r="Y360">
        <v>6967800</v>
      </c>
      <c r="Z360">
        <v>3623400</v>
      </c>
    </row>
    <row r="361" spans="1:26" x14ac:dyDescent="0.2">
      <c r="A361" t="s">
        <v>383</v>
      </c>
      <c r="B361">
        <v>130815</v>
      </c>
      <c r="C361">
        <v>126869</v>
      </c>
      <c r="D361">
        <v>167187</v>
      </c>
      <c r="E361">
        <v>156536</v>
      </c>
      <c r="F361">
        <v>145914</v>
      </c>
      <c r="G361">
        <v>112186</v>
      </c>
      <c r="H361">
        <v>143181</v>
      </c>
      <c r="I361">
        <v>142152</v>
      </c>
      <c r="J361">
        <v>166748</v>
      </c>
      <c r="K361">
        <v>112668</v>
      </c>
      <c r="L361">
        <v>145159</v>
      </c>
      <c r="M361">
        <v>108632</v>
      </c>
      <c r="O361">
        <v>114690</v>
      </c>
      <c r="P361">
        <v>110688</v>
      </c>
      <c r="Q361">
        <v>131087</v>
      </c>
      <c r="R361">
        <v>131500</v>
      </c>
      <c r="S361">
        <v>69139</v>
      </c>
      <c r="T361">
        <v>108660</v>
      </c>
      <c r="U361">
        <v>111965</v>
      </c>
      <c r="V361">
        <v>83156</v>
      </c>
      <c r="W361">
        <v>138762</v>
      </c>
      <c r="X361">
        <v>71693</v>
      </c>
      <c r="Y361">
        <v>106262</v>
      </c>
      <c r="Z361">
        <v>74596</v>
      </c>
    </row>
    <row r="362" spans="1:26" x14ac:dyDescent="0.2">
      <c r="A362" t="s">
        <v>384</v>
      </c>
      <c r="B362">
        <v>890416897</v>
      </c>
      <c r="C362">
        <v>122063940</v>
      </c>
      <c r="D362">
        <v>281108935</v>
      </c>
      <c r="E362">
        <v>92198412</v>
      </c>
      <c r="F362">
        <v>980819695</v>
      </c>
      <c r="G362">
        <v>191642465</v>
      </c>
      <c r="H362">
        <v>45215497</v>
      </c>
      <c r="I362">
        <v>289733462</v>
      </c>
      <c r="J362">
        <v>1219913010</v>
      </c>
      <c r="K362">
        <v>614907442</v>
      </c>
      <c r="L362">
        <v>875137654</v>
      </c>
      <c r="M362">
        <v>43129911</v>
      </c>
      <c r="O362">
        <v>2326911745</v>
      </c>
      <c r="P362">
        <v>59426492</v>
      </c>
      <c r="Q362">
        <v>263260495</v>
      </c>
      <c r="R362">
        <v>66025272</v>
      </c>
      <c r="S362">
        <v>347589999</v>
      </c>
      <c r="T362">
        <v>1226120646</v>
      </c>
      <c r="U362">
        <v>43836039</v>
      </c>
      <c r="V362">
        <v>64092648</v>
      </c>
      <c r="W362">
        <v>1338856475</v>
      </c>
      <c r="X362">
        <v>110178354</v>
      </c>
      <c r="Y362">
        <v>1164817883</v>
      </c>
      <c r="Z362">
        <v>54939943</v>
      </c>
    </row>
    <row r="363" spans="1:26" x14ac:dyDescent="0.2">
      <c r="A363" t="s">
        <v>385</v>
      </c>
      <c r="B363">
        <v>14117756</v>
      </c>
      <c r="C363">
        <v>71296367</v>
      </c>
      <c r="D363">
        <v>32347322</v>
      </c>
      <c r="E363">
        <v>27743548</v>
      </c>
      <c r="F363">
        <v>31375911</v>
      </c>
      <c r="G363">
        <v>18883135</v>
      </c>
      <c r="H363">
        <v>11235918</v>
      </c>
      <c r="I363">
        <v>26983408</v>
      </c>
      <c r="J363">
        <v>35769959</v>
      </c>
      <c r="K363">
        <v>29582785</v>
      </c>
      <c r="L363">
        <v>16971742</v>
      </c>
      <c r="M363">
        <v>16910526</v>
      </c>
      <c r="O363">
        <v>9020802</v>
      </c>
      <c r="P363">
        <v>94044594</v>
      </c>
      <c r="Q363">
        <v>17874158</v>
      </c>
      <c r="R363">
        <v>18886502</v>
      </c>
      <c r="S363">
        <v>12955527</v>
      </c>
      <c r="T363">
        <v>17089533</v>
      </c>
      <c r="U363">
        <v>10352870</v>
      </c>
      <c r="V363">
        <v>10717769</v>
      </c>
      <c r="W363">
        <v>26412567</v>
      </c>
      <c r="X363">
        <v>14764746</v>
      </c>
      <c r="Y363">
        <v>16420865</v>
      </c>
      <c r="Z363">
        <v>12369888</v>
      </c>
    </row>
    <row r="364" spans="1:26" x14ac:dyDescent="0.2">
      <c r="A364" t="s">
        <v>386</v>
      </c>
    </row>
    <row r="365" spans="1:26" x14ac:dyDescent="0.2">
      <c r="A365" t="s">
        <v>387</v>
      </c>
      <c r="B365">
        <v>3165301</v>
      </c>
      <c r="C365">
        <v>4665361</v>
      </c>
      <c r="D365">
        <v>5239697</v>
      </c>
      <c r="E365">
        <v>4667916</v>
      </c>
      <c r="F365">
        <v>4530490</v>
      </c>
      <c r="G365">
        <v>2596691</v>
      </c>
      <c r="H365">
        <v>4110992</v>
      </c>
      <c r="I365">
        <v>3845772</v>
      </c>
      <c r="J365">
        <v>6149070</v>
      </c>
      <c r="K365">
        <v>2619633</v>
      </c>
      <c r="L365">
        <v>2725192</v>
      </c>
      <c r="M365">
        <v>4150905</v>
      </c>
      <c r="O365">
        <v>3205782</v>
      </c>
      <c r="P365">
        <v>4034056</v>
      </c>
      <c r="Q365">
        <v>4237749</v>
      </c>
      <c r="R365">
        <v>3748875</v>
      </c>
      <c r="S365">
        <v>3242445</v>
      </c>
      <c r="T365">
        <v>6024716</v>
      </c>
      <c r="U365">
        <v>4683338</v>
      </c>
      <c r="V365">
        <v>2553445</v>
      </c>
      <c r="W365">
        <v>5382898</v>
      </c>
      <c r="X365">
        <v>2343408</v>
      </c>
      <c r="Y365">
        <v>4095439</v>
      </c>
      <c r="Z365">
        <v>2974417</v>
      </c>
    </row>
    <row r="366" spans="1:26" x14ac:dyDescent="0.2">
      <c r="A366" t="s">
        <v>388</v>
      </c>
      <c r="B366">
        <v>3804676</v>
      </c>
      <c r="C366">
        <v>6444772</v>
      </c>
      <c r="D366">
        <v>5408407</v>
      </c>
      <c r="E366">
        <v>6206989</v>
      </c>
      <c r="F366">
        <v>4699027</v>
      </c>
      <c r="G366">
        <v>4461271</v>
      </c>
      <c r="H366">
        <v>4790655</v>
      </c>
      <c r="I366">
        <v>3409762</v>
      </c>
      <c r="J366">
        <v>5123118</v>
      </c>
      <c r="K366">
        <v>3853972</v>
      </c>
      <c r="L366">
        <v>2675502</v>
      </c>
      <c r="M366">
        <v>3849684</v>
      </c>
      <c r="O366">
        <v>4190286</v>
      </c>
      <c r="P366">
        <v>4472792</v>
      </c>
      <c r="Q366">
        <v>6078269</v>
      </c>
      <c r="R366">
        <v>5927932</v>
      </c>
      <c r="S366">
        <v>4420197</v>
      </c>
      <c r="T366">
        <v>5953968</v>
      </c>
      <c r="U366">
        <v>5002981</v>
      </c>
      <c r="V366">
        <v>2414816</v>
      </c>
      <c r="W366">
        <v>5584518</v>
      </c>
      <c r="X366">
        <v>3451841</v>
      </c>
      <c r="Y366">
        <v>4047445</v>
      </c>
      <c r="Z366">
        <v>3175860</v>
      </c>
    </row>
    <row r="367" spans="1:26" x14ac:dyDescent="0.2">
      <c r="A367" t="s">
        <v>389</v>
      </c>
      <c r="B367">
        <v>270571546</v>
      </c>
      <c r="C367">
        <v>86640233</v>
      </c>
      <c r="D367">
        <v>953216955</v>
      </c>
      <c r="E367">
        <v>832175992</v>
      </c>
      <c r="F367">
        <v>103662776</v>
      </c>
      <c r="G367">
        <v>110367352</v>
      </c>
      <c r="H367">
        <v>210644755</v>
      </c>
      <c r="I367">
        <v>710864769</v>
      </c>
      <c r="J367">
        <v>134579393</v>
      </c>
      <c r="K367">
        <v>279718122</v>
      </c>
      <c r="L367">
        <v>248858604</v>
      </c>
      <c r="M367">
        <v>213692600</v>
      </c>
      <c r="O367">
        <v>77197597</v>
      </c>
      <c r="P367">
        <v>203709587</v>
      </c>
      <c r="Q367">
        <v>755089260</v>
      </c>
      <c r="R367">
        <v>64872090</v>
      </c>
      <c r="S367">
        <v>535116576</v>
      </c>
      <c r="T367">
        <v>145434522</v>
      </c>
      <c r="U367">
        <v>422687421</v>
      </c>
      <c r="V367">
        <v>580630431</v>
      </c>
      <c r="W367">
        <v>163622736</v>
      </c>
      <c r="X367">
        <v>130130639</v>
      </c>
      <c r="Y367">
        <v>418029161</v>
      </c>
      <c r="Z367">
        <v>194134642</v>
      </c>
    </row>
    <row r="368" spans="1:26" x14ac:dyDescent="0.2">
      <c r="A368" t="s">
        <v>390</v>
      </c>
      <c r="I368">
        <v>72384</v>
      </c>
      <c r="L368">
        <v>24109955</v>
      </c>
      <c r="R368">
        <v>94583</v>
      </c>
      <c r="T368">
        <v>93835</v>
      </c>
      <c r="U368">
        <v>910259</v>
      </c>
      <c r="Y368">
        <v>16621187</v>
      </c>
    </row>
    <row r="369" spans="1:26" x14ac:dyDescent="0.2">
      <c r="A369" t="s">
        <v>391</v>
      </c>
      <c r="B369">
        <v>64295113</v>
      </c>
      <c r="C369">
        <v>42648225</v>
      </c>
      <c r="D369">
        <v>63332574</v>
      </c>
      <c r="E369">
        <v>54113662</v>
      </c>
      <c r="F369">
        <v>52421513</v>
      </c>
      <c r="G369">
        <v>37295130</v>
      </c>
      <c r="H369">
        <v>55838611</v>
      </c>
      <c r="I369">
        <v>59937643</v>
      </c>
      <c r="J369">
        <v>35769291</v>
      </c>
      <c r="K369">
        <v>38722337</v>
      </c>
      <c r="L369">
        <v>45332552</v>
      </c>
      <c r="M369">
        <v>34575994</v>
      </c>
      <c r="O369">
        <v>71532497</v>
      </c>
      <c r="P369">
        <v>76199911</v>
      </c>
      <c r="Q369">
        <v>53166371</v>
      </c>
      <c r="R369">
        <v>48441154</v>
      </c>
      <c r="S369">
        <v>67846524</v>
      </c>
      <c r="T369">
        <v>68370035</v>
      </c>
      <c r="U369">
        <v>58279148</v>
      </c>
      <c r="V369">
        <v>50207531</v>
      </c>
      <c r="W369">
        <v>45010005</v>
      </c>
      <c r="X369">
        <v>42494759</v>
      </c>
      <c r="Y369">
        <v>45124739</v>
      </c>
      <c r="Z369">
        <v>45388539</v>
      </c>
    </row>
    <row r="370" spans="1:26" x14ac:dyDescent="0.2">
      <c r="A370" t="s">
        <v>392</v>
      </c>
      <c r="B370">
        <v>349728</v>
      </c>
      <c r="C370">
        <v>212335</v>
      </c>
      <c r="D370">
        <v>159992</v>
      </c>
      <c r="E370">
        <v>326202</v>
      </c>
      <c r="F370">
        <v>210201</v>
      </c>
      <c r="G370">
        <v>164754</v>
      </c>
      <c r="H370">
        <v>281598</v>
      </c>
      <c r="I370">
        <v>224550</v>
      </c>
      <c r="J370">
        <v>267483</v>
      </c>
      <c r="K370">
        <v>116262</v>
      </c>
      <c r="L370">
        <v>201135</v>
      </c>
      <c r="M370">
        <v>188157</v>
      </c>
      <c r="O370">
        <v>321672</v>
      </c>
      <c r="P370">
        <v>161330</v>
      </c>
      <c r="Q370">
        <v>577256</v>
      </c>
      <c r="R370">
        <v>408756</v>
      </c>
      <c r="S370">
        <v>311369</v>
      </c>
      <c r="T370">
        <v>262394</v>
      </c>
      <c r="U370">
        <v>457731</v>
      </c>
      <c r="V370">
        <v>335330</v>
      </c>
      <c r="W370">
        <v>236352</v>
      </c>
      <c r="X370">
        <v>210921</v>
      </c>
      <c r="Y370">
        <v>154340</v>
      </c>
      <c r="Z370">
        <v>280467</v>
      </c>
    </row>
    <row r="371" spans="1:26" x14ac:dyDescent="0.2">
      <c r="A371" t="s">
        <v>393</v>
      </c>
      <c r="B371">
        <v>16640879</v>
      </c>
      <c r="C371">
        <v>14422247</v>
      </c>
      <c r="D371">
        <v>3042093</v>
      </c>
      <c r="E371">
        <v>22805244</v>
      </c>
      <c r="F371">
        <v>4184740</v>
      </c>
      <c r="G371">
        <v>13016570</v>
      </c>
      <c r="H371">
        <v>17893832</v>
      </c>
      <c r="I371">
        <v>11673066</v>
      </c>
      <c r="J371">
        <v>21555474</v>
      </c>
      <c r="K371">
        <v>6642325</v>
      </c>
      <c r="L371">
        <v>15364237</v>
      </c>
      <c r="M371">
        <v>874550</v>
      </c>
      <c r="O371">
        <v>27540514</v>
      </c>
      <c r="P371">
        <v>15299826</v>
      </c>
      <c r="Q371">
        <v>31146882</v>
      </c>
      <c r="R371">
        <v>28321567</v>
      </c>
      <c r="S371">
        <v>9428805</v>
      </c>
      <c r="T371">
        <v>19883145</v>
      </c>
      <c r="U371">
        <v>33879641</v>
      </c>
      <c r="V371">
        <v>23525019</v>
      </c>
      <c r="W371">
        <v>15810987</v>
      </c>
      <c r="X371">
        <v>14906911</v>
      </c>
      <c r="Y371">
        <v>12712593</v>
      </c>
      <c r="Z371">
        <v>16995921</v>
      </c>
    </row>
    <row r="372" spans="1:26" x14ac:dyDescent="0.2">
      <c r="A372" t="s">
        <v>394</v>
      </c>
      <c r="B372">
        <v>1531896</v>
      </c>
      <c r="C372">
        <v>369855</v>
      </c>
      <c r="D372">
        <v>314879</v>
      </c>
      <c r="E372">
        <v>455564</v>
      </c>
      <c r="F372">
        <v>216923</v>
      </c>
      <c r="G372">
        <v>385053</v>
      </c>
      <c r="H372">
        <v>497833</v>
      </c>
      <c r="I372">
        <v>572785</v>
      </c>
      <c r="J372">
        <v>1105742</v>
      </c>
      <c r="K372">
        <v>381316</v>
      </c>
      <c r="L372">
        <v>920737</v>
      </c>
      <c r="M372">
        <v>108146</v>
      </c>
      <c r="O372">
        <v>1361137</v>
      </c>
      <c r="P372">
        <v>465573</v>
      </c>
      <c r="Q372">
        <v>1048220</v>
      </c>
      <c r="R372">
        <v>631557</v>
      </c>
      <c r="S372">
        <v>395532</v>
      </c>
      <c r="T372">
        <v>409034</v>
      </c>
      <c r="U372">
        <v>755372</v>
      </c>
      <c r="V372">
        <v>939062</v>
      </c>
      <c r="W372">
        <v>434878</v>
      </c>
      <c r="X372">
        <v>253024</v>
      </c>
      <c r="Y372">
        <v>438807</v>
      </c>
      <c r="Z372">
        <v>442291</v>
      </c>
    </row>
    <row r="373" spans="1:26" x14ac:dyDescent="0.2">
      <c r="A373" t="s">
        <v>395</v>
      </c>
      <c r="B373">
        <v>168507</v>
      </c>
      <c r="C373">
        <v>63335</v>
      </c>
      <c r="E373">
        <v>151513</v>
      </c>
      <c r="G373">
        <v>160913</v>
      </c>
      <c r="H373">
        <v>76779</v>
      </c>
      <c r="I373">
        <v>170132</v>
      </c>
      <c r="K373">
        <v>26946</v>
      </c>
      <c r="L373">
        <v>259874</v>
      </c>
      <c r="O373">
        <v>149595</v>
      </c>
      <c r="Q373">
        <v>1117568</v>
      </c>
      <c r="R373">
        <v>3098614</v>
      </c>
      <c r="T373">
        <v>1079063</v>
      </c>
      <c r="U373">
        <v>447882</v>
      </c>
      <c r="V373">
        <v>1765332</v>
      </c>
      <c r="W373">
        <v>64907</v>
      </c>
      <c r="X373">
        <v>28808</v>
      </c>
      <c r="Y373">
        <v>8119999</v>
      </c>
    </row>
    <row r="374" spans="1:26" x14ac:dyDescent="0.2">
      <c r="A374" t="s">
        <v>396</v>
      </c>
      <c r="B374">
        <v>2225173</v>
      </c>
      <c r="C374">
        <v>3334106</v>
      </c>
      <c r="D374">
        <v>4439313</v>
      </c>
      <c r="E374">
        <v>4373798</v>
      </c>
      <c r="F374">
        <v>2213631</v>
      </c>
      <c r="G374">
        <v>981152</v>
      </c>
      <c r="H374">
        <v>1621149</v>
      </c>
      <c r="I374">
        <v>1841362</v>
      </c>
      <c r="J374">
        <v>3484502</v>
      </c>
      <c r="K374">
        <v>1633530</v>
      </c>
      <c r="L374">
        <v>4048889</v>
      </c>
      <c r="M374">
        <v>3313408</v>
      </c>
      <c r="O374">
        <v>1457389</v>
      </c>
      <c r="P374">
        <v>4048797</v>
      </c>
      <c r="Q374">
        <v>4069943</v>
      </c>
      <c r="R374">
        <v>4512092</v>
      </c>
      <c r="S374">
        <v>2650305</v>
      </c>
      <c r="T374">
        <v>2779271</v>
      </c>
      <c r="U374">
        <v>4071038</v>
      </c>
      <c r="V374">
        <v>1991943</v>
      </c>
      <c r="W374">
        <v>3565435</v>
      </c>
      <c r="X374">
        <v>2782502</v>
      </c>
      <c r="Y374">
        <v>3951002</v>
      </c>
      <c r="Z374">
        <v>4843643</v>
      </c>
    </row>
    <row r="375" spans="1:26" x14ac:dyDescent="0.2">
      <c r="A375" t="s">
        <v>397</v>
      </c>
      <c r="B375">
        <v>83448442</v>
      </c>
      <c r="C375">
        <v>110762624</v>
      </c>
      <c r="D375">
        <v>163445162</v>
      </c>
      <c r="E375">
        <v>145392804</v>
      </c>
      <c r="F375">
        <v>217325533</v>
      </c>
      <c r="G375">
        <v>76219080</v>
      </c>
      <c r="H375">
        <v>112968695</v>
      </c>
      <c r="I375">
        <v>97937799</v>
      </c>
      <c r="J375">
        <v>122381550</v>
      </c>
      <c r="K375">
        <v>99285552</v>
      </c>
      <c r="L375">
        <v>62007652</v>
      </c>
      <c r="M375">
        <v>85179080</v>
      </c>
      <c r="O375">
        <v>112891505</v>
      </c>
      <c r="P375">
        <v>81393437</v>
      </c>
      <c r="Q375">
        <v>69176779</v>
      </c>
      <c r="R375">
        <v>102746434</v>
      </c>
      <c r="S375">
        <v>54770086</v>
      </c>
      <c r="T375">
        <v>19461223</v>
      </c>
      <c r="U375">
        <v>44505778</v>
      </c>
      <c r="V375">
        <v>52511919</v>
      </c>
      <c r="W375">
        <v>57051296</v>
      </c>
      <c r="X375">
        <v>30445504</v>
      </c>
      <c r="Y375">
        <v>100669923</v>
      </c>
      <c r="Z375">
        <v>71110998</v>
      </c>
    </row>
    <row r="376" spans="1:26" x14ac:dyDescent="0.2">
      <c r="A376" t="s">
        <v>398</v>
      </c>
      <c r="B376">
        <v>314282001</v>
      </c>
      <c r="C376">
        <v>306218719</v>
      </c>
      <c r="D376">
        <v>480196987</v>
      </c>
      <c r="E376">
        <v>562807888</v>
      </c>
      <c r="F376">
        <v>574413811</v>
      </c>
      <c r="G376">
        <v>305358758</v>
      </c>
      <c r="H376">
        <v>218040402</v>
      </c>
      <c r="I376">
        <v>218917825</v>
      </c>
      <c r="J376">
        <v>339826524</v>
      </c>
      <c r="K376">
        <v>374040477</v>
      </c>
      <c r="L376">
        <v>276190927</v>
      </c>
      <c r="M376">
        <v>254107734</v>
      </c>
      <c r="O376">
        <v>702112004</v>
      </c>
      <c r="P376">
        <v>479324165</v>
      </c>
      <c r="Q376">
        <v>195842668</v>
      </c>
      <c r="R376">
        <v>600599995</v>
      </c>
      <c r="S376">
        <v>151706497</v>
      </c>
      <c r="T376">
        <v>75295527</v>
      </c>
      <c r="U376">
        <v>250081187</v>
      </c>
      <c r="V376">
        <v>208190819</v>
      </c>
      <c r="W376">
        <v>183237853</v>
      </c>
      <c r="X376">
        <v>195367435</v>
      </c>
      <c r="Y376">
        <v>536861692</v>
      </c>
      <c r="Z376">
        <v>388585943</v>
      </c>
    </row>
    <row r="377" spans="1:26" x14ac:dyDescent="0.2">
      <c r="A377" t="s">
        <v>399</v>
      </c>
      <c r="B377">
        <v>25022971</v>
      </c>
      <c r="C377">
        <v>6299511</v>
      </c>
      <c r="D377">
        <v>12920552</v>
      </c>
      <c r="E377">
        <v>16158621</v>
      </c>
      <c r="F377">
        <v>11195066</v>
      </c>
      <c r="G377">
        <v>5905830</v>
      </c>
      <c r="H377">
        <v>11707704</v>
      </c>
      <c r="I377">
        <v>14189247</v>
      </c>
      <c r="J377">
        <v>12111976</v>
      </c>
      <c r="K377">
        <v>10769061</v>
      </c>
      <c r="L377">
        <v>10710551</v>
      </c>
      <c r="M377">
        <v>10208610</v>
      </c>
      <c r="O377">
        <v>20171084</v>
      </c>
      <c r="P377">
        <v>9939430</v>
      </c>
      <c r="Q377">
        <v>10063434</v>
      </c>
      <c r="R377">
        <v>19788649</v>
      </c>
      <c r="S377">
        <v>14695455</v>
      </c>
      <c r="T377">
        <v>14189535</v>
      </c>
      <c r="U377">
        <v>18096827</v>
      </c>
      <c r="V377">
        <v>13997966</v>
      </c>
      <c r="W377">
        <v>13037152</v>
      </c>
      <c r="X377">
        <v>7153269</v>
      </c>
      <c r="Y377">
        <v>14477828</v>
      </c>
      <c r="Z377">
        <v>12834150</v>
      </c>
    </row>
    <row r="378" spans="1:26" x14ac:dyDescent="0.2">
      <c r="A378" t="s">
        <v>400</v>
      </c>
      <c r="J378">
        <v>43474091</v>
      </c>
      <c r="W378">
        <v>189856297</v>
      </c>
    </row>
    <row r="379" spans="1:26" x14ac:dyDescent="0.2">
      <c r="A379" t="s">
        <v>401</v>
      </c>
      <c r="B379">
        <v>13324627</v>
      </c>
      <c r="C379">
        <v>3139674</v>
      </c>
      <c r="D379">
        <v>2529022</v>
      </c>
      <c r="E379">
        <v>2411774</v>
      </c>
      <c r="F379">
        <v>1836273</v>
      </c>
      <c r="G379">
        <v>1906530</v>
      </c>
      <c r="H379">
        <v>6252693</v>
      </c>
      <c r="I379">
        <v>2019181</v>
      </c>
      <c r="J379">
        <v>748204</v>
      </c>
      <c r="K379">
        <v>15862568</v>
      </c>
      <c r="L379">
        <v>45667883</v>
      </c>
      <c r="M379">
        <v>4753433</v>
      </c>
      <c r="O379">
        <v>402483</v>
      </c>
      <c r="P379">
        <v>3406891</v>
      </c>
      <c r="Q379">
        <v>4672185</v>
      </c>
      <c r="R379">
        <v>649096</v>
      </c>
      <c r="S379">
        <v>4625539</v>
      </c>
      <c r="T379">
        <v>670146</v>
      </c>
      <c r="U379">
        <v>1514314</v>
      </c>
      <c r="V379">
        <v>1286232</v>
      </c>
      <c r="W379">
        <v>1829718</v>
      </c>
      <c r="X379">
        <v>2570369</v>
      </c>
      <c r="Y379">
        <v>1018630</v>
      </c>
      <c r="Z379">
        <v>2106387</v>
      </c>
    </row>
    <row r="380" spans="1:26" x14ac:dyDescent="0.2">
      <c r="A380" t="s">
        <v>402</v>
      </c>
      <c r="B380">
        <v>4568318</v>
      </c>
      <c r="C380">
        <v>4389519</v>
      </c>
      <c r="D380">
        <v>9623219</v>
      </c>
      <c r="E380">
        <v>8453114</v>
      </c>
      <c r="F380">
        <v>10081163</v>
      </c>
      <c r="G380">
        <v>3608471</v>
      </c>
      <c r="H380">
        <v>8917299</v>
      </c>
      <c r="I380">
        <v>5423226</v>
      </c>
      <c r="J380">
        <v>7210995</v>
      </c>
      <c r="K380">
        <v>6504757</v>
      </c>
      <c r="L380">
        <v>2109341</v>
      </c>
      <c r="M380">
        <v>7107513</v>
      </c>
      <c r="O380">
        <v>4350443</v>
      </c>
      <c r="P380">
        <v>5436027</v>
      </c>
      <c r="Q380">
        <v>7694227</v>
      </c>
      <c r="R380">
        <v>7189887</v>
      </c>
      <c r="S380">
        <v>6931176</v>
      </c>
      <c r="T380">
        <v>2868388</v>
      </c>
      <c r="U380">
        <v>4763385</v>
      </c>
      <c r="V380">
        <v>7481005</v>
      </c>
      <c r="W380">
        <v>7082642</v>
      </c>
      <c r="X380">
        <v>4453252</v>
      </c>
      <c r="Y380">
        <v>4310808</v>
      </c>
      <c r="Z380">
        <v>6251382</v>
      </c>
    </row>
    <row r="381" spans="1:26" x14ac:dyDescent="0.2">
      <c r="A381" t="s">
        <v>403</v>
      </c>
      <c r="B381">
        <v>18919199</v>
      </c>
      <c r="C381">
        <v>10949619</v>
      </c>
      <c r="D381">
        <v>18029936</v>
      </c>
      <c r="E381">
        <v>10776312</v>
      </c>
      <c r="F381">
        <v>11714511</v>
      </c>
      <c r="G381">
        <v>4272874</v>
      </c>
      <c r="H381">
        <v>8083362</v>
      </c>
      <c r="I381">
        <v>10940803</v>
      </c>
      <c r="J381">
        <v>11650558</v>
      </c>
      <c r="K381">
        <v>14670626</v>
      </c>
      <c r="L381">
        <v>6274815</v>
      </c>
      <c r="M381">
        <v>6533678</v>
      </c>
      <c r="O381">
        <v>22050718</v>
      </c>
      <c r="P381">
        <v>20373787</v>
      </c>
      <c r="Q381">
        <v>23352029</v>
      </c>
      <c r="R381">
        <v>11255736</v>
      </c>
      <c r="S381">
        <v>5197768</v>
      </c>
      <c r="T381">
        <v>3875384</v>
      </c>
      <c r="U381">
        <v>9579493</v>
      </c>
      <c r="V381">
        <v>11669776</v>
      </c>
      <c r="W381">
        <v>19251777</v>
      </c>
      <c r="X381">
        <v>10871429</v>
      </c>
      <c r="Y381">
        <v>18084703</v>
      </c>
      <c r="Z381">
        <v>5086804</v>
      </c>
    </row>
    <row r="382" spans="1:26" x14ac:dyDescent="0.2">
      <c r="A382" t="s">
        <v>404</v>
      </c>
      <c r="B382">
        <v>11715245</v>
      </c>
      <c r="C382">
        <v>16126195</v>
      </c>
      <c r="D382">
        <v>22847890</v>
      </c>
      <c r="E382">
        <v>28284454</v>
      </c>
      <c r="F382">
        <v>12440939</v>
      </c>
      <c r="G382">
        <v>6307114</v>
      </c>
      <c r="H382">
        <v>9068936</v>
      </c>
      <c r="I382">
        <v>18657512</v>
      </c>
      <c r="J382">
        <v>12507658</v>
      </c>
      <c r="K382">
        <v>34048973</v>
      </c>
      <c r="L382">
        <v>11244249</v>
      </c>
      <c r="M382">
        <v>17058926</v>
      </c>
      <c r="O382">
        <v>5615078</v>
      </c>
      <c r="P382">
        <v>11092464</v>
      </c>
      <c r="Q382">
        <v>8550271</v>
      </c>
      <c r="R382">
        <v>11549592</v>
      </c>
      <c r="S382">
        <v>5530717</v>
      </c>
      <c r="T382">
        <v>16587043</v>
      </c>
      <c r="U382">
        <v>15908928</v>
      </c>
      <c r="V382">
        <v>9612835</v>
      </c>
      <c r="W382">
        <v>16945901</v>
      </c>
      <c r="X382">
        <v>9305249</v>
      </c>
      <c r="Y382">
        <v>12144265</v>
      </c>
      <c r="Z382">
        <v>14124187</v>
      </c>
    </row>
    <row r="383" spans="1:26" x14ac:dyDescent="0.2">
      <c r="A383" t="s">
        <v>405</v>
      </c>
      <c r="B383">
        <v>261475761</v>
      </c>
      <c r="C383">
        <v>372009796</v>
      </c>
      <c r="D383">
        <v>214879416</v>
      </c>
      <c r="E383">
        <v>267021066</v>
      </c>
      <c r="F383">
        <v>353435685</v>
      </c>
      <c r="G383">
        <v>252862877</v>
      </c>
      <c r="H383">
        <v>340211083</v>
      </c>
      <c r="I383">
        <v>278477565</v>
      </c>
      <c r="J383">
        <v>211788900</v>
      </c>
      <c r="K383">
        <v>342191704</v>
      </c>
      <c r="L383">
        <v>225263565</v>
      </c>
      <c r="M383">
        <v>218148812</v>
      </c>
      <c r="O383">
        <v>284535108</v>
      </c>
      <c r="P383">
        <v>450473349</v>
      </c>
      <c r="Q383">
        <v>227352401</v>
      </c>
      <c r="R383">
        <v>272201056</v>
      </c>
      <c r="S383">
        <v>294836891</v>
      </c>
      <c r="T383">
        <v>396759268</v>
      </c>
      <c r="U383">
        <v>452172190</v>
      </c>
      <c r="V383">
        <v>231692040</v>
      </c>
      <c r="W383">
        <v>268977275</v>
      </c>
      <c r="X383">
        <v>451487821</v>
      </c>
      <c r="Y383">
        <v>258269471</v>
      </c>
      <c r="Z383">
        <v>334954659</v>
      </c>
    </row>
    <row r="384" spans="1:26" x14ac:dyDescent="0.2">
      <c r="A384" t="s">
        <v>406</v>
      </c>
      <c r="C384">
        <v>7178078</v>
      </c>
      <c r="D384">
        <v>1292041</v>
      </c>
      <c r="E384">
        <v>1355464</v>
      </c>
      <c r="F384">
        <v>3401401</v>
      </c>
      <c r="H384">
        <v>541804</v>
      </c>
      <c r="I384">
        <v>1985704</v>
      </c>
      <c r="K384">
        <v>361751</v>
      </c>
      <c r="L384">
        <v>1158157</v>
      </c>
      <c r="M384">
        <v>495885</v>
      </c>
      <c r="P384">
        <v>5343903</v>
      </c>
      <c r="Q384">
        <v>936869</v>
      </c>
      <c r="R384">
        <v>4365228</v>
      </c>
      <c r="S384">
        <v>6992680</v>
      </c>
      <c r="U384">
        <v>1226661</v>
      </c>
      <c r="V384">
        <v>2064352</v>
      </c>
      <c r="W384">
        <v>825438</v>
      </c>
      <c r="X384">
        <v>3869977</v>
      </c>
      <c r="Y384">
        <v>1720681</v>
      </c>
      <c r="Z384">
        <v>2001434</v>
      </c>
    </row>
    <row r="385" spans="1:26" x14ac:dyDescent="0.2">
      <c r="A385" t="s">
        <v>407</v>
      </c>
      <c r="C385">
        <v>205908</v>
      </c>
      <c r="D385">
        <v>272632</v>
      </c>
      <c r="E385">
        <v>595154</v>
      </c>
      <c r="F385">
        <v>122866</v>
      </c>
      <c r="I385">
        <v>768850</v>
      </c>
      <c r="K385">
        <v>68007</v>
      </c>
      <c r="L385">
        <v>274402</v>
      </c>
      <c r="M385">
        <v>583804</v>
      </c>
      <c r="P385">
        <v>2041416</v>
      </c>
      <c r="Q385">
        <v>38082</v>
      </c>
      <c r="R385">
        <v>1847425</v>
      </c>
      <c r="S385">
        <v>650708</v>
      </c>
      <c r="U385">
        <v>948990</v>
      </c>
      <c r="V385">
        <v>29816</v>
      </c>
      <c r="W385">
        <v>64748</v>
      </c>
      <c r="X385">
        <v>620669</v>
      </c>
      <c r="Y385">
        <v>163848</v>
      </c>
      <c r="Z385">
        <v>462442</v>
      </c>
    </row>
    <row r="386" spans="1:26" x14ac:dyDescent="0.2">
      <c r="A386" t="s">
        <v>408</v>
      </c>
      <c r="C386">
        <v>557942</v>
      </c>
      <c r="D386">
        <v>161969</v>
      </c>
      <c r="E386">
        <v>117634</v>
      </c>
      <c r="F386">
        <v>125196</v>
      </c>
      <c r="H386">
        <v>22155</v>
      </c>
      <c r="I386">
        <v>351211</v>
      </c>
      <c r="K386">
        <v>46596</v>
      </c>
      <c r="L386">
        <v>61998</v>
      </c>
      <c r="P386">
        <v>359447</v>
      </c>
      <c r="Q386">
        <v>117087</v>
      </c>
      <c r="R386">
        <v>362400</v>
      </c>
      <c r="S386">
        <v>115475</v>
      </c>
      <c r="U386">
        <v>88849</v>
      </c>
      <c r="V386">
        <v>163208</v>
      </c>
      <c r="W386">
        <v>103699</v>
      </c>
      <c r="X386">
        <v>329433</v>
      </c>
      <c r="Y386">
        <v>57322</v>
      </c>
      <c r="Z386">
        <v>149688</v>
      </c>
    </row>
    <row r="387" spans="1:26" x14ac:dyDescent="0.2">
      <c r="A387" t="s">
        <v>409</v>
      </c>
      <c r="C387">
        <v>1251300</v>
      </c>
      <c r="D387">
        <v>737863</v>
      </c>
      <c r="E387">
        <v>2818581</v>
      </c>
      <c r="F387">
        <v>681904</v>
      </c>
      <c r="H387">
        <v>290212</v>
      </c>
      <c r="I387">
        <v>1704908</v>
      </c>
      <c r="K387">
        <v>429024</v>
      </c>
      <c r="L387">
        <v>808393</v>
      </c>
      <c r="M387">
        <v>1072608</v>
      </c>
      <c r="P387">
        <v>6000857</v>
      </c>
      <c r="Q387">
        <v>287220</v>
      </c>
      <c r="R387">
        <v>5951407</v>
      </c>
      <c r="S387">
        <v>3773187</v>
      </c>
      <c r="U387">
        <v>1896651</v>
      </c>
      <c r="V387">
        <v>808473</v>
      </c>
      <c r="W387">
        <v>337537</v>
      </c>
      <c r="X387">
        <v>1396853</v>
      </c>
      <c r="Y387">
        <v>1135431</v>
      </c>
      <c r="Z387">
        <v>2472316</v>
      </c>
    </row>
    <row r="388" spans="1:26" x14ac:dyDescent="0.2">
      <c r="A388" t="s">
        <v>410</v>
      </c>
      <c r="C388">
        <v>610532</v>
      </c>
      <c r="D388">
        <v>260945</v>
      </c>
      <c r="E388">
        <v>1439556</v>
      </c>
      <c r="F388">
        <v>256243</v>
      </c>
      <c r="H388">
        <v>145532</v>
      </c>
      <c r="I388">
        <v>856313</v>
      </c>
      <c r="K388">
        <v>159542</v>
      </c>
      <c r="L388">
        <v>916519</v>
      </c>
      <c r="M388">
        <v>316837</v>
      </c>
      <c r="P388">
        <v>1603093</v>
      </c>
      <c r="Q388">
        <v>89020</v>
      </c>
      <c r="R388">
        <v>3378337</v>
      </c>
      <c r="S388">
        <v>1236637</v>
      </c>
      <c r="U388">
        <v>1703009</v>
      </c>
      <c r="V388">
        <v>454976</v>
      </c>
      <c r="W388">
        <v>139079</v>
      </c>
      <c r="X388">
        <v>695784</v>
      </c>
      <c r="Y388">
        <v>1258379</v>
      </c>
      <c r="Z388">
        <v>1005100</v>
      </c>
    </row>
    <row r="389" spans="1:26" x14ac:dyDescent="0.2">
      <c r="A389" t="s">
        <v>411</v>
      </c>
      <c r="C389">
        <v>1153961</v>
      </c>
      <c r="D389">
        <v>539239</v>
      </c>
      <c r="E389">
        <v>553229</v>
      </c>
      <c r="I389">
        <v>473062</v>
      </c>
      <c r="J389">
        <v>129229</v>
      </c>
      <c r="L389">
        <v>562139</v>
      </c>
      <c r="M389">
        <v>634857</v>
      </c>
      <c r="P389">
        <v>3380829</v>
      </c>
      <c r="R389">
        <v>1048322</v>
      </c>
      <c r="S389">
        <v>735465</v>
      </c>
      <c r="U389">
        <v>701373</v>
      </c>
      <c r="V389">
        <v>250996</v>
      </c>
      <c r="X389">
        <v>201915</v>
      </c>
      <c r="Y389">
        <v>701074</v>
      </c>
      <c r="Z389">
        <v>1364780</v>
      </c>
    </row>
    <row r="390" spans="1:26" x14ac:dyDescent="0.2">
      <c r="A390" t="s">
        <v>412</v>
      </c>
      <c r="B390">
        <v>70277</v>
      </c>
      <c r="C390">
        <v>3705346</v>
      </c>
      <c r="D390">
        <v>1254377</v>
      </c>
      <c r="E390">
        <v>4864926</v>
      </c>
      <c r="F390">
        <v>1613176</v>
      </c>
      <c r="H390">
        <v>869074</v>
      </c>
      <c r="I390">
        <v>2718362</v>
      </c>
      <c r="K390">
        <v>648395</v>
      </c>
      <c r="L390">
        <v>3555863</v>
      </c>
      <c r="M390">
        <v>1931908</v>
      </c>
      <c r="P390">
        <v>10436467</v>
      </c>
      <c r="Q390">
        <v>421604</v>
      </c>
      <c r="R390">
        <v>7969130</v>
      </c>
      <c r="S390">
        <v>5514337</v>
      </c>
      <c r="U390">
        <v>4435189</v>
      </c>
      <c r="V390">
        <v>1339351</v>
      </c>
      <c r="W390">
        <v>306830</v>
      </c>
      <c r="X390">
        <v>1773149</v>
      </c>
      <c r="Y390">
        <v>3425459</v>
      </c>
      <c r="Z390">
        <v>4878453</v>
      </c>
    </row>
    <row r="391" spans="1:26" x14ac:dyDescent="0.2">
      <c r="A391" t="s">
        <v>413</v>
      </c>
      <c r="B391">
        <v>109304</v>
      </c>
      <c r="C391">
        <v>23865</v>
      </c>
      <c r="E391">
        <v>29850</v>
      </c>
      <c r="F391">
        <v>58535</v>
      </c>
      <c r="I391">
        <v>39922</v>
      </c>
      <c r="K391">
        <v>72756</v>
      </c>
      <c r="M391">
        <v>27988</v>
      </c>
      <c r="O391">
        <v>177604</v>
      </c>
      <c r="Q391">
        <v>25164</v>
      </c>
      <c r="R391">
        <v>53090</v>
      </c>
      <c r="S391">
        <v>56183</v>
      </c>
      <c r="T391">
        <v>69652</v>
      </c>
      <c r="U391">
        <v>31844</v>
      </c>
      <c r="X391">
        <v>64148</v>
      </c>
      <c r="Y391">
        <v>40876</v>
      </c>
      <c r="Z391">
        <v>18815</v>
      </c>
    </row>
    <row r="392" spans="1:26" x14ac:dyDescent="0.2">
      <c r="A392" t="s">
        <v>414</v>
      </c>
      <c r="C392">
        <v>1820023</v>
      </c>
      <c r="D392">
        <v>906143</v>
      </c>
      <c r="E392">
        <v>4119201</v>
      </c>
      <c r="F392">
        <v>1045437</v>
      </c>
      <c r="H392">
        <v>460001</v>
      </c>
      <c r="I392">
        <v>3215103</v>
      </c>
      <c r="K392">
        <v>675790</v>
      </c>
      <c r="L392">
        <v>2802961</v>
      </c>
      <c r="M392">
        <v>1630250</v>
      </c>
      <c r="P392">
        <v>7642201</v>
      </c>
      <c r="Q392">
        <v>376015</v>
      </c>
      <c r="R392">
        <v>8557726</v>
      </c>
      <c r="S392">
        <v>5324610</v>
      </c>
      <c r="T392">
        <v>100710</v>
      </c>
      <c r="U392">
        <v>4736038</v>
      </c>
      <c r="V392">
        <v>1627955</v>
      </c>
      <c r="W392">
        <v>505459</v>
      </c>
      <c r="X392">
        <v>2627492</v>
      </c>
      <c r="Y392">
        <v>3753149</v>
      </c>
      <c r="Z392">
        <v>3665826</v>
      </c>
    </row>
    <row r="393" spans="1:26" x14ac:dyDescent="0.2">
      <c r="A393" t="s">
        <v>415</v>
      </c>
      <c r="C393">
        <v>1215135</v>
      </c>
      <c r="E393">
        <v>1126851</v>
      </c>
      <c r="F393">
        <v>1671142</v>
      </c>
      <c r="I393">
        <v>1644373</v>
      </c>
      <c r="J393">
        <v>1333241</v>
      </c>
      <c r="K393">
        <v>1223919</v>
      </c>
      <c r="L393">
        <v>485474</v>
      </c>
      <c r="M393">
        <v>245502</v>
      </c>
      <c r="O393">
        <v>479257</v>
      </c>
      <c r="P393">
        <v>811932</v>
      </c>
      <c r="R393">
        <v>1104823</v>
      </c>
      <c r="S393">
        <v>802344</v>
      </c>
      <c r="T393">
        <v>235186</v>
      </c>
      <c r="U393">
        <v>273850</v>
      </c>
      <c r="W393">
        <v>713766</v>
      </c>
      <c r="X393">
        <v>396288</v>
      </c>
      <c r="Y393">
        <v>895406</v>
      </c>
      <c r="Z393">
        <v>993544</v>
      </c>
    </row>
    <row r="394" spans="1:26" x14ac:dyDescent="0.2">
      <c r="A394" t="s">
        <v>416</v>
      </c>
      <c r="B394">
        <v>1092450</v>
      </c>
      <c r="C394">
        <v>1393094</v>
      </c>
      <c r="D394">
        <v>1562411</v>
      </c>
      <c r="E394">
        <v>1243452</v>
      </c>
      <c r="F394">
        <v>1077997</v>
      </c>
      <c r="G394">
        <v>989357</v>
      </c>
      <c r="H394">
        <v>1713147</v>
      </c>
      <c r="I394">
        <v>1447002</v>
      </c>
      <c r="J394">
        <v>773662</v>
      </c>
      <c r="K394">
        <v>1034784</v>
      </c>
      <c r="L394">
        <v>1071961</v>
      </c>
      <c r="M394">
        <v>906020</v>
      </c>
      <c r="O394">
        <v>798486</v>
      </c>
      <c r="P394">
        <v>1084615</v>
      </c>
      <c r="Q394">
        <v>1183477</v>
      </c>
      <c r="R394">
        <v>1320660</v>
      </c>
      <c r="S394">
        <v>972812</v>
      </c>
      <c r="T394">
        <v>771050</v>
      </c>
      <c r="U394">
        <v>1451234</v>
      </c>
      <c r="V394">
        <v>1173021</v>
      </c>
      <c r="W394">
        <v>675111</v>
      </c>
      <c r="X394">
        <v>842667</v>
      </c>
      <c r="Y394">
        <v>875482</v>
      </c>
      <c r="Z394">
        <v>716046</v>
      </c>
    </row>
    <row r="395" spans="1:26" x14ac:dyDescent="0.2">
      <c r="A395" t="s">
        <v>417</v>
      </c>
      <c r="B395">
        <v>2420491</v>
      </c>
      <c r="C395">
        <v>1602010</v>
      </c>
      <c r="D395">
        <v>1903401</v>
      </c>
      <c r="E395">
        <v>1560158</v>
      </c>
      <c r="F395">
        <v>2415850</v>
      </c>
      <c r="G395">
        <v>1394040</v>
      </c>
      <c r="H395">
        <v>2407408</v>
      </c>
      <c r="I395">
        <v>2162718</v>
      </c>
      <c r="J395">
        <v>1613172</v>
      </c>
      <c r="K395">
        <v>1478362</v>
      </c>
      <c r="L395">
        <v>1889689</v>
      </c>
      <c r="M395">
        <v>1444766</v>
      </c>
      <c r="O395">
        <v>1903960</v>
      </c>
      <c r="P395">
        <v>1697143</v>
      </c>
      <c r="Q395">
        <v>1631625</v>
      </c>
      <c r="R395">
        <v>1953658</v>
      </c>
      <c r="S395">
        <v>1279262</v>
      </c>
      <c r="T395">
        <v>1339769</v>
      </c>
      <c r="U395">
        <v>1836416</v>
      </c>
      <c r="V395">
        <v>1532508</v>
      </c>
      <c r="W395">
        <v>2029056</v>
      </c>
      <c r="X395">
        <v>1063774</v>
      </c>
      <c r="Y395">
        <v>1654374</v>
      </c>
      <c r="Z395">
        <v>1142565</v>
      </c>
    </row>
    <row r="396" spans="1:26" x14ac:dyDescent="0.2">
      <c r="A396" t="s">
        <v>418</v>
      </c>
      <c r="B396">
        <v>595560</v>
      </c>
      <c r="C396">
        <v>479377</v>
      </c>
      <c r="D396">
        <v>735304</v>
      </c>
      <c r="E396">
        <v>607384</v>
      </c>
      <c r="F396">
        <v>214767</v>
      </c>
      <c r="G396">
        <v>216884</v>
      </c>
      <c r="H396">
        <v>321981</v>
      </c>
      <c r="I396">
        <v>521071</v>
      </c>
      <c r="J396">
        <v>223527</v>
      </c>
      <c r="K396">
        <v>502327</v>
      </c>
      <c r="L396">
        <v>378223</v>
      </c>
      <c r="M396">
        <v>257265</v>
      </c>
      <c r="O396">
        <v>120468</v>
      </c>
      <c r="P396">
        <v>209584</v>
      </c>
      <c r="Q396">
        <v>492525</v>
      </c>
      <c r="R396">
        <v>546496</v>
      </c>
      <c r="S396">
        <v>348853</v>
      </c>
      <c r="T396">
        <v>157732</v>
      </c>
      <c r="U396">
        <v>296688</v>
      </c>
      <c r="V396">
        <v>437553</v>
      </c>
      <c r="W396">
        <v>334706</v>
      </c>
      <c r="X396">
        <v>294676</v>
      </c>
      <c r="Y396">
        <v>349089</v>
      </c>
      <c r="Z396">
        <v>303132</v>
      </c>
    </row>
    <row r="397" spans="1:26" x14ac:dyDescent="0.2">
      <c r="A397" t="s">
        <v>419</v>
      </c>
      <c r="B397">
        <v>250929</v>
      </c>
      <c r="C397">
        <v>137427</v>
      </c>
      <c r="D397">
        <v>116716</v>
      </c>
      <c r="E397">
        <v>185687</v>
      </c>
      <c r="F397">
        <v>186123</v>
      </c>
      <c r="G397">
        <v>126400</v>
      </c>
      <c r="H397">
        <v>214182</v>
      </c>
      <c r="I397">
        <v>195907</v>
      </c>
      <c r="J397">
        <v>133995</v>
      </c>
      <c r="K397">
        <v>114498</v>
      </c>
      <c r="L397">
        <v>140230</v>
      </c>
      <c r="M397">
        <v>152515</v>
      </c>
      <c r="O397">
        <v>198150</v>
      </c>
      <c r="P397">
        <v>164796</v>
      </c>
      <c r="Q397">
        <v>151975</v>
      </c>
      <c r="R397">
        <v>185490</v>
      </c>
      <c r="S397">
        <v>153942</v>
      </c>
      <c r="T397">
        <v>113890</v>
      </c>
      <c r="U397">
        <v>193209</v>
      </c>
      <c r="V397">
        <v>178679</v>
      </c>
      <c r="W397">
        <v>192468</v>
      </c>
      <c r="X397">
        <v>117070</v>
      </c>
      <c r="Y397">
        <v>177996</v>
      </c>
      <c r="Z397">
        <v>122761</v>
      </c>
    </row>
    <row r="398" spans="1:26" x14ac:dyDescent="0.2">
      <c r="A398" t="s">
        <v>420</v>
      </c>
      <c r="B398">
        <v>218020</v>
      </c>
      <c r="C398">
        <v>213378</v>
      </c>
      <c r="D398">
        <v>175923</v>
      </c>
      <c r="E398">
        <v>136107</v>
      </c>
      <c r="F398">
        <v>269325</v>
      </c>
      <c r="G398">
        <v>212763</v>
      </c>
      <c r="H398">
        <v>209204</v>
      </c>
      <c r="I398">
        <v>365131</v>
      </c>
      <c r="J398">
        <v>186217</v>
      </c>
      <c r="K398">
        <v>224406</v>
      </c>
      <c r="L398">
        <v>427416</v>
      </c>
      <c r="M398">
        <v>209983</v>
      </c>
      <c r="O398">
        <v>178173</v>
      </c>
      <c r="P398">
        <v>238125</v>
      </c>
      <c r="Q398">
        <v>138302</v>
      </c>
      <c r="R398">
        <v>189022</v>
      </c>
      <c r="S398">
        <v>254515</v>
      </c>
      <c r="T398">
        <v>315709</v>
      </c>
      <c r="U398">
        <v>268832</v>
      </c>
      <c r="V398">
        <v>336770</v>
      </c>
      <c r="W398">
        <v>287749</v>
      </c>
      <c r="X398">
        <v>212028</v>
      </c>
      <c r="Y398">
        <v>496119</v>
      </c>
      <c r="Z398">
        <v>187649</v>
      </c>
    </row>
    <row r="399" spans="1:26" x14ac:dyDescent="0.2">
      <c r="A399" t="s">
        <v>421</v>
      </c>
      <c r="B399">
        <v>22458035</v>
      </c>
      <c r="C399">
        <v>18605682</v>
      </c>
      <c r="D399">
        <v>87419976</v>
      </c>
      <c r="E399">
        <v>81685980</v>
      </c>
      <c r="F399">
        <v>23321028</v>
      </c>
      <c r="G399">
        <v>16352526</v>
      </c>
      <c r="H399">
        <v>25996574</v>
      </c>
      <c r="I399">
        <v>41308169</v>
      </c>
      <c r="J399">
        <v>11815680</v>
      </c>
      <c r="K399">
        <v>41664311</v>
      </c>
      <c r="L399">
        <v>19027889</v>
      </c>
      <c r="M399">
        <v>29162597</v>
      </c>
      <c r="O399">
        <v>10580552</v>
      </c>
      <c r="P399">
        <v>16327672</v>
      </c>
      <c r="Q399">
        <v>65064758</v>
      </c>
      <c r="R399">
        <v>48331566</v>
      </c>
      <c r="S399">
        <v>34399934</v>
      </c>
      <c r="T399">
        <v>23566659</v>
      </c>
      <c r="U399">
        <v>65406964</v>
      </c>
      <c r="V399">
        <v>46107645</v>
      </c>
      <c r="W399">
        <v>6209504</v>
      </c>
      <c r="X399">
        <v>7778793</v>
      </c>
      <c r="Y399">
        <v>35401228</v>
      </c>
      <c r="Z399">
        <v>22729774</v>
      </c>
    </row>
    <row r="400" spans="1:26" x14ac:dyDescent="0.2">
      <c r="A400" t="s">
        <v>422</v>
      </c>
      <c r="B400">
        <v>3542734</v>
      </c>
      <c r="C400">
        <v>1617088</v>
      </c>
      <c r="D400">
        <v>1231180</v>
      </c>
      <c r="E400">
        <v>4839033</v>
      </c>
      <c r="F400">
        <v>354341</v>
      </c>
      <c r="G400">
        <v>3780943</v>
      </c>
      <c r="H400">
        <v>502405</v>
      </c>
      <c r="I400">
        <v>899593</v>
      </c>
      <c r="J400">
        <v>1077928</v>
      </c>
      <c r="K400">
        <v>3741421</v>
      </c>
      <c r="L400">
        <v>5122014</v>
      </c>
      <c r="M400">
        <v>361111</v>
      </c>
      <c r="O400">
        <v>2286391</v>
      </c>
      <c r="P400">
        <v>2433486</v>
      </c>
      <c r="Q400">
        <v>934613</v>
      </c>
      <c r="R400">
        <v>3141172</v>
      </c>
      <c r="S400">
        <v>1454583</v>
      </c>
      <c r="T400">
        <v>3220060</v>
      </c>
      <c r="U400">
        <v>2347018</v>
      </c>
      <c r="V400">
        <v>610118</v>
      </c>
      <c r="W400">
        <v>2655867</v>
      </c>
      <c r="X400">
        <v>917026</v>
      </c>
      <c r="Y400">
        <v>4972852</v>
      </c>
      <c r="Z400">
        <v>1072851</v>
      </c>
    </row>
    <row r="401" spans="1:26" x14ac:dyDescent="0.2">
      <c r="A401" t="s">
        <v>423</v>
      </c>
      <c r="B401">
        <v>8049735</v>
      </c>
      <c r="C401">
        <v>2952049</v>
      </c>
      <c r="D401">
        <v>5762261</v>
      </c>
      <c r="E401">
        <v>4646281</v>
      </c>
      <c r="F401">
        <v>5995421</v>
      </c>
      <c r="G401">
        <v>970690</v>
      </c>
      <c r="H401">
        <v>3104731</v>
      </c>
      <c r="I401">
        <v>5613859</v>
      </c>
      <c r="J401">
        <v>1709098</v>
      </c>
      <c r="K401">
        <v>2040647</v>
      </c>
      <c r="L401">
        <v>3891899</v>
      </c>
      <c r="M401">
        <v>2773172</v>
      </c>
      <c r="O401">
        <v>7910111</v>
      </c>
      <c r="P401">
        <v>4822404</v>
      </c>
      <c r="Q401">
        <v>2896745</v>
      </c>
      <c r="R401">
        <v>5672097</v>
      </c>
      <c r="S401">
        <v>3499851</v>
      </c>
      <c r="T401">
        <v>5653251</v>
      </c>
      <c r="U401">
        <v>5790613</v>
      </c>
      <c r="V401">
        <v>3028160</v>
      </c>
      <c r="W401">
        <v>5013671</v>
      </c>
      <c r="X401">
        <v>2514197</v>
      </c>
      <c r="Y401">
        <v>3342720</v>
      </c>
      <c r="Z401">
        <v>4136685</v>
      </c>
    </row>
    <row r="402" spans="1:26" x14ac:dyDescent="0.2">
      <c r="A402" t="s">
        <v>424</v>
      </c>
      <c r="B402">
        <v>116874</v>
      </c>
      <c r="C402">
        <v>63851</v>
      </c>
      <c r="D402">
        <v>95979</v>
      </c>
      <c r="E402">
        <v>86232</v>
      </c>
      <c r="F402">
        <v>83189</v>
      </c>
      <c r="G402">
        <v>62667</v>
      </c>
      <c r="H402">
        <v>81148</v>
      </c>
      <c r="I402">
        <v>83206</v>
      </c>
      <c r="J402">
        <v>55059</v>
      </c>
      <c r="K402">
        <v>55074</v>
      </c>
      <c r="L402">
        <v>55982</v>
      </c>
      <c r="M402">
        <v>49278</v>
      </c>
      <c r="O402">
        <v>107332</v>
      </c>
      <c r="P402">
        <v>67063</v>
      </c>
      <c r="Q402">
        <v>75277</v>
      </c>
      <c r="R402">
        <v>79095</v>
      </c>
      <c r="S402">
        <v>63925</v>
      </c>
      <c r="T402">
        <v>70697</v>
      </c>
      <c r="U402">
        <v>92744</v>
      </c>
      <c r="V402">
        <v>73973</v>
      </c>
      <c r="W402">
        <v>94891</v>
      </c>
      <c r="X402">
        <v>50798</v>
      </c>
      <c r="Y402">
        <v>71796</v>
      </c>
      <c r="Z402">
        <v>60577</v>
      </c>
    </row>
    <row r="403" spans="1:26" x14ac:dyDescent="0.2">
      <c r="A403" t="s">
        <v>425</v>
      </c>
      <c r="B403">
        <v>619226</v>
      </c>
      <c r="C403">
        <v>115848</v>
      </c>
      <c r="D403">
        <v>159567</v>
      </c>
      <c r="E403">
        <v>227168</v>
      </c>
      <c r="F403">
        <v>389248</v>
      </c>
      <c r="G403">
        <v>165060</v>
      </c>
      <c r="I403">
        <v>476604</v>
      </c>
      <c r="J403">
        <v>858364</v>
      </c>
      <c r="K403">
        <v>158013</v>
      </c>
      <c r="L403">
        <v>190705</v>
      </c>
      <c r="M403">
        <v>709334</v>
      </c>
      <c r="O403">
        <v>468323</v>
      </c>
      <c r="P403">
        <v>170269</v>
      </c>
      <c r="R403">
        <v>248867</v>
      </c>
      <c r="S403">
        <v>179411</v>
      </c>
      <c r="T403">
        <v>123686</v>
      </c>
      <c r="U403">
        <v>216681</v>
      </c>
      <c r="V403">
        <v>535900</v>
      </c>
      <c r="W403">
        <v>93905</v>
      </c>
      <c r="Y403">
        <v>670991</v>
      </c>
      <c r="Z403">
        <v>334824</v>
      </c>
    </row>
    <row r="404" spans="1:26" x14ac:dyDescent="0.2">
      <c r="A404" t="s">
        <v>426</v>
      </c>
      <c r="B404">
        <v>1098283</v>
      </c>
      <c r="C404">
        <v>1473802</v>
      </c>
      <c r="D404">
        <v>1185774</v>
      </c>
      <c r="E404">
        <v>1649676</v>
      </c>
      <c r="F404">
        <v>2054163</v>
      </c>
      <c r="G404">
        <v>1231463</v>
      </c>
      <c r="H404">
        <v>349279</v>
      </c>
      <c r="I404">
        <v>3646336</v>
      </c>
      <c r="J404">
        <v>2245502</v>
      </c>
      <c r="K404">
        <v>1192221</v>
      </c>
      <c r="L404">
        <v>1291596</v>
      </c>
      <c r="M404">
        <v>1191996</v>
      </c>
      <c r="O404">
        <v>2025711</v>
      </c>
      <c r="P404">
        <v>2007929</v>
      </c>
      <c r="Q404">
        <v>179641</v>
      </c>
      <c r="R404">
        <v>2205954</v>
      </c>
      <c r="S404">
        <v>1709377</v>
      </c>
      <c r="T404">
        <v>1111313</v>
      </c>
      <c r="U404">
        <v>792531</v>
      </c>
      <c r="V404">
        <v>1625969</v>
      </c>
      <c r="W404">
        <v>1156622</v>
      </c>
      <c r="X404">
        <v>870292</v>
      </c>
      <c r="Y404">
        <v>2333061</v>
      </c>
      <c r="Z404">
        <v>1825254</v>
      </c>
    </row>
    <row r="405" spans="1:26" x14ac:dyDescent="0.2">
      <c r="A405" t="s">
        <v>427</v>
      </c>
      <c r="B405">
        <v>34901920</v>
      </c>
      <c r="C405">
        <v>17924125</v>
      </c>
      <c r="D405">
        <v>12973162</v>
      </c>
      <c r="E405">
        <v>30111143</v>
      </c>
      <c r="F405">
        <v>14795415</v>
      </c>
      <c r="G405">
        <v>8664049</v>
      </c>
      <c r="H405">
        <v>4069486</v>
      </c>
      <c r="I405">
        <v>38732352</v>
      </c>
      <c r="J405">
        <v>42710455</v>
      </c>
      <c r="K405">
        <v>12259305</v>
      </c>
      <c r="L405">
        <v>20857599</v>
      </c>
      <c r="M405">
        <v>20213003</v>
      </c>
      <c r="O405">
        <v>44256544</v>
      </c>
      <c r="P405">
        <v>19962260</v>
      </c>
      <c r="Q405">
        <v>2226955</v>
      </c>
      <c r="R405">
        <v>32561984</v>
      </c>
      <c r="S405">
        <v>9897930</v>
      </c>
      <c r="T405">
        <v>8799291</v>
      </c>
      <c r="U405">
        <v>10892854</v>
      </c>
      <c r="V405">
        <v>17608066</v>
      </c>
      <c r="W405">
        <v>19293308</v>
      </c>
      <c r="X405">
        <v>10519536</v>
      </c>
      <c r="Y405">
        <v>33830808</v>
      </c>
      <c r="Z405">
        <v>23784687</v>
      </c>
    </row>
    <row r="406" spans="1:26" x14ac:dyDescent="0.2">
      <c r="A406" t="s">
        <v>428</v>
      </c>
      <c r="B406">
        <v>3445838</v>
      </c>
      <c r="C406">
        <v>7059498</v>
      </c>
      <c r="D406">
        <v>3207562</v>
      </c>
      <c r="E406">
        <v>4985166</v>
      </c>
      <c r="F406">
        <v>9409762</v>
      </c>
      <c r="G406">
        <v>2752674</v>
      </c>
      <c r="H406">
        <v>1981429</v>
      </c>
      <c r="I406">
        <v>7847158</v>
      </c>
      <c r="J406">
        <v>11733391</v>
      </c>
      <c r="K406">
        <v>5551595</v>
      </c>
      <c r="L406">
        <v>3573041</v>
      </c>
      <c r="M406">
        <v>2899783</v>
      </c>
      <c r="O406">
        <v>6132083</v>
      </c>
      <c r="P406">
        <v>8339376</v>
      </c>
      <c r="Q406">
        <v>633033</v>
      </c>
      <c r="R406">
        <v>5764075</v>
      </c>
      <c r="S406">
        <v>3108831</v>
      </c>
      <c r="T406">
        <v>3939987</v>
      </c>
      <c r="U406">
        <v>7768077</v>
      </c>
      <c r="V406">
        <v>2911511</v>
      </c>
      <c r="W406">
        <v>3222557</v>
      </c>
      <c r="X406">
        <v>3464682</v>
      </c>
      <c r="Y406">
        <v>5689007</v>
      </c>
      <c r="Z406">
        <v>8539196</v>
      </c>
    </row>
    <row r="407" spans="1:26" x14ac:dyDescent="0.2">
      <c r="A407" t="s">
        <v>429</v>
      </c>
      <c r="B407">
        <v>14968081</v>
      </c>
      <c r="C407">
        <v>5079026</v>
      </c>
      <c r="D407">
        <v>11734575</v>
      </c>
      <c r="E407">
        <v>7207135</v>
      </c>
      <c r="F407">
        <v>4070163</v>
      </c>
      <c r="G407">
        <v>3947593</v>
      </c>
      <c r="H407">
        <v>10324676</v>
      </c>
      <c r="I407">
        <v>7203782</v>
      </c>
      <c r="J407">
        <v>5063602</v>
      </c>
      <c r="K407">
        <v>2054451</v>
      </c>
      <c r="L407">
        <v>15219430</v>
      </c>
      <c r="M407">
        <v>4170829</v>
      </c>
      <c r="O407">
        <v>5404420</v>
      </c>
      <c r="P407">
        <v>10913246</v>
      </c>
      <c r="Q407">
        <v>11353842</v>
      </c>
      <c r="R407">
        <v>6989357</v>
      </c>
      <c r="S407">
        <v>6095581</v>
      </c>
      <c r="T407">
        <v>7092607</v>
      </c>
      <c r="U407">
        <v>7055786</v>
      </c>
      <c r="V407">
        <v>5762574</v>
      </c>
      <c r="W407">
        <v>4845452</v>
      </c>
      <c r="X407">
        <v>1720018</v>
      </c>
      <c r="Y407">
        <v>8857174</v>
      </c>
      <c r="Z407">
        <v>3505363</v>
      </c>
    </row>
    <row r="408" spans="1:26" x14ac:dyDescent="0.2">
      <c r="A408" t="s">
        <v>430</v>
      </c>
      <c r="B408">
        <v>5271568</v>
      </c>
      <c r="C408">
        <v>4761615</v>
      </c>
      <c r="D408">
        <v>2425149</v>
      </c>
      <c r="E408">
        <v>4366186</v>
      </c>
      <c r="F408">
        <v>4136017</v>
      </c>
      <c r="G408">
        <v>3403986</v>
      </c>
      <c r="H408">
        <v>1382163</v>
      </c>
      <c r="I408">
        <v>7789039</v>
      </c>
      <c r="J408">
        <v>4041238</v>
      </c>
      <c r="K408">
        <v>2405637</v>
      </c>
      <c r="L408">
        <v>2209703</v>
      </c>
      <c r="M408">
        <v>2891403</v>
      </c>
      <c r="O408">
        <v>6504353</v>
      </c>
      <c r="P408">
        <v>6286829</v>
      </c>
      <c r="Q408">
        <v>773634</v>
      </c>
      <c r="R408">
        <v>4257091</v>
      </c>
      <c r="S408">
        <v>4047647</v>
      </c>
      <c r="T408">
        <v>2491807</v>
      </c>
      <c r="U408">
        <v>1515153</v>
      </c>
      <c r="V408">
        <v>5165981</v>
      </c>
      <c r="W408">
        <v>3454912</v>
      </c>
      <c r="X408">
        <v>1911315</v>
      </c>
      <c r="Y408">
        <v>5494738</v>
      </c>
      <c r="Z408">
        <v>2665542</v>
      </c>
    </row>
    <row r="409" spans="1:26" x14ac:dyDescent="0.2">
      <c r="A409" t="s">
        <v>431</v>
      </c>
      <c r="B409">
        <v>966771</v>
      </c>
      <c r="C409">
        <v>1374527</v>
      </c>
      <c r="D409">
        <v>1262123</v>
      </c>
      <c r="E409">
        <v>1450851</v>
      </c>
      <c r="F409">
        <v>1192337</v>
      </c>
      <c r="G409">
        <v>1006926</v>
      </c>
      <c r="H409">
        <v>1403916</v>
      </c>
      <c r="I409">
        <v>1207759</v>
      </c>
      <c r="J409">
        <v>1040105</v>
      </c>
      <c r="K409">
        <v>1268513</v>
      </c>
      <c r="L409">
        <v>1004433</v>
      </c>
      <c r="M409">
        <v>1139519</v>
      </c>
      <c r="O409">
        <v>1226173</v>
      </c>
      <c r="P409">
        <v>1254672</v>
      </c>
      <c r="Q409">
        <v>1558325</v>
      </c>
      <c r="R409">
        <v>1298530</v>
      </c>
      <c r="S409">
        <v>1344348</v>
      </c>
      <c r="T409">
        <v>1371671</v>
      </c>
      <c r="U409">
        <v>1725377</v>
      </c>
      <c r="V409">
        <v>1052134</v>
      </c>
      <c r="W409">
        <v>1504749</v>
      </c>
      <c r="X409">
        <v>1275557</v>
      </c>
      <c r="Y409">
        <v>1200039</v>
      </c>
      <c r="Z409">
        <v>1140387</v>
      </c>
    </row>
    <row r="410" spans="1:26" x14ac:dyDescent="0.2">
      <c r="A410" t="s">
        <v>432</v>
      </c>
      <c r="C410">
        <v>242239</v>
      </c>
      <c r="D410">
        <v>153950</v>
      </c>
      <c r="E410">
        <v>208698</v>
      </c>
      <c r="F410">
        <v>310478</v>
      </c>
      <c r="G410">
        <v>118518</v>
      </c>
      <c r="H410">
        <v>114006</v>
      </c>
      <c r="I410">
        <v>261740</v>
      </c>
      <c r="K410">
        <v>185293</v>
      </c>
      <c r="L410">
        <v>425895</v>
      </c>
      <c r="M410">
        <v>123937</v>
      </c>
      <c r="P410">
        <v>193438</v>
      </c>
      <c r="Q410">
        <v>126841</v>
      </c>
      <c r="R410">
        <v>217743</v>
      </c>
      <c r="S410">
        <v>66212</v>
      </c>
      <c r="T410">
        <v>1597322</v>
      </c>
      <c r="U410">
        <v>465987</v>
      </c>
      <c r="X410">
        <v>227833</v>
      </c>
      <c r="Y410">
        <v>290191</v>
      </c>
      <c r="Z410">
        <v>142094</v>
      </c>
    </row>
    <row r="411" spans="1:26" x14ac:dyDescent="0.2">
      <c r="A411" t="s">
        <v>433</v>
      </c>
      <c r="B411">
        <v>271135</v>
      </c>
      <c r="C411">
        <v>57739</v>
      </c>
      <c r="D411">
        <v>557314</v>
      </c>
      <c r="E411">
        <v>209063</v>
      </c>
      <c r="F411">
        <v>172612</v>
      </c>
      <c r="G411">
        <v>130774</v>
      </c>
      <c r="H411">
        <v>107257</v>
      </c>
      <c r="I411">
        <v>54073</v>
      </c>
      <c r="J411">
        <v>64712</v>
      </c>
      <c r="K411">
        <v>116473</v>
      </c>
      <c r="L411">
        <v>116928</v>
      </c>
      <c r="M411">
        <v>61383</v>
      </c>
      <c r="O411">
        <v>631348</v>
      </c>
      <c r="P411">
        <v>195121</v>
      </c>
      <c r="Q411">
        <v>213624</v>
      </c>
      <c r="R411">
        <v>1386702</v>
      </c>
      <c r="S411">
        <v>85908</v>
      </c>
      <c r="T411">
        <v>114123</v>
      </c>
      <c r="U411">
        <v>95617</v>
      </c>
      <c r="V411">
        <v>127378</v>
      </c>
      <c r="W411">
        <v>181632</v>
      </c>
      <c r="Y411">
        <v>367363</v>
      </c>
      <c r="Z411">
        <v>95515</v>
      </c>
    </row>
    <row r="412" spans="1:26" x14ac:dyDescent="0.2">
      <c r="A412" t="s">
        <v>434</v>
      </c>
      <c r="L412">
        <v>14697623</v>
      </c>
      <c r="U412">
        <v>27345</v>
      </c>
      <c r="Y412">
        <v>4261382</v>
      </c>
    </row>
    <row r="413" spans="1:26" x14ac:dyDescent="0.2">
      <c r="A413" t="s">
        <v>435</v>
      </c>
      <c r="B413">
        <v>7827616</v>
      </c>
      <c r="C413">
        <v>9289213</v>
      </c>
      <c r="D413">
        <v>5559450</v>
      </c>
      <c r="E413">
        <v>7693259</v>
      </c>
      <c r="F413">
        <v>8898263</v>
      </c>
      <c r="G413">
        <v>5393303</v>
      </c>
      <c r="H413">
        <v>7773094</v>
      </c>
      <c r="I413">
        <v>11954153</v>
      </c>
      <c r="J413">
        <v>7216340</v>
      </c>
      <c r="K413">
        <v>6416601</v>
      </c>
      <c r="L413">
        <v>6734531</v>
      </c>
      <c r="M413">
        <v>8945160</v>
      </c>
      <c r="O413">
        <v>8240400</v>
      </c>
      <c r="P413">
        <v>11094338</v>
      </c>
      <c r="Q413">
        <v>7629211</v>
      </c>
      <c r="R413">
        <v>9855262</v>
      </c>
      <c r="S413">
        <v>8142088</v>
      </c>
      <c r="T413">
        <v>7784537</v>
      </c>
      <c r="U413">
        <v>8891207</v>
      </c>
      <c r="V413">
        <v>10680053</v>
      </c>
      <c r="W413">
        <v>10204452</v>
      </c>
      <c r="X413">
        <v>6283781</v>
      </c>
      <c r="Y413">
        <v>13873602</v>
      </c>
      <c r="Z413">
        <v>8162964</v>
      </c>
    </row>
    <row r="414" spans="1:26" x14ac:dyDescent="0.2">
      <c r="A414" t="s">
        <v>436</v>
      </c>
      <c r="B414">
        <v>7718637</v>
      </c>
      <c r="C414">
        <v>9377200</v>
      </c>
      <c r="D414">
        <v>9665083</v>
      </c>
      <c r="E414">
        <v>9778050</v>
      </c>
      <c r="F414">
        <v>14046387</v>
      </c>
      <c r="G414">
        <v>5557627</v>
      </c>
      <c r="H414">
        <v>13219418</v>
      </c>
      <c r="I414">
        <v>9789738</v>
      </c>
      <c r="J414">
        <v>7032413</v>
      </c>
      <c r="K414">
        <v>10818059</v>
      </c>
      <c r="L414">
        <v>6138226</v>
      </c>
      <c r="M414">
        <v>7608310</v>
      </c>
      <c r="O414">
        <v>9376873</v>
      </c>
      <c r="P414">
        <v>9896732</v>
      </c>
      <c r="Q414">
        <v>7827509</v>
      </c>
      <c r="R414">
        <v>6525862</v>
      </c>
      <c r="S414">
        <v>9729901</v>
      </c>
      <c r="T414">
        <v>5432204</v>
      </c>
      <c r="U414">
        <v>7221058</v>
      </c>
      <c r="V414">
        <v>7068320</v>
      </c>
      <c r="W414">
        <v>5140464</v>
      </c>
      <c r="X414">
        <v>8771996</v>
      </c>
      <c r="Y414">
        <v>6653952</v>
      </c>
      <c r="Z414">
        <v>7184140</v>
      </c>
    </row>
    <row r="415" spans="1:26" x14ac:dyDescent="0.2">
      <c r="A415" t="s">
        <v>437</v>
      </c>
      <c r="B415">
        <v>77901</v>
      </c>
      <c r="C415">
        <v>256425</v>
      </c>
      <c r="D415">
        <v>300072</v>
      </c>
      <c r="E415">
        <v>212242</v>
      </c>
      <c r="F415">
        <v>752291</v>
      </c>
      <c r="G415">
        <v>128190</v>
      </c>
      <c r="H415">
        <v>223731</v>
      </c>
      <c r="I415">
        <v>311324</v>
      </c>
      <c r="J415">
        <v>242137</v>
      </c>
      <c r="K415">
        <v>367367</v>
      </c>
      <c r="L415">
        <v>120292</v>
      </c>
      <c r="M415">
        <v>230197</v>
      </c>
      <c r="O415">
        <v>133875</v>
      </c>
      <c r="P415">
        <v>313224</v>
      </c>
      <c r="Q415">
        <v>157836</v>
      </c>
      <c r="R415">
        <v>221574</v>
      </c>
      <c r="S415">
        <v>450081</v>
      </c>
      <c r="T415">
        <v>158424</v>
      </c>
      <c r="U415">
        <v>340494</v>
      </c>
      <c r="V415">
        <v>144534</v>
      </c>
      <c r="W415">
        <v>264911</v>
      </c>
      <c r="X415">
        <v>295974</v>
      </c>
      <c r="Y415">
        <v>126154</v>
      </c>
      <c r="Z415">
        <v>328267</v>
      </c>
    </row>
    <row r="416" spans="1:26" x14ac:dyDescent="0.2">
      <c r="A416" t="s">
        <v>438</v>
      </c>
      <c r="B416">
        <v>432022</v>
      </c>
      <c r="C416">
        <v>1186169</v>
      </c>
      <c r="E416">
        <v>332429</v>
      </c>
      <c r="F416">
        <v>631443</v>
      </c>
      <c r="G416">
        <v>454478</v>
      </c>
      <c r="H416">
        <v>823039</v>
      </c>
      <c r="I416">
        <v>405156</v>
      </c>
      <c r="J416">
        <v>529111</v>
      </c>
      <c r="K416">
        <v>243952</v>
      </c>
      <c r="L416">
        <v>531931</v>
      </c>
      <c r="M416">
        <v>348788</v>
      </c>
      <c r="O416">
        <v>552590</v>
      </c>
      <c r="P416">
        <v>1054226</v>
      </c>
      <c r="R416">
        <v>441295</v>
      </c>
      <c r="S416">
        <v>453787</v>
      </c>
      <c r="T416">
        <v>424614</v>
      </c>
      <c r="U416">
        <v>516135</v>
      </c>
      <c r="V416">
        <v>411652</v>
      </c>
      <c r="W416">
        <v>622582</v>
      </c>
      <c r="X416">
        <v>376323</v>
      </c>
      <c r="Y416">
        <v>584253</v>
      </c>
      <c r="Z416">
        <v>415937</v>
      </c>
    </row>
    <row r="417" spans="1:26" x14ac:dyDescent="0.2">
      <c r="A417" t="s">
        <v>439</v>
      </c>
      <c r="B417">
        <v>7369463</v>
      </c>
      <c r="C417">
        <v>13838029</v>
      </c>
      <c r="D417">
        <v>14165590</v>
      </c>
      <c r="E417">
        <v>14625598</v>
      </c>
      <c r="F417">
        <v>5241794</v>
      </c>
      <c r="G417">
        <v>6251714</v>
      </c>
      <c r="H417">
        <v>8880401</v>
      </c>
      <c r="I417">
        <v>9713619</v>
      </c>
      <c r="J417">
        <v>2658433</v>
      </c>
      <c r="K417">
        <v>17998183</v>
      </c>
      <c r="L417">
        <v>140007934</v>
      </c>
      <c r="M417">
        <v>5247691</v>
      </c>
      <c r="O417">
        <v>17461050</v>
      </c>
      <c r="P417">
        <v>14862499</v>
      </c>
      <c r="Q417">
        <v>11053465</v>
      </c>
      <c r="R417">
        <v>10588900</v>
      </c>
      <c r="S417">
        <v>28919507</v>
      </c>
      <c r="T417">
        <v>33954658</v>
      </c>
      <c r="U417">
        <v>25544440</v>
      </c>
      <c r="V417">
        <v>14483295</v>
      </c>
      <c r="W417">
        <v>12316173</v>
      </c>
      <c r="X417">
        <v>13364588</v>
      </c>
      <c r="Y417">
        <v>199872774</v>
      </c>
      <c r="Z417">
        <v>8584899</v>
      </c>
    </row>
    <row r="418" spans="1:26" x14ac:dyDescent="0.2">
      <c r="A418" t="s">
        <v>440</v>
      </c>
      <c r="B418">
        <v>4137562</v>
      </c>
      <c r="C418">
        <v>9697557.1999999993</v>
      </c>
      <c r="D418">
        <v>11397630</v>
      </c>
      <c r="E418">
        <v>11252558.4</v>
      </c>
      <c r="F418">
        <v>4093338</v>
      </c>
      <c r="G418">
        <v>4812100</v>
      </c>
      <c r="H418">
        <v>5696164.9000000004</v>
      </c>
      <c r="I418">
        <v>8232320</v>
      </c>
      <c r="J418">
        <v>1632956.4</v>
      </c>
      <c r="K418">
        <v>12205519.199999999</v>
      </c>
      <c r="L418">
        <v>157270413</v>
      </c>
      <c r="M418">
        <v>4428140.5</v>
      </c>
      <c r="O418">
        <v>12602982</v>
      </c>
      <c r="P418">
        <v>6879077</v>
      </c>
      <c r="Q418">
        <v>5012527.0999999996</v>
      </c>
      <c r="R418">
        <v>7184360</v>
      </c>
      <c r="S418">
        <v>18121932.100000001</v>
      </c>
      <c r="T418">
        <v>26112524</v>
      </c>
      <c r="U418">
        <v>17916454</v>
      </c>
      <c r="V418">
        <v>6354290.2999999998</v>
      </c>
      <c r="W418">
        <v>7547036</v>
      </c>
      <c r="X418">
        <v>9269333.8000000007</v>
      </c>
      <c r="Y418">
        <v>199306108.40000001</v>
      </c>
      <c r="Z418">
        <v>4516881</v>
      </c>
    </row>
    <row r="419" spans="1:26" x14ac:dyDescent="0.2">
      <c r="A419" t="s">
        <v>441</v>
      </c>
      <c r="B419">
        <v>2060316</v>
      </c>
      <c r="C419">
        <v>1339835</v>
      </c>
      <c r="D419">
        <v>1528227</v>
      </c>
      <c r="E419">
        <v>1626075</v>
      </c>
      <c r="F419">
        <v>1146259</v>
      </c>
      <c r="G419">
        <v>557727</v>
      </c>
      <c r="H419">
        <v>576816</v>
      </c>
      <c r="I419">
        <v>3802539</v>
      </c>
      <c r="J419">
        <v>6191951</v>
      </c>
      <c r="K419">
        <v>473189</v>
      </c>
      <c r="L419">
        <v>969857</v>
      </c>
      <c r="M419">
        <v>943093</v>
      </c>
      <c r="O419">
        <v>4129408</v>
      </c>
      <c r="P419">
        <v>1921655</v>
      </c>
      <c r="Q419">
        <v>704424</v>
      </c>
      <c r="R419">
        <v>2262830</v>
      </c>
      <c r="S419">
        <v>916975</v>
      </c>
      <c r="T419">
        <v>710296</v>
      </c>
      <c r="U419">
        <v>2585846</v>
      </c>
      <c r="V419">
        <v>2739749</v>
      </c>
      <c r="W419">
        <v>2275533</v>
      </c>
      <c r="X419">
        <v>583707</v>
      </c>
      <c r="Y419">
        <v>2274351</v>
      </c>
      <c r="Z419">
        <v>2046345</v>
      </c>
    </row>
    <row r="420" spans="1:26" x14ac:dyDescent="0.2">
      <c r="A420" t="s">
        <v>442</v>
      </c>
      <c r="B420">
        <v>1114506</v>
      </c>
      <c r="C420">
        <v>901357</v>
      </c>
      <c r="D420">
        <v>515358</v>
      </c>
      <c r="E420">
        <v>728493</v>
      </c>
      <c r="F420">
        <v>1163198</v>
      </c>
      <c r="G420">
        <v>488805</v>
      </c>
      <c r="H420">
        <v>831626</v>
      </c>
      <c r="I420">
        <v>1171782</v>
      </c>
      <c r="J420">
        <v>2807406</v>
      </c>
      <c r="K420">
        <v>943189</v>
      </c>
      <c r="L420">
        <v>364889</v>
      </c>
      <c r="M420">
        <v>606007</v>
      </c>
      <c r="O420">
        <v>1203129</v>
      </c>
      <c r="P420">
        <v>813993</v>
      </c>
      <c r="Q420">
        <v>279865</v>
      </c>
      <c r="R420">
        <v>601672</v>
      </c>
      <c r="S420">
        <v>598907</v>
      </c>
      <c r="T420">
        <v>402916</v>
      </c>
      <c r="U420">
        <v>704425</v>
      </c>
      <c r="V420">
        <v>788201</v>
      </c>
      <c r="W420">
        <v>599215</v>
      </c>
      <c r="X420">
        <v>1112247</v>
      </c>
      <c r="Y420">
        <v>577301</v>
      </c>
      <c r="Z420">
        <v>644362</v>
      </c>
    </row>
    <row r="421" spans="1:26" x14ac:dyDescent="0.2">
      <c r="A421" t="s">
        <v>443</v>
      </c>
      <c r="B421">
        <v>1063529</v>
      </c>
      <c r="C421">
        <v>1099236</v>
      </c>
      <c r="D421">
        <v>1805223</v>
      </c>
      <c r="E421">
        <v>1747878</v>
      </c>
      <c r="F421">
        <v>1553617</v>
      </c>
      <c r="G421">
        <v>714896</v>
      </c>
      <c r="H421">
        <v>971320</v>
      </c>
      <c r="I421">
        <v>1505841</v>
      </c>
      <c r="J421">
        <v>1107023</v>
      </c>
      <c r="K421">
        <v>1316691</v>
      </c>
      <c r="L421">
        <v>763842</v>
      </c>
      <c r="M421">
        <v>1070678</v>
      </c>
      <c r="O421">
        <v>1294847</v>
      </c>
      <c r="P421">
        <v>1481845</v>
      </c>
      <c r="Q421">
        <v>1292061</v>
      </c>
      <c r="R421">
        <v>2002992</v>
      </c>
      <c r="S421">
        <v>1255801</v>
      </c>
      <c r="T421">
        <v>1411405</v>
      </c>
      <c r="U421">
        <v>1149892</v>
      </c>
      <c r="V421">
        <v>1210423</v>
      </c>
      <c r="W421">
        <v>1822720</v>
      </c>
      <c r="X421">
        <v>948471</v>
      </c>
      <c r="Y421">
        <v>917102</v>
      </c>
      <c r="Z421">
        <v>924838</v>
      </c>
    </row>
    <row r="422" spans="1:26" x14ac:dyDescent="0.2">
      <c r="A422" t="s">
        <v>444</v>
      </c>
      <c r="B422">
        <v>31289845</v>
      </c>
      <c r="C422">
        <v>17362959</v>
      </c>
      <c r="D422">
        <v>23910651</v>
      </c>
      <c r="E422">
        <v>28113432</v>
      </c>
      <c r="F422">
        <v>30344450</v>
      </c>
      <c r="G422">
        <v>15101276</v>
      </c>
      <c r="H422">
        <v>33520330</v>
      </c>
      <c r="I422">
        <v>17813809</v>
      </c>
      <c r="J422">
        <v>17852094</v>
      </c>
      <c r="K422">
        <v>22269413</v>
      </c>
      <c r="L422">
        <v>8692708</v>
      </c>
      <c r="M422">
        <v>23147411</v>
      </c>
      <c r="O422">
        <v>27667215</v>
      </c>
      <c r="P422">
        <v>30719646</v>
      </c>
      <c r="Q422">
        <v>24053723</v>
      </c>
      <c r="R422">
        <v>26480564</v>
      </c>
      <c r="S422">
        <v>18128715</v>
      </c>
      <c r="T422">
        <v>16408872</v>
      </c>
      <c r="U422">
        <v>19730182</v>
      </c>
      <c r="V422">
        <v>23047882</v>
      </c>
      <c r="W422">
        <v>22254785</v>
      </c>
      <c r="X422">
        <v>17406351</v>
      </c>
      <c r="Y422">
        <v>27326332</v>
      </c>
      <c r="Z422">
        <v>17477555</v>
      </c>
    </row>
    <row r="423" spans="1:26" x14ac:dyDescent="0.2">
      <c r="A423" t="s">
        <v>445</v>
      </c>
      <c r="B423">
        <v>1284713</v>
      </c>
      <c r="C423">
        <v>1142290</v>
      </c>
      <c r="D423">
        <v>1610209</v>
      </c>
      <c r="E423">
        <v>1268005</v>
      </c>
      <c r="F423">
        <v>635083</v>
      </c>
      <c r="G423">
        <v>771761</v>
      </c>
      <c r="H423">
        <v>1056377</v>
      </c>
      <c r="I423">
        <v>931284</v>
      </c>
      <c r="J423">
        <v>1217900</v>
      </c>
      <c r="K423">
        <v>893448</v>
      </c>
      <c r="L423">
        <v>453904</v>
      </c>
      <c r="M423">
        <v>1142138</v>
      </c>
      <c r="O423">
        <v>421842</v>
      </c>
      <c r="P423">
        <v>1230229</v>
      </c>
      <c r="Q423">
        <v>1471493</v>
      </c>
      <c r="R423">
        <v>944286</v>
      </c>
      <c r="S423">
        <v>578742</v>
      </c>
      <c r="T423">
        <v>707214</v>
      </c>
      <c r="U423">
        <v>1157128</v>
      </c>
      <c r="V423">
        <v>912194</v>
      </c>
      <c r="W423">
        <v>1531208</v>
      </c>
      <c r="X423">
        <v>292038</v>
      </c>
      <c r="Y423">
        <v>528675</v>
      </c>
      <c r="Z423">
        <v>757858</v>
      </c>
    </row>
    <row r="424" spans="1:26" x14ac:dyDescent="0.2">
      <c r="A424" t="s">
        <v>446</v>
      </c>
      <c r="B424">
        <v>3146990</v>
      </c>
      <c r="C424">
        <v>3482145</v>
      </c>
      <c r="D424">
        <v>4325903</v>
      </c>
      <c r="E424">
        <v>5845136</v>
      </c>
      <c r="F424">
        <v>3037156</v>
      </c>
      <c r="G424">
        <v>1767409</v>
      </c>
      <c r="H424">
        <v>3456368</v>
      </c>
      <c r="I424">
        <v>5352069</v>
      </c>
      <c r="J424">
        <v>2653170</v>
      </c>
      <c r="K424">
        <v>4866896</v>
      </c>
      <c r="L424">
        <v>3764563</v>
      </c>
      <c r="M424">
        <v>2621723</v>
      </c>
      <c r="O424">
        <v>4512787</v>
      </c>
      <c r="P424">
        <v>4504692</v>
      </c>
      <c r="Q424">
        <v>4187632</v>
      </c>
      <c r="R424">
        <v>6036739</v>
      </c>
      <c r="S424">
        <v>2200881</v>
      </c>
      <c r="U424">
        <v>6544694</v>
      </c>
      <c r="V424">
        <v>3038382</v>
      </c>
      <c r="W424">
        <v>4872713</v>
      </c>
      <c r="X424">
        <v>3424248</v>
      </c>
      <c r="Y424">
        <v>3069131</v>
      </c>
      <c r="Z424">
        <v>3313322</v>
      </c>
    </row>
    <row r="425" spans="1:26" x14ac:dyDescent="0.2">
      <c r="A425" t="s">
        <v>447</v>
      </c>
      <c r="B425">
        <v>45471238</v>
      </c>
      <c r="C425">
        <v>133863388</v>
      </c>
      <c r="D425">
        <v>243290186</v>
      </c>
      <c r="E425">
        <v>23467568</v>
      </c>
      <c r="F425">
        <v>222651232</v>
      </c>
      <c r="G425">
        <v>160428163</v>
      </c>
      <c r="H425">
        <v>43732852</v>
      </c>
      <c r="I425">
        <v>48180429</v>
      </c>
      <c r="J425">
        <v>46638367</v>
      </c>
      <c r="K425">
        <v>140030927</v>
      </c>
      <c r="L425">
        <v>50512924</v>
      </c>
      <c r="M425">
        <v>35789314</v>
      </c>
      <c r="O425">
        <v>56509091</v>
      </c>
      <c r="P425">
        <v>61627424</v>
      </c>
      <c r="Q425">
        <v>150824842</v>
      </c>
      <c r="R425">
        <v>14166532</v>
      </c>
      <c r="S425">
        <v>99333901</v>
      </c>
      <c r="T425">
        <v>251073871</v>
      </c>
      <c r="U425">
        <v>41461499</v>
      </c>
      <c r="V425">
        <v>49302505</v>
      </c>
      <c r="W425">
        <v>43431546</v>
      </c>
      <c r="X425">
        <v>92930132</v>
      </c>
      <c r="Y425">
        <v>65637294</v>
      </c>
      <c r="Z425">
        <v>22738370</v>
      </c>
    </row>
    <row r="426" spans="1:26" x14ac:dyDescent="0.2">
      <c r="A426" t="s">
        <v>448</v>
      </c>
      <c r="B426">
        <v>18362305</v>
      </c>
      <c r="C426">
        <v>37128530</v>
      </c>
      <c r="D426">
        <v>15713874</v>
      </c>
      <c r="E426">
        <v>17801353</v>
      </c>
      <c r="F426">
        <v>31760231</v>
      </c>
      <c r="G426">
        <v>13291387</v>
      </c>
      <c r="H426">
        <v>14738212</v>
      </c>
      <c r="I426">
        <v>21011198</v>
      </c>
      <c r="J426">
        <v>8745186</v>
      </c>
      <c r="K426">
        <v>21523614</v>
      </c>
      <c r="L426">
        <v>9943883</v>
      </c>
      <c r="M426">
        <v>11400366</v>
      </c>
      <c r="O426">
        <v>29158545</v>
      </c>
      <c r="P426">
        <v>35722726</v>
      </c>
      <c r="Q426">
        <v>13278960</v>
      </c>
      <c r="R426">
        <v>14588841</v>
      </c>
      <c r="S426">
        <v>22996299</v>
      </c>
      <c r="T426">
        <v>13406017</v>
      </c>
      <c r="U426">
        <v>8122337</v>
      </c>
      <c r="V426">
        <v>14209873</v>
      </c>
      <c r="W426">
        <v>11239828</v>
      </c>
      <c r="X426">
        <v>22970066</v>
      </c>
      <c r="Y426">
        <v>15099029</v>
      </c>
      <c r="Z426">
        <v>11644353</v>
      </c>
    </row>
    <row r="427" spans="1:26" x14ac:dyDescent="0.2">
      <c r="A427" t="s">
        <v>449</v>
      </c>
      <c r="B427">
        <v>392501</v>
      </c>
      <c r="G427">
        <v>182220</v>
      </c>
      <c r="K427">
        <v>105757</v>
      </c>
      <c r="O427">
        <v>312588</v>
      </c>
      <c r="P427">
        <v>103311</v>
      </c>
      <c r="T427">
        <v>161369</v>
      </c>
      <c r="V427">
        <v>94022</v>
      </c>
    </row>
    <row r="428" spans="1:26" x14ac:dyDescent="0.2">
      <c r="A428" t="s">
        <v>450</v>
      </c>
      <c r="B428">
        <v>231178</v>
      </c>
      <c r="C428">
        <v>71189</v>
      </c>
      <c r="E428">
        <v>89758</v>
      </c>
      <c r="F428">
        <v>185459</v>
      </c>
      <c r="G428">
        <v>275024</v>
      </c>
      <c r="H428">
        <v>198264</v>
      </c>
      <c r="L428">
        <v>197023</v>
      </c>
      <c r="M428">
        <v>134289</v>
      </c>
      <c r="O428">
        <v>132273</v>
      </c>
      <c r="P428">
        <v>99279</v>
      </c>
      <c r="Q428">
        <v>59558</v>
      </c>
      <c r="R428">
        <v>71595</v>
      </c>
      <c r="S428">
        <v>37139</v>
      </c>
      <c r="U428">
        <v>68520</v>
      </c>
      <c r="V428">
        <v>123284</v>
      </c>
      <c r="W428">
        <v>89076</v>
      </c>
      <c r="Y428">
        <v>368513</v>
      </c>
    </row>
    <row r="429" spans="1:26" x14ac:dyDescent="0.2">
      <c r="A429" t="s">
        <v>451</v>
      </c>
      <c r="C429">
        <v>196501932</v>
      </c>
      <c r="F429">
        <v>77277549</v>
      </c>
      <c r="G429">
        <v>38144202</v>
      </c>
      <c r="J429">
        <v>1538961</v>
      </c>
      <c r="M429">
        <v>38392997</v>
      </c>
      <c r="Q429">
        <v>186315</v>
      </c>
    </row>
    <row r="430" spans="1:26" x14ac:dyDescent="0.2">
      <c r="A430" t="s">
        <v>452</v>
      </c>
      <c r="G430">
        <v>36909839</v>
      </c>
      <c r="J430">
        <v>1460585</v>
      </c>
    </row>
    <row r="431" spans="1:26" x14ac:dyDescent="0.2">
      <c r="A431" t="s">
        <v>453</v>
      </c>
      <c r="B431">
        <v>425629382</v>
      </c>
      <c r="C431">
        <v>494293574</v>
      </c>
      <c r="D431">
        <v>396628276</v>
      </c>
      <c r="E431">
        <v>295098042</v>
      </c>
      <c r="F431">
        <v>619193646</v>
      </c>
      <c r="G431">
        <v>244350049</v>
      </c>
      <c r="H431">
        <v>174394764</v>
      </c>
      <c r="I431">
        <v>452555863</v>
      </c>
      <c r="J431">
        <v>702158644</v>
      </c>
      <c r="K431">
        <v>701120545</v>
      </c>
      <c r="L431">
        <v>526098472</v>
      </c>
      <c r="M431">
        <v>171677418</v>
      </c>
      <c r="O431">
        <v>428849518</v>
      </c>
      <c r="P431">
        <v>485831859</v>
      </c>
      <c r="Q431">
        <v>334005233</v>
      </c>
      <c r="R431">
        <v>346456270</v>
      </c>
      <c r="S431">
        <v>557045051</v>
      </c>
      <c r="T431">
        <v>331091181</v>
      </c>
      <c r="U431">
        <v>236929312</v>
      </c>
      <c r="V431">
        <v>375219047</v>
      </c>
      <c r="W431">
        <v>819959996</v>
      </c>
      <c r="X431">
        <v>675380781</v>
      </c>
      <c r="Y431">
        <v>433812678</v>
      </c>
      <c r="Z431">
        <v>271731563</v>
      </c>
    </row>
    <row r="432" spans="1:26" x14ac:dyDescent="0.2">
      <c r="A432" t="s">
        <v>454</v>
      </c>
      <c r="B432">
        <v>587343</v>
      </c>
      <c r="C432">
        <v>2898158</v>
      </c>
      <c r="D432">
        <v>1627726</v>
      </c>
      <c r="E432">
        <v>1625903</v>
      </c>
      <c r="F432">
        <v>1681316</v>
      </c>
      <c r="G432">
        <v>808356</v>
      </c>
      <c r="H432">
        <v>956676</v>
      </c>
      <c r="I432">
        <v>1380688</v>
      </c>
      <c r="J432">
        <v>1922415</v>
      </c>
      <c r="K432">
        <v>1625931</v>
      </c>
      <c r="L432">
        <v>761739</v>
      </c>
      <c r="M432">
        <v>899209</v>
      </c>
      <c r="O432">
        <v>701490</v>
      </c>
      <c r="P432">
        <v>4340660</v>
      </c>
      <c r="Q432">
        <v>516277</v>
      </c>
      <c r="R432">
        <v>733795</v>
      </c>
      <c r="S432">
        <v>699594</v>
      </c>
      <c r="T432">
        <v>1235932</v>
      </c>
      <c r="U432">
        <v>879532</v>
      </c>
      <c r="V432">
        <v>686913</v>
      </c>
      <c r="W432">
        <v>1380805</v>
      </c>
      <c r="X432">
        <v>983974</v>
      </c>
      <c r="Y432">
        <v>411709</v>
      </c>
      <c r="Z432">
        <v>879692</v>
      </c>
    </row>
    <row r="433" spans="1:26" x14ac:dyDescent="0.2">
      <c r="A433" t="s">
        <v>455</v>
      </c>
      <c r="B433">
        <v>15357443</v>
      </c>
      <c r="C433">
        <v>8155714</v>
      </c>
      <c r="D433">
        <v>19007361</v>
      </c>
      <c r="E433">
        <v>30142067</v>
      </c>
      <c r="F433">
        <v>14873613</v>
      </c>
      <c r="G433">
        <v>15582741</v>
      </c>
      <c r="H433">
        <v>36434243</v>
      </c>
      <c r="I433">
        <v>10360262</v>
      </c>
      <c r="J433">
        <v>2813974</v>
      </c>
      <c r="K433">
        <v>22751372</v>
      </c>
      <c r="L433">
        <v>11452196</v>
      </c>
      <c r="M433">
        <v>15648460</v>
      </c>
      <c r="O433">
        <v>18975044</v>
      </c>
      <c r="P433">
        <v>4223240</v>
      </c>
      <c r="Q433">
        <v>13574312</v>
      </c>
      <c r="R433">
        <v>25504800</v>
      </c>
      <c r="S433">
        <v>26624052</v>
      </c>
      <c r="T433">
        <v>16046333</v>
      </c>
      <c r="U433">
        <v>10867536</v>
      </c>
      <c r="V433">
        <v>8447879</v>
      </c>
      <c r="W433">
        <v>3690032</v>
      </c>
      <c r="X433">
        <v>14035418</v>
      </c>
      <c r="Y433">
        <v>20013997</v>
      </c>
      <c r="Z433">
        <v>6721701</v>
      </c>
    </row>
    <row r="434" spans="1:26" x14ac:dyDescent="0.2">
      <c r="A434" t="s">
        <v>456</v>
      </c>
      <c r="B434">
        <v>127773206</v>
      </c>
      <c r="C434">
        <v>98268050</v>
      </c>
      <c r="D434">
        <v>105358954</v>
      </c>
      <c r="E434">
        <v>153572111</v>
      </c>
      <c r="F434">
        <v>98961312</v>
      </c>
      <c r="G434">
        <v>52398836</v>
      </c>
      <c r="H434">
        <v>92729550</v>
      </c>
      <c r="I434">
        <v>112670362</v>
      </c>
      <c r="J434">
        <v>126246000</v>
      </c>
      <c r="K434">
        <v>97979214</v>
      </c>
      <c r="L434">
        <v>105263390</v>
      </c>
      <c r="M434">
        <v>80414163</v>
      </c>
      <c r="O434">
        <v>144942300</v>
      </c>
      <c r="P434">
        <v>102326423</v>
      </c>
      <c r="Q434">
        <v>99738997</v>
      </c>
      <c r="R434">
        <v>117937148</v>
      </c>
      <c r="S434">
        <v>72926795</v>
      </c>
      <c r="T434">
        <v>62048370</v>
      </c>
      <c r="U434">
        <v>56358354</v>
      </c>
      <c r="V434">
        <v>83170909</v>
      </c>
      <c r="W434">
        <v>80665335</v>
      </c>
      <c r="X434">
        <v>103285264</v>
      </c>
      <c r="Y434">
        <v>135930752</v>
      </c>
      <c r="Z434">
        <v>75837597</v>
      </c>
    </row>
    <row r="435" spans="1:26" x14ac:dyDescent="0.2">
      <c r="A435" t="s">
        <v>457</v>
      </c>
      <c r="B435">
        <v>520361</v>
      </c>
      <c r="C435">
        <v>1879388</v>
      </c>
      <c r="D435">
        <v>722152</v>
      </c>
      <c r="E435">
        <v>511649</v>
      </c>
      <c r="F435">
        <v>1660962</v>
      </c>
      <c r="G435">
        <v>399463</v>
      </c>
      <c r="H435">
        <v>515601</v>
      </c>
      <c r="I435">
        <v>788505</v>
      </c>
      <c r="J435">
        <v>283511</v>
      </c>
      <c r="K435">
        <v>858457</v>
      </c>
      <c r="L435">
        <v>277141</v>
      </c>
      <c r="M435">
        <v>364343</v>
      </c>
      <c r="O435">
        <v>1070326</v>
      </c>
      <c r="P435">
        <v>1615135</v>
      </c>
      <c r="Q435">
        <v>425228</v>
      </c>
      <c r="R435">
        <v>467228</v>
      </c>
      <c r="S435">
        <v>795268</v>
      </c>
      <c r="T435">
        <v>440940</v>
      </c>
      <c r="U435">
        <v>312365</v>
      </c>
      <c r="V435">
        <v>304208</v>
      </c>
      <c r="W435">
        <v>413535</v>
      </c>
      <c r="X435">
        <v>984411</v>
      </c>
      <c r="Y435">
        <v>438164</v>
      </c>
      <c r="Z435">
        <v>466335</v>
      </c>
    </row>
    <row r="436" spans="1:26" x14ac:dyDescent="0.2">
      <c r="A436" t="s">
        <v>458</v>
      </c>
      <c r="B436">
        <v>26159481</v>
      </c>
      <c r="C436">
        <v>72472235</v>
      </c>
      <c r="D436">
        <v>50931785</v>
      </c>
      <c r="E436">
        <v>38749756</v>
      </c>
      <c r="F436">
        <v>73512462</v>
      </c>
      <c r="G436">
        <v>23400813</v>
      </c>
      <c r="H436">
        <v>41671292</v>
      </c>
      <c r="I436">
        <v>53733795</v>
      </c>
      <c r="J436">
        <v>34380608</v>
      </c>
      <c r="K436">
        <v>47995406</v>
      </c>
      <c r="L436">
        <v>21754251</v>
      </c>
      <c r="M436">
        <v>31325433</v>
      </c>
      <c r="O436">
        <v>36545434</v>
      </c>
      <c r="P436">
        <v>74222736</v>
      </c>
      <c r="Q436">
        <v>30973472</v>
      </c>
      <c r="R436">
        <v>37932721</v>
      </c>
      <c r="S436">
        <v>38270503</v>
      </c>
      <c r="T436">
        <v>31558929</v>
      </c>
      <c r="U436">
        <v>38441359</v>
      </c>
      <c r="V436">
        <v>25101706</v>
      </c>
      <c r="W436">
        <v>31409909</v>
      </c>
      <c r="X436">
        <v>63677168</v>
      </c>
      <c r="Y436">
        <v>32065005</v>
      </c>
      <c r="Z436">
        <v>35334939</v>
      </c>
    </row>
    <row r="437" spans="1:26" x14ac:dyDescent="0.2">
      <c r="A437" t="s">
        <v>459</v>
      </c>
      <c r="B437">
        <v>4063083</v>
      </c>
      <c r="C437">
        <v>6389245</v>
      </c>
      <c r="D437">
        <v>4903988</v>
      </c>
      <c r="E437">
        <v>4877298</v>
      </c>
      <c r="F437">
        <v>7435857</v>
      </c>
      <c r="G437">
        <v>4278227</v>
      </c>
      <c r="H437">
        <v>5877634</v>
      </c>
      <c r="I437">
        <v>6288397</v>
      </c>
      <c r="J437">
        <v>4936679</v>
      </c>
      <c r="K437">
        <v>4870105</v>
      </c>
      <c r="L437">
        <v>4610239</v>
      </c>
      <c r="M437">
        <v>3397086</v>
      </c>
      <c r="O437">
        <v>7161737</v>
      </c>
      <c r="P437">
        <v>8001104</v>
      </c>
      <c r="Q437">
        <v>6222499</v>
      </c>
      <c r="R437">
        <v>4902771</v>
      </c>
      <c r="S437">
        <v>6701255</v>
      </c>
      <c r="T437">
        <v>4383252</v>
      </c>
      <c r="U437">
        <v>5750643</v>
      </c>
      <c r="V437">
        <v>5461182</v>
      </c>
      <c r="W437">
        <v>3518652</v>
      </c>
      <c r="X437">
        <v>5631044</v>
      </c>
      <c r="Y437">
        <v>6273239</v>
      </c>
      <c r="Z437">
        <v>4930888</v>
      </c>
    </row>
    <row r="438" spans="1:26" x14ac:dyDescent="0.2">
      <c r="A438" t="s">
        <v>460</v>
      </c>
      <c r="B438">
        <v>4860219</v>
      </c>
      <c r="C438">
        <v>6269050</v>
      </c>
      <c r="D438">
        <v>4055453</v>
      </c>
      <c r="E438">
        <v>5791008</v>
      </c>
      <c r="F438">
        <v>9709468</v>
      </c>
      <c r="G438">
        <v>6189363</v>
      </c>
      <c r="H438">
        <v>5547642</v>
      </c>
      <c r="I438">
        <v>4830273</v>
      </c>
      <c r="J438">
        <v>3083498</v>
      </c>
      <c r="K438">
        <v>7050172</v>
      </c>
      <c r="L438">
        <v>4967359</v>
      </c>
      <c r="M438">
        <v>4726160</v>
      </c>
      <c r="O438">
        <v>6021327</v>
      </c>
      <c r="P438">
        <v>13205916</v>
      </c>
      <c r="Q438">
        <v>3503778</v>
      </c>
      <c r="R438">
        <v>6825083</v>
      </c>
      <c r="S438">
        <v>7140033</v>
      </c>
      <c r="T438">
        <v>12552257</v>
      </c>
      <c r="U438">
        <v>12455339</v>
      </c>
      <c r="V438">
        <v>3217402</v>
      </c>
      <c r="W438">
        <v>4546960</v>
      </c>
      <c r="X438">
        <v>8878150</v>
      </c>
      <c r="Y438">
        <v>5742500</v>
      </c>
      <c r="Z438">
        <v>10533917</v>
      </c>
    </row>
    <row r="439" spans="1:26" x14ac:dyDescent="0.2">
      <c r="A439" t="s">
        <v>461</v>
      </c>
      <c r="B439">
        <v>7739965</v>
      </c>
      <c r="C439">
        <v>15570955</v>
      </c>
      <c r="D439">
        <v>7395901</v>
      </c>
      <c r="E439">
        <v>10020154</v>
      </c>
      <c r="F439">
        <v>17144072</v>
      </c>
      <c r="G439">
        <v>12662145</v>
      </c>
      <c r="H439">
        <v>14089016</v>
      </c>
      <c r="I439">
        <v>9487118</v>
      </c>
      <c r="J439">
        <v>8025261</v>
      </c>
      <c r="K439">
        <v>17493100</v>
      </c>
      <c r="L439">
        <v>10044406</v>
      </c>
      <c r="M439">
        <v>8780571</v>
      </c>
      <c r="O439">
        <v>9985357</v>
      </c>
      <c r="P439">
        <v>18189912</v>
      </c>
      <c r="Q439">
        <v>7236182</v>
      </c>
      <c r="R439">
        <v>10753410</v>
      </c>
      <c r="S439">
        <v>16868930</v>
      </c>
      <c r="T439">
        <v>19703044</v>
      </c>
      <c r="U439">
        <v>29750129</v>
      </c>
      <c r="V439">
        <v>7516758</v>
      </c>
      <c r="W439">
        <v>10559779</v>
      </c>
      <c r="X439">
        <v>21470005</v>
      </c>
      <c r="Y439">
        <v>8915098</v>
      </c>
      <c r="Z439">
        <v>22772384</v>
      </c>
    </row>
    <row r="440" spans="1:26" x14ac:dyDescent="0.2">
      <c r="A440" t="s">
        <v>462</v>
      </c>
      <c r="B440">
        <v>8227537</v>
      </c>
      <c r="C440">
        <v>9014864</v>
      </c>
      <c r="D440">
        <v>10172112</v>
      </c>
      <c r="E440">
        <v>12918360</v>
      </c>
      <c r="F440">
        <v>11851263</v>
      </c>
      <c r="G440">
        <v>7222327</v>
      </c>
      <c r="H440">
        <v>11232905</v>
      </c>
      <c r="I440">
        <v>9454270</v>
      </c>
      <c r="J440">
        <v>9887675</v>
      </c>
      <c r="K440">
        <v>11947550</v>
      </c>
      <c r="L440">
        <v>10266457</v>
      </c>
      <c r="M440">
        <v>8307451</v>
      </c>
      <c r="O440">
        <v>9686333</v>
      </c>
      <c r="P440">
        <v>8456564</v>
      </c>
      <c r="Q440">
        <v>8377863</v>
      </c>
      <c r="R440">
        <v>9549542</v>
      </c>
      <c r="S440">
        <v>8127697</v>
      </c>
      <c r="T440">
        <v>5625891</v>
      </c>
      <c r="U440">
        <v>7701433</v>
      </c>
      <c r="V440">
        <v>7660275</v>
      </c>
      <c r="W440">
        <v>7342896</v>
      </c>
      <c r="X440">
        <v>8103491</v>
      </c>
      <c r="Y440">
        <v>9331187</v>
      </c>
      <c r="Z440">
        <v>8797347</v>
      </c>
    </row>
    <row r="441" spans="1:26" x14ac:dyDescent="0.2">
      <c r="A441" t="s">
        <v>463</v>
      </c>
      <c r="B441">
        <v>58782</v>
      </c>
      <c r="C441">
        <v>338362</v>
      </c>
      <c r="D441">
        <v>187878</v>
      </c>
      <c r="E441">
        <v>206069</v>
      </c>
      <c r="F441">
        <v>243949</v>
      </c>
      <c r="G441">
        <v>127031</v>
      </c>
      <c r="H441">
        <v>105555</v>
      </c>
      <c r="I441">
        <v>256044</v>
      </c>
      <c r="J441">
        <v>108003</v>
      </c>
      <c r="K441">
        <v>694268</v>
      </c>
      <c r="L441">
        <v>100945</v>
      </c>
      <c r="M441">
        <v>741246</v>
      </c>
      <c r="O441">
        <v>118137</v>
      </c>
      <c r="P441">
        <v>227698</v>
      </c>
      <c r="Q441">
        <v>98327</v>
      </c>
      <c r="R441">
        <v>217718</v>
      </c>
      <c r="S441">
        <v>163923</v>
      </c>
      <c r="T441">
        <v>233697</v>
      </c>
      <c r="U441">
        <v>290331</v>
      </c>
      <c r="V441">
        <v>131260</v>
      </c>
      <c r="W441">
        <v>474548</v>
      </c>
      <c r="X441">
        <v>195636</v>
      </c>
      <c r="Y441">
        <v>67937</v>
      </c>
      <c r="Z441">
        <v>736126</v>
      </c>
    </row>
    <row r="442" spans="1:26" x14ac:dyDescent="0.2">
      <c r="A442" t="s">
        <v>464</v>
      </c>
      <c r="B442">
        <v>62375563</v>
      </c>
      <c r="C442">
        <v>92911094</v>
      </c>
      <c r="D442">
        <v>56020301</v>
      </c>
      <c r="E442">
        <v>55770142</v>
      </c>
      <c r="F442">
        <v>85388053</v>
      </c>
      <c r="G442">
        <v>35468574</v>
      </c>
      <c r="H442">
        <v>59536834</v>
      </c>
      <c r="I442">
        <v>65223215</v>
      </c>
      <c r="J442">
        <v>68942273</v>
      </c>
      <c r="K442">
        <v>57143858</v>
      </c>
      <c r="L442">
        <v>32137064</v>
      </c>
      <c r="M442">
        <v>47621577</v>
      </c>
      <c r="O442">
        <v>88186501</v>
      </c>
      <c r="P442">
        <v>88200198</v>
      </c>
      <c r="Q442">
        <v>47744691</v>
      </c>
      <c r="R442">
        <v>55526017</v>
      </c>
      <c r="S442">
        <v>46885404</v>
      </c>
      <c r="T442">
        <v>41893343</v>
      </c>
      <c r="U442">
        <v>60863598</v>
      </c>
      <c r="V442">
        <v>46542655</v>
      </c>
      <c r="W442">
        <v>61061358</v>
      </c>
      <c r="X442">
        <v>57812407</v>
      </c>
      <c r="Y442">
        <v>60165574</v>
      </c>
      <c r="Z442">
        <v>49205683</v>
      </c>
    </row>
    <row r="443" spans="1:26" x14ac:dyDescent="0.2">
      <c r="A443" t="s">
        <v>465</v>
      </c>
      <c r="B443">
        <v>15270603</v>
      </c>
      <c r="C443">
        <v>23270899.600000001</v>
      </c>
      <c r="D443">
        <v>27275797</v>
      </c>
      <c r="E443">
        <v>27657558.800000001</v>
      </c>
      <c r="F443">
        <v>39664823</v>
      </c>
      <c r="G443">
        <v>10727518</v>
      </c>
      <c r="H443">
        <v>14915170</v>
      </c>
      <c r="I443">
        <v>36140685</v>
      </c>
      <c r="J443">
        <v>38341238</v>
      </c>
      <c r="K443">
        <v>19498006.800000001</v>
      </c>
      <c r="L443">
        <v>15862760</v>
      </c>
      <c r="M443">
        <v>21063363</v>
      </c>
      <c r="O443">
        <v>25560834</v>
      </c>
      <c r="P443">
        <v>15778067</v>
      </c>
      <c r="Q443">
        <v>11999020.699999999</v>
      </c>
      <c r="R443">
        <v>19839716.5</v>
      </c>
      <c r="S443">
        <v>17808593</v>
      </c>
      <c r="T443">
        <v>6490139</v>
      </c>
      <c r="U443">
        <v>8075989</v>
      </c>
      <c r="V443">
        <v>17348776</v>
      </c>
      <c r="W443">
        <v>16201101</v>
      </c>
      <c r="X443">
        <v>13691755</v>
      </c>
      <c r="Y443">
        <v>28889038.800000001</v>
      </c>
      <c r="Z443">
        <v>12810570</v>
      </c>
    </row>
    <row r="444" spans="1:26" x14ac:dyDescent="0.2">
      <c r="A444" t="s">
        <v>466</v>
      </c>
      <c r="B444">
        <v>3630533</v>
      </c>
      <c r="C444">
        <v>1884480</v>
      </c>
      <c r="D444">
        <v>2671256</v>
      </c>
      <c r="E444">
        <v>2588040</v>
      </c>
      <c r="F444">
        <v>3609241</v>
      </c>
      <c r="G444">
        <v>2090274</v>
      </c>
      <c r="H444">
        <v>3618381</v>
      </c>
      <c r="I444">
        <v>2973821</v>
      </c>
      <c r="J444">
        <v>1324324</v>
      </c>
      <c r="K444">
        <v>2542567</v>
      </c>
      <c r="L444">
        <v>3084121</v>
      </c>
      <c r="M444">
        <v>1611857</v>
      </c>
      <c r="O444">
        <v>3880474</v>
      </c>
      <c r="P444">
        <v>2036851</v>
      </c>
      <c r="Q444">
        <v>2406569</v>
      </c>
      <c r="R444">
        <v>2206150</v>
      </c>
      <c r="S444">
        <v>2778374</v>
      </c>
      <c r="T444">
        <v>2453375</v>
      </c>
      <c r="U444">
        <v>2937458</v>
      </c>
      <c r="V444">
        <v>1869903</v>
      </c>
      <c r="W444">
        <v>1533797</v>
      </c>
      <c r="X444">
        <v>2663179</v>
      </c>
      <c r="Y444">
        <v>1793690</v>
      </c>
      <c r="Z444">
        <v>1436239</v>
      </c>
    </row>
    <row r="445" spans="1:26" x14ac:dyDescent="0.2">
      <c r="A445" t="s">
        <v>467</v>
      </c>
      <c r="B445">
        <v>178412</v>
      </c>
      <c r="C445">
        <v>325896.3</v>
      </c>
      <c r="D445">
        <v>217954</v>
      </c>
      <c r="E445">
        <v>256291.4</v>
      </c>
      <c r="F445">
        <v>129155</v>
      </c>
      <c r="G445">
        <v>141649</v>
      </c>
      <c r="H445">
        <v>168936</v>
      </c>
      <c r="I445">
        <v>226686.3</v>
      </c>
      <c r="J445">
        <v>59408</v>
      </c>
      <c r="K445">
        <v>124969</v>
      </c>
      <c r="L445">
        <v>661352.1</v>
      </c>
      <c r="M445">
        <v>307033</v>
      </c>
      <c r="O445">
        <v>159334</v>
      </c>
      <c r="P445">
        <v>249890</v>
      </c>
      <c r="Q445">
        <v>180726</v>
      </c>
      <c r="R445">
        <v>212684</v>
      </c>
      <c r="S445">
        <v>104363</v>
      </c>
      <c r="T445">
        <v>327803</v>
      </c>
      <c r="U445">
        <v>357703</v>
      </c>
      <c r="V445">
        <v>77617</v>
      </c>
      <c r="W445">
        <v>154592.4</v>
      </c>
      <c r="X445">
        <v>213211</v>
      </c>
      <c r="Y445">
        <v>327610</v>
      </c>
      <c r="Z445">
        <v>210027</v>
      </c>
    </row>
    <row r="446" spans="1:26" x14ac:dyDescent="0.2">
      <c r="A446" t="s">
        <v>468</v>
      </c>
      <c r="B446">
        <v>11381640</v>
      </c>
      <c r="C446">
        <v>6797581</v>
      </c>
      <c r="D446">
        <v>14665735</v>
      </c>
      <c r="E446">
        <v>6837459</v>
      </c>
      <c r="F446">
        <v>6741798</v>
      </c>
      <c r="G446">
        <v>7725194</v>
      </c>
      <c r="H446">
        <v>5571909</v>
      </c>
      <c r="I446">
        <v>6807537</v>
      </c>
      <c r="J446">
        <v>4049559</v>
      </c>
      <c r="K446">
        <v>7071131</v>
      </c>
      <c r="L446">
        <v>4895925</v>
      </c>
      <c r="M446">
        <v>7013038</v>
      </c>
      <c r="O446">
        <v>9916267</v>
      </c>
      <c r="P446">
        <v>8716222</v>
      </c>
      <c r="Q446">
        <v>13973791</v>
      </c>
      <c r="R446">
        <v>4546170</v>
      </c>
      <c r="S446">
        <v>5899699</v>
      </c>
      <c r="T446">
        <v>7419270</v>
      </c>
      <c r="U446">
        <v>5524821</v>
      </c>
      <c r="V446">
        <v>4342914</v>
      </c>
      <c r="W446">
        <v>5880716</v>
      </c>
      <c r="X446">
        <v>6290595</v>
      </c>
      <c r="Y446">
        <v>4424192</v>
      </c>
      <c r="Z446">
        <v>7808597</v>
      </c>
    </row>
    <row r="447" spans="1:26" x14ac:dyDescent="0.2">
      <c r="A447" t="s">
        <v>469</v>
      </c>
      <c r="B447">
        <v>4650513</v>
      </c>
      <c r="C447">
        <v>4622982</v>
      </c>
      <c r="D447">
        <v>12412217</v>
      </c>
      <c r="E447">
        <v>6738180</v>
      </c>
      <c r="F447">
        <v>4930325</v>
      </c>
      <c r="G447">
        <v>4338353</v>
      </c>
      <c r="H447">
        <v>5643940</v>
      </c>
      <c r="I447">
        <v>7831394</v>
      </c>
      <c r="J447">
        <v>3928080</v>
      </c>
      <c r="K447">
        <v>6276572</v>
      </c>
      <c r="L447">
        <v>5310698</v>
      </c>
      <c r="M447">
        <v>6954172</v>
      </c>
      <c r="O447">
        <v>6077145</v>
      </c>
      <c r="P447">
        <v>4014256</v>
      </c>
      <c r="Q447">
        <v>6582603</v>
      </c>
      <c r="R447">
        <v>5443762</v>
      </c>
      <c r="S447">
        <v>2941306</v>
      </c>
      <c r="T447">
        <v>4232491</v>
      </c>
      <c r="U447">
        <v>4772134</v>
      </c>
      <c r="V447">
        <v>4809198</v>
      </c>
      <c r="W447">
        <v>5147061</v>
      </c>
      <c r="X447">
        <v>4801224</v>
      </c>
      <c r="Y447">
        <v>3727182</v>
      </c>
      <c r="Z447">
        <v>5171656</v>
      </c>
    </row>
    <row r="448" spans="1:26" x14ac:dyDescent="0.2">
      <c r="A448" t="s">
        <v>470</v>
      </c>
      <c r="B448">
        <v>1267964</v>
      </c>
      <c r="C448">
        <v>569067</v>
      </c>
      <c r="D448">
        <v>918184</v>
      </c>
      <c r="E448">
        <v>1381997</v>
      </c>
      <c r="F448">
        <v>1115834</v>
      </c>
      <c r="G448">
        <v>757613</v>
      </c>
      <c r="I448">
        <v>864243</v>
      </c>
      <c r="J448">
        <v>714949</v>
      </c>
      <c r="K448">
        <v>966011</v>
      </c>
      <c r="L448">
        <v>506704</v>
      </c>
      <c r="M448">
        <v>974895</v>
      </c>
      <c r="O448">
        <v>1926913</v>
      </c>
      <c r="P448">
        <v>524363</v>
      </c>
      <c r="Q448">
        <v>1249772</v>
      </c>
      <c r="R448">
        <v>1034319</v>
      </c>
      <c r="S448">
        <v>906311</v>
      </c>
      <c r="T448">
        <v>887597</v>
      </c>
      <c r="V448">
        <v>804790</v>
      </c>
      <c r="W448">
        <v>768120</v>
      </c>
      <c r="X448">
        <v>801590</v>
      </c>
      <c r="Y448">
        <v>987554</v>
      </c>
      <c r="Z448">
        <v>597130</v>
      </c>
    </row>
    <row r="449" spans="1:26" x14ac:dyDescent="0.2">
      <c r="A449" t="s">
        <v>471</v>
      </c>
      <c r="B449">
        <v>2330518</v>
      </c>
      <c r="C449">
        <v>2660435</v>
      </c>
      <c r="D449">
        <v>3705033</v>
      </c>
      <c r="E449">
        <v>2996828</v>
      </c>
      <c r="F449">
        <v>1514645</v>
      </c>
      <c r="G449">
        <v>1798825</v>
      </c>
      <c r="H449">
        <v>1396325</v>
      </c>
      <c r="I449">
        <v>2547160</v>
      </c>
      <c r="J449">
        <v>1242437</v>
      </c>
      <c r="K449">
        <v>2402902</v>
      </c>
      <c r="L449">
        <v>2085390</v>
      </c>
      <c r="M449">
        <v>1986481</v>
      </c>
      <c r="O449">
        <v>2470076</v>
      </c>
      <c r="P449">
        <v>1749424</v>
      </c>
      <c r="Q449">
        <v>1972364</v>
      </c>
      <c r="R449">
        <v>1763623</v>
      </c>
      <c r="S449">
        <v>1024795</v>
      </c>
      <c r="T449">
        <v>1949017</v>
      </c>
      <c r="U449">
        <v>1498454</v>
      </c>
      <c r="V449">
        <v>1388878</v>
      </c>
      <c r="W449">
        <v>2279401</v>
      </c>
      <c r="X449">
        <v>1370774</v>
      </c>
      <c r="Y449">
        <v>1639265</v>
      </c>
      <c r="Z449">
        <v>1128260</v>
      </c>
    </row>
    <row r="450" spans="1:26" x14ac:dyDescent="0.2">
      <c r="A450" t="s">
        <v>472</v>
      </c>
      <c r="B450">
        <v>203333</v>
      </c>
      <c r="C450">
        <v>111651</v>
      </c>
      <c r="D450">
        <v>328273</v>
      </c>
      <c r="E450">
        <v>89524</v>
      </c>
      <c r="F450">
        <v>230224</v>
      </c>
      <c r="G450">
        <v>370135</v>
      </c>
      <c r="H450">
        <v>54051</v>
      </c>
      <c r="I450">
        <v>45287</v>
      </c>
      <c r="J450">
        <v>91812</v>
      </c>
      <c r="K450">
        <v>154033</v>
      </c>
      <c r="L450">
        <v>140222</v>
      </c>
      <c r="M450">
        <v>42386</v>
      </c>
      <c r="O450">
        <v>88393</v>
      </c>
      <c r="P450">
        <v>90456</v>
      </c>
      <c r="Q450">
        <v>181795</v>
      </c>
      <c r="R450">
        <v>89481</v>
      </c>
      <c r="S450">
        <v>530338</v>
      </c>
      <c r="T450">
        <v>359450</v>
      </c>
      <c r="U450">
        <v>243505</v>
      </c>
      <c r="V450">
        <v>54132</v>
      </c>
      <c r="W450">
        <v>135621</v>
      </c>
      <c r="X450">
        <v>216498</v>
      </c>
      <c r="Y450">
        <v>131606</v>
      </c>
      <c r="Z450">
        <v>177287</v>
      </c>
    </row>
    <row r="451" spans="1:26" x14ac:dyDescent="0.2">
      <c r="A451" t="s">
        <v>473</v>
      </c>
      <c r="B451">
        <v>27425840</v>
      </c>
      <c r="C451">
        <v>13892208</v>
      </c>
      <c r="D451">
        <v>9649330</v>
      </c>
      <c r="E451">
        <v>14671733</v>
      </c>
      <c r="F451">
        <v>1473451</v>
      </c>
      <c r="G451">
        <v>9263356</v>
      </c>
      <c r="H451">
        <v>5867516</v>
      </c>
      <c r="I451">
        <v>29290010</v>
      </c>
      <c r="J451">
        <v>433467</v>
      </c>
      <c r="K451">
        <v>26732004</v>
      </c>
      <c r="L451">
        <v>20768197</v>
      </c>
      <c r="M451">
        <v>8451665</v>
      </c>
      <c r="O451">
        <v>10244177</v>
      </c>
      <c r="P451">
        <v>18426947</v>
      </c>
      <c r="Q451">
        <v>21181844</v>
      </c>
      <c r="R451">
        <v>24923338</v>
      </c>
      <c r="S451">
        <v>34766284</v>
      </c>
      <c r="T451">
        <v>32100753</v>
      </c>
      <c r="U451">
        <v>25600865</v>
      </c>
      <c r="V451">
        <v>12147893</v>
      </c>
      <c r="W451">
        <v>6669065</v>
      </c>
      <c r="X451">
        <v>20084466</v>
      </c>
      <c r="Y451">
        <v>20805305</v>
      </c>
      <c r="Z451">
        <v>15847635</v>
      </c>
    </row>
    <row r="452" spans="1:26" x14ac:dyDescent="0.2">
      <c r="A452" t="s">
        <v>474</v>
      </c>
      <c r="B452">
        <v>1401787</v>
      </c>
      <c r="C452">
        <v>2174648</v>
      </c>
      <c r="D452">
        <v>2910270</v>
      </c>
      <c r="E452">
        <v>2366401</v>
      </c>
      <c r="F452">
        <v>1781153</v>
      </c>
      <c r="G452">
        <v>1544290</v>
      </c>
      <c r="H452">
        <v>2222480</v>
      </c>
      <c r="I452">
        <v>1881572</v>
      </c>
      <c r="J452">
        <v>1744252</v>
      </c>
      <c r="K452">
        <v>1782380</v>
      </c>
      <c r="L452">
        <v>1875482</v>
      </c>
      <c r="M452">
        <v>3531801</v>
      </c>
      <c r="O452">
        <v>1353589</v>
      </c>
      <c r="P452">
        <v>2219877</v>
      </c>
      <c r="Q452">
        <v>2102755</v>
      </c>
      <c r="R452">
        <v>2298160</v>
      </c>
      <c r="S452">
        <v>1522583</v>
      </c>
      <c r="T452">
        <v>1864193</v>
      </c>
      <c r="U452">
        <v>2233620</v>
      </c>
      <c r="V452">
        <v>1000943</v>
      </c>
      <c r="W452">
        <v>2477668</v>
      </c>
      <c r="X452">
        <v>1562843</v>
      </c>
      <c r="Y452">
        <v>1503043</v>
      </c>
      <c r="Z452">
        <v>3288757</v>
      </c>
    </row>
    <row r="453" spans="1:26" x14ac:dyDescent="0.2">
      <c r="A453" t="s">
        <v>475</v>
      </c>
      <c r="B453">
        <v>5172963</v>
      </c>
      <c r="C453">
        <v>2731856</v>
      </c>
      <c r="D453">
        <v>2906519</v>
      </c>
      <c r="E453">
        <v>3696878</v>
      </c>
      <c r="F453">
        <v>5962227</v>
      </c>
      <c r="G453">
        <v>1662755</v>
      </c>
      <c r="H453">
        <v>3032592</v>
      </c>
      <c r="I453">
        <v>3732995</v>
      </c>
      <c r="J453">
        <v>3080283</v>
      </c>
      <c r="K453">
        <v>3247776</v>
      </c>
      <c r="L453">
        <v>2803850</v>
      </c>
      <c r="M453">
        <v>3494988</v>
      </c>
      <c r="O453">
        <v>5120562</v>
      </c>
      <c r="P453">
        <v>5279557</v>
      </c>
      <c r="Q453">
        <v>5911502</v>
      </c>
      <c r="R453">
        <v>5018771</v>
      </c>
      <c r="S453">
        <v>5619289</v>
      </c>
      <c r="T453">
        <v>3800964</v>
      </c>
      <c r="U453">
        <v>3505374</v>
      </c>
      <c r="V453">
        <v>3747600</v>
      </c>
      <c r="W453">
        <v>4532790</v>
      </c>
      <c r="X453">
        <v>3923708</v>
      </c>
      <c r="Y453">
        <v>4263684</v>
      </c>
      <c r="Z453">
        <v>4044590</v>
      </c>
    </row>
    <row r="454" spans="1:26" x14ac:dyDescent="0.2">
      <c r="A454" t="s">
        <v>476</v>
      </c>
      <c r="B454">
        <v>3950100</v>
      </c>
      <c r="C454">
        <v>3756642</v>
      </c>
      <c r="D454">
        <v>3253416</v>
      </c>
      <c r="E454">
        <v>4564596</v>
      </c>
      <c r="F454">
        <v>5688101</v>
      </c>
      <c r="G454">
        <v>1952454</v>
      </c>
      <c r="H454">
        <v>2377529</v>
      </c>
      <c r="I454">
        <v>2559615</v>
      </c>
      <c r="J454">
        <v>2547182</v>
      </c>
      <c r="K454">
        <v>3674730</v>
      </c>
      <c r="L454">
        <v>2333811</v>
      </c>
      <c r="M454">
        <v>9537236</v>
      </c>
      <c r="O454">
        <v>5288016</v>
      </c>
      <c r="P454">
        <v>4352072</v>
      </c>
      <c r="Q454">
        <v>3814240</v>
      </c>
      <c r="R454">
        <v>4207746</v>
      </c>
      <c r="S454">
        <v>5195445</v>
      </c>
      <c r="T454">
        <v>3751697</v>
      </c>
      <c r="U454">
        <v>2941119</v>
      </c>
      <c r="V454">
        <v>3017855</v>
      </c>
      <c r="W454">
        <v>2978888</v>
      </c>
      <c r="X454">
        <v>4630458</v>
      </c>
      <c r="Y454">
        <v>3851177</v>
      </c>
      <c r="Z454">
        <v>11400361</v>
      </c>
    </row>
    <row r="455" spans="1:26" x14ac:dyDescent="0.2">
      <c r="A455" t="s">
        <v>477</v>
      </c>
      <c r="B455">
        <v>184325</v>
      </c>
      <c r="C455">
        <v>263082</v>
      </c>
      <c r="D455">
        <v>159551</v>
      </c>
      <c r="E455">
        <v>280338</v>
      </c>
      <c r="F455">
        <v>206355</v>
      </c>
      <c r="G455">
        <v>129598</v>
      </c>
      <c r="H455">
        <v>221927</v>
      </c>
      <c r="I455">
        <v>269080</v>
      </c>
      <c r="J455">
        <v>227725</v>
      </c>
      <c r="K455">
        <v>267005</v>
      </c>
      <c r="L455">
        <v>234710</v>
      </c>
      <c r="M455">
        <v>203640</v>
      </c>
      <c r="O455">
        <v>181588</v>
      </c>
      <c r="P455">
        <v>259595</v>
      </c>
      <c r="Q455">
        <v>333112</v>
      </c>
      <c r="R455">
        <v>266590</v>
      </c>
      <c r="S455">
        <v>244765</v>
      </c>
      <c r="T455">
        <v>250280</v>
      </c>
      <c r="U455">
        <v>273582</v>
      </c>
      <c r="V455">
        <v>253394</v>
      </c>
      <c r="W455">
        <v>298706</v>
      </c>
      <c r="X455">
        <v>309198</v>
      </c>
      <c r="Y455">
        <v>308723</v>
      </c>
      <c r="Z455">
        <v>144297</v>
      </c>
    </row>
    <row r="456" spans="1:26" x14ac:dyDescent="0.2">
      <c r="A456" t="s">
        <v>478</v>
      </c>
      <c r="B456">
        <v>537090</v>
      </c>
      <c r="C456">
        <v>743096</v>
      </c>
      <c r="D456">
        <v>633538</v>
      </c>
      <c r="E456">
        <v>480056</v>
      </c>
      <c r="F456">
        <v>1022740</v>
      </c>
      <c r="G456">
        <v>1075433</v>
      </c>
      <c r="H456">
        <v>475838</v>
      </c>
      <c r="I456">
        <v>295830</v>
      </c>
      <c r="J456">
        <v>414752</v>
      </c>
      <c r="K456">
        <v>1013628</v>
      </c>
      <c r="L456">
        <v>762493</v>
      </c>
      <c r="M456">
        <v>208650</v>
      </c>
      <c r="O456">
        <v>1117323</v>
      </c>
      <c r="P456">
        <v>1521052</v>
      </c>
      <c r="Q456">
        <v>731808</v>
      </c>
      <c r="R456">
        <v>1338880</v>
      </c>
      <c r="S456">
        <v>860315</v>
      </c>
      <c r="T456">
        <v>1015833</v>
      </c>
      <c r="V456">
        <v>376294</v>
      </c>
      <c r="W456">
        <v>552729</v>
      </c>
      <c r="X456">
        <v>394173</v>
      </c>
      <c r="Y456">
        <v>1212762</v>
      </c>
      <c r="Z456">
        <v>586067</v>
      </c>
    </row>
    <row r="457" spans="1:26" x14ac:dyDescent="0.2">
      <c r="A457" t="s">
        <v>479</v>
      </c>
      <c r="B457">
        <v>704414</v>
      </c>
      <c r="C457">
        <v>1548333</v>
      </c>
      <c r="D457">
        <v>735212</v>
      </c>
      <c r="E457">
        <v>569206</v>
      </c>
      <c r="F457">
        <v>1445549</v>
      </c>
      <c r="G457">
        <v>1094672</v>
      </c>
      <c r="H457">
        <v>683782</v>
      </c>
      <c r="I457">
        <v>395797</v>
      </c>
      <c r="J457">
        <v>685849</v>
      </c>
      <c r="K457">
        <v>820693</v>
      </c>
      <c r="L457">
        <v>740743</v>
      </c>
      <c r="M457">
        <v>462226</v>
      </c>
      <c r="O457">
        <v>1250204</v>
      </c>
      <c r="P457">
        <v>1505086</v>
      </c>
      <c r="Q457">
        <v>714496</v>
      </c>
      <c r="R457">
        <v>1047847</v>
      </c>
      <c r="S457">
        <v>997540</v>
      </c>
      <c r="T457">
        <v>1576624</v>
      </c>
      <c r="U457">
        <v>640950</v>
      </c>
      <c r="V457">
        <v>628063</v>
      </c>
      <c r="W457">
        <v>663509</v>
      </c>
      <c r="X457">
        <v>579983</v>
      </c>
      <c r="Y457">
        <v>1257839</v>
      </c>
      <c r="Z457">
        <v>690704</v>
      </c>
    </row>
    <row r="458" spans="1:26" x14ac:dyDescent="0.2">
      <c r="A458" t="s">
        <v>480</v>
      </c>
      <c r="B458">
        <v>945681</v>
      </c>
      <c r="C458">
        <v>1483256</v>
      </c>
      <c r="D458">
        <v>2134480</v>
      </c>
      <c r="E458">
        <v>1024057</v>
      </c>
      <c r="F458">
        <v>2928703</v>
      </c>
      <c r="G458">
        <v>1138363</v>
      </c>
      <c r="H458">
        <v>1521433</v>
      </c>
      <c r="I458">
        <v>638899</v>
      </c>
      <c r="J458">
        <v>1346320</v>
      </c>
      <c r="K458">
        <v>565359</v>
      </c>
      <c r="L458">
        <v>1205547</v>
      </c>
      <c r="M458">
        <v>796654</v>
      </c>
      <c r="O458">
        <v>1161963</v>
      </c>
      <c r="P458">
        <v>773885</v>
      </c>
      <c r="Q458">
        <v>1253927</v>
      </c>
      <c r="R458">
        <v>1268953</v>
      </c>
      <c r="S458">
        <v>1170046</v>
      </c>
      <c r="T458">
        <v>302295</v>
      </c>
      <c r="U458">
        <v>922235</v>
      </c>
      <c r="V458">
        <v>1112877</v>
      </c>
      <c r="W458">
        <v>1089460</v>
      </c>
      <c r="Y458">
        <v>2539729</v>
      </c>
      <c r="Z458">
        <v>1192703</v>
      </c>
    </row>
    <row r="459" spans="1:26" x14ac:dyDescent="0.2">
      <c r="A459" t="s">
        <v>481</v>
      </c>
      <c r="B459">
        <v>103638</v>
      </c>
      <c r="D459">
        <v>128298</v>
      </c>
      <c r="E459">
        <v>94214</v>
      </c>
      <c r="F459">
        <v>60098</v>
      </c>
      <c r="G459">
        <v>159040</v>
      </c>
      <c r="H459">
        <v>160668</v>
      </c>
      <c r="I459">
        <v>73374</v>
      </c>
      <c r="J459">
        <v>51571</v>
      </c>
      <c r="K459">
        <v>86899</v>
      </c>
      <c r="L459">
        <v>115235</v>
      </c>
      <c r="M459">
        <v>69162</v>
      </c>
      <c r="O459">
        <v>118537</v>
      </c>
      <c r="P459">
        <v>94804</v>
      </c>
      <c r="Q459">
        <v>112487</v>
      </c>
      <c r="R459">
        <v>97591</v>
      </c>
      <c r="S459">
        <v>126381</v>
      </c>
      <c r="T459">
        <v>126992</v>
      </c>
      <c r="U459">
        <v>181050</v>
      </c>
      <c r="W459">
        <v>84589</v>
      </c>
      <c r="X459">
        <v>77314</v>
      </c>
      <c r="Y459">
        <v>142725</v>
      </c>
      <c r="Z459">
        <v>288403</v>
      </c>
    </row>
    <row r="460" spans="1:26" x14ac:dyDescent="0.2">
      <c r="A460" t="s">
        <v>482</v>
      </c>
      <c r="B460">
        <v>1868322</v>
      </c>
      <c r="C460">
        <v>8835687</v>
      </c>
      <c r="D460">
        <v>4894247</v>
      </c>
      <c r="E460">
        <v>5833502</v>
      </c>
      <c r="F460">
        <v>13210284</v>
      </c>
      <c r="G460">
        <v>3281588</v>
      </c>
      <c r="H460">
        <v>1096110</v>
      </c>
      <c r="I460">
        <v>15177581</v>
      </c>
      <c r="J460">
        <v>10671142</v>
      </c>
      <c r="K460">
        <v>6135257</v>
      </c>
      <c r="L460">
        <v>4898556</v>
      </c>
      <c r="M460">
        <v>2898819</v>
      </c>
      <c r="O460">
        <v>3841045</v>
      </c>
      <c r="P460">
        <v>7414497</v>
      </c>
      <c r="Q460">
        <v>533411</v>
      </c>
      <c r="R460">
        <v>7610831</v>
      </c>
      <c r="S460">
        <v>8244541</v>
      </c>
      <c r="T460">
        <v>2458419</v>
      </c>
      <c r="U460">
        <v>3271853</v>
      </c>
      <c r="V460">
        <v>3521080</v>
      </c>
      <c r="W460">
        <v>5879809</v>
      </c>
      <c r="X460">
        <v>4016942</v>
      </c>
      <c r="Y460">
        <v>5225923</v>
      </c>
      <c r="Z460">
        <v>6825134</v>
      </c>
    </row>
    <row r="461" spans="1:26" x14ac:dyDescent="0.2">
      <c r="A461" t="s">
        <v>483</v>
      </c>
      <c r="B461">
        <v>40803</v>
      </c>
      <c r="C461">
        <v>49687</v>
      </c>
      <c r="D461">
        <v>52095</v>
      </c>
      <c r="E461">
        <v>48645</v>
      </c>
      <c r="H461">
        <v>37946</v>
      </c>
      <c r="K461">
        <v>42779</v>
      </c>
      <c r="L461">
        <v>37979</v>
      </c>
      <c r="M461">
        <v>46129</v>
      </c>
      <c r="P461">
        <v>126002</v>
      </c>
      <c r="Q461">
        <v>40518</v>
      </c>
      <c r="R461">
        <v>32398</v>
      </c>
      <c r="S461">
        <v>74005</v>
      </c>
      <c r="T461">
        <v>123850</v>
      </c>
      <c r="U461">
        <v>75268</v>
      </c>
      <c r="W461">
        <v>47469</v>
      </c>
      <c r="X461">
        <v>48754</v>
      </c>
      <c r="Y461">
        <v>38619</v>
      </c>
      <c r="Z461">
        <v>64366</v>
      </c>
    </row>
    <row r="462" spans="1:26" x14ac:dyDescent="0.2">
      <c r="A462" t="s">
        <v>484</v>
      </c>
      <c r="B462">
        <v>4142254</v>
      </c>
      <c r="C462">
        <v>5403206</v>
      </c>
      <c r="D462">
        <v>4832485</v>
      </c>
      <c r="E462">
        <v>4378538</v>
      </c>
      <c r="F462">
        <v>5539557</v>
      </c>
      <c r="G462">
        <v>2556327</v>
      </c>
      <c r="H462">
        <v>6132989</v>
      </c>
      <c r="I462">
        <v>5198218</v>
      </c>
      <c r="J462">
        <v>3031634</v>
      </c>
      <c r="K462">
        <v>4946504</v>
      </c>
      <c r="L462">
        <v>3545608</v>
      </c>
      <c r="M462">
        <v>6543702</v>
      </c>
      <c r="O462">
        <v>4251995</v>
      </c>
      <c r="P462">
        <v>5766288</v>
      </c>
      <c r="Q462">
        <v>3874844</v>
      </c>
      <c r="R462">
        <v>3923055</v>
      </c>
      <c r="S462">
        <v>3630385</v>
      </c>
      <c r="T462">
        <v>3882380</v>
      </c>
      <c r="U462">
        <v>6066697</v>
      </c>
      <c r="V462">
        <v>4421178</v>
      </c>
      <c r="W462">
        <v>3730964</v>
      </c>
      <c r="X462">
        <v>5089742</v>
      </c>
      <c r="Y462">
        <v>3730081</v>
      </c>
      <c r="Z462">
        <v>4070193</v>
      </c>
    </row>
    <row r="463" spans="1:26" x14ac:dyDescent="0.2">
      <c r="A463" t="s">
        <v>485</v>
      </c>
      <c r="B463">
        <v>229616</v>
      </c>
      <c r="C463">
        <v>208865</v>
      </c>
      <c r="D463">
        <v>91345</v>
      </c>
      <c r="E463">
        <v>161169</v>
      </c>
      <c r="F463">
        <v>152583</v>
      </c>
      <c r="G463">
        <v>134185</v>
      </c>
      <c r="H463">
        <v>223611</v>
      </c>
      <c r="I463">
        <v>236042</v>
      </c>
      <c r="J463">
        <v>132158</v>
      </c>
      <c r="K463">
        <v>149908</v>
      </c>
      <c r="L463">
        <v>104803</v>
      </c>
      <c r="M463">
        <v>229193</v>
      </c>
      <c r="O463">
        <v>164198</v>
      </c>
      <c r="P463">
        <v>286652</v>
      </c>
      <c r="Q463">
        <v>66149</v>
      </c>
      <c r="R463">
        <v>154572</v>
      </c>
      <c r="S463">
        <v>107983</v>
      </c>
      <c r="T463">
        <v>157644</v>
      </c>
      <c r="U463">
        <v>190829</v>
      </c>
      <c r="V463">
        <v>174318</v>
      </c>
      <c r="W463">
        <v>153688</v>
      </c>
      <c r="X463">
        <v>220439</v>
      </c>
      <c r="Y463">
        <v>128003</v>
      </c>
      <c r="Z463">
        <v>171921</v>
      </c>
    </row>
    <row r="464" spans="1:26" x14ac:dyDescent="0.2">
      <c r="A464" t="s">
        <v>486</v>
      </c>
      <c r="B464">
        <v>1795437</v>
      </c>
      <c r="C464">
        <v>822338</v>
      </c>
      <c r="E464">
        <v>3872970</v>
      </c>
      <c r="G464">
        <v>1406268</v>
      </c>
      <c r="K464">
        <v>3120035</v>
      </c>
      <c r="L464">
        <v>1761542</v>
      </c>
      <c r="O464">
        <v>745734</v>
      </c>
      <c r="P464">
        <v>1398874</v>
      </c>
      <c r="R464">
        <v>4533416</v>
      </c>
      <c r="S464">
        <v>472355</v>
      </c>
      <c r="T464">
        <v>3333925</v>
      </c>
      <c r="V464">
        <v>49555</v>
      </c>
      <c r="W464">
        <v>210561</v>
      </c>
      <c r="X464">
        <v>338417</v>
      </c>
      <c r="Y464">
        <v>3056528</v>
      </c>
      <c r="Z464">
        <v>599189</v>
      </c>
    </row>
    <row r="465" spans="1:26" x14ac:dyDescent="0.2">
      <c r="A465" t="s">
        <v>487</v>
      </c>
      <c r="B465">
        <v>4766726</v>
      </c>
      <c r="C465">
        <v>5756710</v>
      </c>
      <c r="D465">
        <v>5741585</v>
      </c>
      <c r="E465">
        <v>2526010</v>
      </c>
      <c r="F465">
        <v>1658156</v>
      </c>
      <c r="G465">
        <v>1528042</v>
      </c>
      <c r="H465">
        <v>5940509</v>
      </c>
      <c r="I465">
        <v>6399331</v>
      </c>
      <c r="J465">
        <v>3005420</v>
      </c>
      <c r="K465">
        <v>26449880</v>
      </c>
      <c r="L465">
        <v>16956479</v>
      </c>
      <c r="M465">
        <v>3239908</v>
      </c>
      <c r="O465">
        <v>1784149</v>
      </c>
      <c r="P465">
        <v>2948309</v>
      </c>
      <c r="Q465">
        <v>4499309</v>
      </c>
      <c r="R465">
        <v>3296440</v>
      </c>
      <c r="S465">
        <v>2341501</v>
      </c>
      <c r="T465">
        <v>4344645</v>
      </c>
      <c r="U465">
        <v>9251959</v>
      </c>
      <c r="V465">
        <v>3573462</v>
      </c>
      <c r="W465">
        <v>11809399</v>
      </c>
      <c r="X465">
        <v>15516056</v>
      </c>
      <c r="Y465">
        <v>3594142</v>
      </c>
      <c r="Z465">
        <v>1600151</v>
      </c>
    </row>
    <row r="466" spans="1:26" x14ac:dyDescent="0.2">
      <c r="A466" t="s">
        <v>488</v>
      </c>
      <c r="B466">
        <v>17610033</v>
      </c>
      <c r="C466">
        <v>24334233</v>
      </c>
      <c r="D466">
        <v>18145604</v>
      </c>
      <c r="E466">
        <v>19147486</v>
      </c>
      <c r="F466">
        <v>25219076</v>
      </c>
      <c r="G466">
        <v>10315751</v>
      </c>
      <c r="H466">
        <v>22458484</v>
      </c>
      <c r="I466">
        <v>21250166</v>
      </c>
      <c r="J466">
        <v>17997027</v>
      </c>
      <c r="K466">
        <v>20952653</v>
      </c>
      <c r="L466">
        <v>11079544</v>
      </c>
      <c r="M466">
        <v>15047106</v>
      </c>
      <c r="O466">
        <v>20352791</v>
      </c>
      <c r="P466">
        <v>23089070</v>
      </c>
      <c r="Q466">
        <v>11542196</v>
      </c>
      <c r="R466">
        <v>17794460</v>
      </c>
      <c r="S466">
        <v>13675283</v>
      </c>
      <c r="T466">
        <v>9127023</v>
      </c>
      <c r="U466">
        <v>20352197</v>
      </c>
      <c r="V466">
        <v>13276046</v>
      </c>
      <c r="W466">
        <v>13502149</v>
      </c>
      <c r="X466">
        <v>21943282</v>
      </c>
      <c r="Y466">
        <v>13693980</v>
      </c>
      <c r="Z466">
        <v>19464972</v>
      </c>
    </row>
    <row r="467" spans="1:26" x14ac:dyDescent="0.2">
      <c r="A467" t="s">
        <v>489</v>
      </c>
      <c r="B467">
        <v>3045463</v>
      </c>
      <c r="C467">
        <v>11663206</v>
      </c>
      <c r="D467">
        <v>2402806</v>
      </c>
      <c r="E467">
        <v>3009122</v>
      </c>
      <c r="F467">
        <v>11835894</v>
      </c>
      <c r="G467">
        <v>1949293</v>
      </c>
      <c r="H467">
        <v>5726965</v>
      </c>
      <c r="I467">
        <v>7061469</v>
      </c>
      <c r="J467">
        <v>3021205</v>
      </c>
      <c r="K467">
        <v>4327397</v>
      </c>
      <c r="L467">
        <v>2120263</v>
      </c>
      <c r="M467">
        <v>3616610</v>
      </c>
      <c r="O467">
        <v>4790479</v>
      </c>
      <c r="P467">
        <v>10005289</v>
      </c>
      <c r="Q467">
        <v>1572627</v>
      </c>
      <c r="R467">
        <v>3344382</v>
      </c>
      <c r="S467">
        <v>3940186</v>
      </c>
      <c r="T467">
        <v>2540473</v>
      </c>
      <c r="U467">
        <v>4949390</v>
      </c>
      <c r="V467">
        <v>3891951</v>
      </c>
      <c r="W467">
        <v>4085824</v>
      </c>
      <c r="X467">
        <v>7877092</v>
      </c>
      <c r="Y467">
        <v>2422020</v>
      </c>
      <c r="Z467">
        <v>4097877</v>
      </c>
    </row>
    <row r="468" spans="1:26" x14ac:dyDescent="0.2">
      <c r="A468" t="s">
        <v>490</v>
      </c>
      <c r="B468">
        <v>521456</v>
      </c>
      <c r="C468">
        <v>639625</v>
      </c>
      <c r="D468">
        <v>3033247</v>
      </c>
      <c r="E468">
        <v>1439318</v>
      </c>
      <c r="F468">
        <v>5422741</v>
      </c>
      <c r="G468">
        <v>413408</v>
      </c>
      <c r="H468">
        <v>1652553</v>
      </c>
      <c r="I468">
        <v>1045979</v>
      </c>
      <c r="J468">
        <v>1255414</v>
      </c>
      <c r="K468">
        <v>736525</v>
      </c>
      <c r="L468">
        <v>2963814</v>
      </c>
      <c r="M468">
        <v>3342635</v>
      </c>
      <c r="O468">
        <v>1230727</v>
      </c>
      <c r="P468">
        <v>3942860</v>
      </c>
      <c r="Q468">
        <v>4746677</v>
      </c>
      <c r="R468">
        <v>106128</v>
      </c>
      <c r="S468">
        <v>13494432</v>
      </c>
      <c r="T468">
        <v>7021166</v>
      </c>
      <c r="U468">
        <v>6065732</v>
      </c>
      <c r="V468">
        <v>1733926</v>
      </c>
      <c r="W468">
        <v>3148388</v>
      </c>
      <c r="X468">
        <v>2565135</v>
      </c>
      <c r="Y468">
        <v>15235969</v>
      </c>
      <c r="Z468">
        <v>17036617</v>
      </c>
    </row>
    <row r="469" spans="1:26" x14ac:dyDescent="0.2">
      <c r="A469" t="s">
        <v>491</v>
      </c>
      <c r="B469">
        <v>235420</v>
      </c>
      <c r="C469">
        <v>397661</v>
      </c>
      <c r="D469">
        <v>385191</v>
      </c>
      <c r="E469">
        <v>516094</v>
      </c>
      <c r="F469">
        <v>2113629</v>
      </c>
      <c r="G469">
        <v>302095</v>
      </c>
      <c r="H469">
        <v>395496</v>
      </c>
      <c r="I469">
        <v>739653</v>
      </c>
      <c r="J469">
        <v>682294</v>
      </c>
      <c r="K469">
        <v>258695</v>
      </c>
      <c r="L469">
        <v>1641247</v>
      </c>
      <c r="M469">
        <v>1091901</v>
      </c>
      <c r="O469">
        <v>433729</v>
      </c>
      <c r="P469">
        <v>5890612</v>
      </c>
      <c r="Q469">
        <v>428006</v>
      </c>
      <c r="S469">
        <v>2799258</v>
      </c>
      <c r="T469">
        <v>1953651</v>
      </c>
      <c r="U469">
        <v>661581</v>
      </c>
      <c r="V469">
        <v>295374</v>
      </c>
      <c r="W469">
        <v>1207437</v>
      </c>
      <c r="X469">
        <v>253524</v>
      </c>
      <c r="Y469">
        <v>1626888</v>
      </c>
      <c r="Z469">
        <v>3813753</v>
      </c>
    </row>
    <row r="470" spans="1:26" x14ac:dyDescent="0.2">
      <c r="A470" t="s">
        <v>492</v>
      </c>
      <c r="B470">
        <v>108448913</v>
      </c>
      <c r="C470">
        <v>110226476</v>
      </c>
      <c r="D470">
        <v>87701825</v>
      </c>
      <c r="E470">
        <v>105535005</v>
      </c>
      <c r="F470">
        <v>111983394</v>
      </c>
      <c r="G470">
        <v>73122698</v>
      </c>
      <c r="H470">
        <v>88950072</v>
      </c>
      <c r="I470">
        <v>118479110</v>
      </c>
      <c r="J470">
        <v>133110677</v>
      </c>
      <c r="K470">
        <v>95881400</v>
      </c>
      <c r="L470">
        <v>97714412</v>
      </c>
      <c r="M470">
        <v>105782072</v>
      </c>
      <c r="O470">
        <v>108651995</v>
      </c>
      <c r="P470">
        <v>129518315</v>
      </c>
      <c r="Q470">
        <v>114914019</v>
      </c>
      <c r="R470">
        <v>113737171</v>
      </c>
      <c r="S470">
        <v>111329699</v>
      </c>
      <c r="T470">
        <v>114869693</v>
      </c>
      <c r="U470">
        <v>132701945</v>
      </c>
      <c r="V470">
        <v>99757777</v>
      </c>
      <c r="W470">
        <v>123893278</v>
      </c>
      <c r="X470">
        <v>93780961</v>
      </c>
      <c r="Y470">
        <v>104380943</v>
      </c>
      <c r="Z470">
        <v>97791813</v>
      </c>
    </row>
    <row r="471" spans="1:26" x14ac:dyDescent="0.2">
      <c r="A471" t="s">
        <v>493</v>
      </c>
      <c r="B471">
        <v>136946</v>
      </c>
      <c r="C471">
        <v>65475</v>
      </c>
      <c r="D471">
        <v>84626</v>
      </c>
      <c r="F471">
        <v>87610</v>
      </c>
      <c r="G471">
        <v>66938</v>
      </c>
      <c r="H471">
        <v>56199</v>
      </c>
      <c r="I471">
        <v>68287</v>
      </c>
      <c r="K471">
        <v>34407</v>
      </c>
      <c r="M471">
        <v>41455</v>
      </c>
      <c r="O471">
        <v>112398</v>
      </c>
      <c r="P471">
        <v>84639</v>
      </c>
      <c r="Q471">
        <v>60078</v>
      </c>
      <c r="R471">
        <v>84598</v>
      </c>
      <c r="S471">
        <v>52204</v>
      </c>
      <c r="T471">
        <v>81737</v>
      </c>
      <c r="U471">
        <v>67443</v>
      </c>
      <c r="V471">
        <v>57888</v>
      </c>
      <c r="W471">
        <v>89715</v>
      </c>
      <c r="Y471">
        <v>53691</v>
      </c>
      <c r="Z471">
        <v>51023</v>
      </c>
    </row>
    <row r="472" spans="1:26" x14ac:dyDescent="0.2">
      <c r="A472" t="s">
        <v>494</v>
      </c>
      <c r="B472">
        <v>6150099</v>
      </c>
      <c r="C472">
        <v>2985562</v>
      </c>
      <c r="D472">
        <v>2552202</v>
      </c>
      <c r="E472">
        <v>3253599</v>
      </c>
      <c r="F472">
        <v>2955723</v>
      </c>
      <c r="G472">
        <v>3687426</v>
      </c>
      <c r="H472">
        <v>3436322</v>
      </c>
      <c r="I472">
        <v>2742366</v>
      </c>
      <c r="J472">
        <v>1306377</v>
      </c>
      <c r="K472">
        <v>2571260</v>
      </c>
      <c r="L472">
        <v>2628072</v>
      </c>
      <c r="M472">
        <v>1503931</v>
      </c>
      <c r="O472">
        <v>3928042</v>
      </c>
      <c r="P472">
        <v>2256248</v>
      </c>
      <c r="Q472">
        <v>3264153</v>
      </c>
      <c r="R472">
        <v>2809139</v>
      </c>
      <c r="S472">
        <v>3533528</v>
      </c>
      <c r="T472">
        <v>3822720</v>
      </c>
      <c r="U472">
        <v>3151219</v>
      </c>
      <c r="V472">
        <v>2437259</v>
      </c>
      <c r="W472">
        <v>2513438</v>
      </c>
      <c r="X472">
        <v>2226660</v>
      </c>
      <c r="Y472">
        <v>2842120</v>
      </c>
      <c r="Z472">
        <v>1562532</v>
      </c>
    </row>
    <row r="473" spans="1:26" x14ac:dyDescent="0.2">
      <c r="A473" t="s">
        <v>495</v>
      </c>
      <c r="B473">
        <v>318938</v>
      </c>
      <c r="C473">
        <v>226900</v>
      </c>
      <c r="D473">
        <v>174490</v>
      </c>
      <c r="E473">
        <v>250370</v>
      </c>
      <c r="F473">
        <v>313157</v>
      </c>
      <c r="G473">
        <v>137660</v>
      </c>
      <c r="H473">
        <v>182253</v>
      </c>
      <c r="I473">
        <v>251428</v>
      </c>
      <c r="J473">
        <v>175502</v>
      </c>
      <c r="K473">
        <v>121243</v>
      </c>
      <c r="L473">
        <v>141007</v>
      </c>
      <c r="M473">
        <v>265291</v>
      </c>
      <c r="O473">
        <v>165981</v>
      </c>
      <c r="P473">
        <v>189613</v>
      </c>
      <c r="Q473">
        <v>37273</v>
      </c>
      <c r="R473">
        <v>169118</v>
      </c>
      <c r="S473">
        <v>146763</v>
      </c>
      <c r="T473">
        <v>61930</v>
      </c>
      <c r="V473">
        <v>161977</v>
      </c>
      <c r="W473">
        <v>133363</v>
      </c>
      <c r="X473">
        <v>107969</v>
      </c>
      <c r="Y473">
        <v>177595</v>
      </c>
      <c r="Z473">
        <v>138327</v>
      </c>
    </row>
    <row r="474" spans="1:26" x14ac:dyDescent="0.2">
      <c r="A474" t="s">
        <v>496</v>
      </c>
      <c r="B474">
        <v>66217</v>
      </c>
      <c r="D474">
        <v>144761</v>
      </c>
      <c r="F474">
        <v>101784</v>
      </c>
      <c r="G474">
        <v>50361</v>
      </c>
      <c r="H474">
        <v>59584</v>
      </c>
      <c r="I474">
        <v>54555</v>
      </c>
      <c r="J474">
        <v>36472</v>
      </c>
      <c r="K474">
        <v>45500</v>
      </c>
      <c r="M474">
        <v>143686</v>
      </c>
      <c r="O474">
        <v>21700</v>
      </c>
      <c r="P474">
        <v>44623</v>
      </c>
      <c r="T474">
        <v>39311</v>
      </c>
      <c r="W474">
        <v>38591</v>
      </c>
      <c r="Y474">
        <v>35107</v>
      </c>
      <c r="Z474">
        <v>23862</v>
      </c>
    </row>
    <row r="475" spans="1:26" x14ac:dyDescent="0.2">
      <c r="A475" t="s">
        <v>497</v>
      </c>
      <c r="B475">
        <v>55450</v>
      </c>
      <c r="C475">
        <v>195373</v>
      </c>
      <c r="D475">
        <v>53065</v>
      </c>
      <c r="E475">
        <v>64636</v>
      </c>
      <c r="F475">
        <v>72901</v>
      </c>
      <c r="G475">
        <v>68474</v>
      </c>
      <c r="H475">
        <v>52258</v>
      </c>
      <c r="I475">
        <v>72179</v>
      </c>
      <c r="J475">
        <v>87240</v>
      </c>
      <c r="K475">
        <v>185801</v>
      </c>
      <c r="L475">
        <v>45792</v>
      </c>
      <c r="M475">
        <v>129134</v>
      </c>
      <c r="O475">
        <v>75648</v>
      </c>
      <c r="P475">
        <v>124533</v>
      </c>
      <c r="Q475">
        <v>57325</v>
      </c>
      <c r="R475">
        <v>41213</v>
      </c>
      <c r="T475">
        <v>86100</v>
      </c>
      <c r="V475">
        <v>55685</v>
      </c>
      <c r="W475">
        <v>108396</v>
      </c>
      <c r="X475">
        <v>121438</v>
      </c>
      <c r="Y475">
        <v>46489</v>
      </c>
      <c r="Z475">
        <v>119567</v>
      </c>
    </row>
    <row r="476" spans="1:26" x14ac:dyDescent="0.2">
      <c r="A476" t="s">
        <v>498</v>
      </c>
      <c r="B476">
        <v>337684</v>
      </c>
      <c r="C476">
        <v>214717</v>
      </c>
      <c r="D476">
        <v>303691</v>
      </c>
      <c r="E476">
        <v>551872</v>
      </c>
      <c r="F476">
        <v>1028860</v>
      </c>
      <c r="G476">
        <v>256562</v>
      </c>
      <c r="H476">
        <v>153436</v>
      </c>
      <c r="I476">
        <v>300724</v>
      </c>
      <c r="J476">
        <v>384815</v>
      </c>
      <c r="K476">
        <v>306495</v>
      </c>
      <c r="L476">
        <v>237629</v>
      </c>
      <c r="M476">
        <v>240546</v>
      </c>
      <c r="P476">
        <v>999751</v>
      </c>
      <c r="Q476">
        <v>76350</v>
      </c>
      <c r="R476">
        <v>145571</v>
      </c>
      <c r="S476">
        <v>125379</v>
      </c>
      <c r="T476">
        <v>195596</v>
      </c>
      <c r="W476">
        <v>294736</v>
      </c>
      <c r="X476">
        <v>146283</v>
      </c>
      <c r="Y476">
        <v>179521</v>
      </c>
      <c r="Z476">
        <v>110438</v>
      </c>
    </row>
    <row r="477" spans="1:26" x14ac:dyDescent="0.2">
      <c r="A477" t="s">
        <v>499</v>
      </c>
      <c r="B477">
        <v>2391583</v>
      </c>
      <c r="C477">
        <v>1178857</v>
      </c>
      <c r="D477">
        <v>1682700</v>
      </c>
      <c r="E477">
        <v>1720322</v>
      </c>
      <c r="F477">
        <v>1455898</v>
      </c>
      <c r="G477">
        <v>1305497</v>
      </c>
      <c r="H477">
        <v>1796540</v>
      </c>
      <c r="I477">
        <v>1704165</v>
      </c>
      <c r="J477">
        <v>711821</v>
      </c>
      <c r="K477">
        <v>1294612</v>
      </c>
      <c r="L477">
        <v>1805354</v>
      </c>
      <c r="M477">
        <v>701671</v>
      </c>
      <c r="O477">
        <v>2163263</v>
      </c>
      <c r="P477">
        <v>2748914</v>
      </c>
      <c r="Q477">
        <v>1311491</v>
      </c>
      <c r="R477">
        <v>1918934</v>
      </c>
      <c r="S477">
        <v>2184964</v>
      </c>
      <c r="T477">
        <v>2554664</v>
      </c>
      <c r="U477">
        <v>3018540</v>
      </c>
      <c r="V477">
        <v>1746101</v>
      </c>
      <c r="W477">
        <v>1241418</v>
      </c>
      <c r="X477">
        <v>1487958</v>
      </c>
      <c r="Y477">
        <v>2024244</v>
      </c>
      <c r="Z477">
        <v>1303772</v>
      </c>
    </row>
    <row r="478" spans="1:26" x14ac:dyDescent="0.2">
      <c r="A478" t="s">
        <v>500</v>
      </c>
      <c r="B478">
        <v>56223</v>
      </c>
      <c r="C478">
        <v>137001</v>
      </c>
      <c r="D478">
        <v>294651</v>
      </c>
      <c r="E478">
        <v>289852</v>
      </c>
      <c r="F478">
        <v>32162</v>
      </c>
      <c r="G478">
        <v>103246</v>
      </c>
      <c r="H478">
        <v>218210</v>
      </c>
      <c r="I478">
        <v>182358</v>
      </c>
      <c r="J478">
        <v>30712</v>
      </c>
      <c r="K478">
        <v>47448</v>
      </c>
      <c r="L478">
        <v>356348</v>
      </c>
      <c r="M478">
        <v>109904</v>
      </c>
      <c r="O478">
        <v>57160</v>
      </c>
      <c r="P478">
        <v>80811</v>
      </c>
      <c r="Q478">
        <v>183506</v>
      </c>
      <c r="R478">
        <v>191152</v>
      </c>
      <c r="S478">
        <v>137332</v>
      </c>
      <c r="T478">
        <v>73091</v>
      </c>
      <c r="U478">
        <v>885548</v>
      </c>
      <c r="V478">
        <v>39817</v>
      </c>
      <c r="W478">
        <v>92857</v>
      </c>
      <c r="X478">
        <v>41614</v>
      </c>
      <c r="Y478">
        <v>141830</v>
      </c>
      <c r="Z478">
        <v>88322</v>
      </c>
    </row>
    <row r="479" spans="1:26" x14ac:dyDescent="0.2">
      <c r="A479" t="s">
        <v>501</v>
      </c>
      <c r="B479">
        <v>783755</v>
      </c>
      <c r="C479">
        <v>221309</v>
      </c>
      <c r="D479">
        <v>494085</v>
      </c>
      <c r="E479">
        <v>627871</v>
      </c>
      <c r="F479">
        <v>508600</v>
      </c>
      <c r="G479">
        <v>398388</v>
      </c>
      <c r="H479">
        <v>537724</v>
      </c>
      <c r="I479">
        <v>195374</v>
      </c>
      <c r="J479">
        <v>459140</v>
      </c>
      <c r="K479">
        <v>186972</v>
      </c>
      <c r="L479">
        <v>194664</v>
      </c>
      <c r="M479">
        <v>493230</v>
      </c>
      <c r="O479">
        <v>706838</v>
      </c>
      <c r="P479">
        <v>294154</v>
      </c>
      <c r="Q479">
        <v>459057</v>
      </c>
      <c r="R479">
        <v>621066</v>
      </c>
      <c r="S479">
        <v>201187</v>
      </c>
      <c r="T479">
        <v>111990</v>
      </c>
      <c r="U479">
        <v>144076</v>
      </c>
      <c r="V479">
        <v>588140</v>
      </c>
      <c r="W479">
        <v>420010</v>
      </c>
      <c r="X479">
        <v>49380</v>
      </c>
      <c r="Y479">
        <v>743728</v>
      </c>
      <c r="Z479">
        <v>338371</v>
      </c>
    </row>
    <row r="480" spans="1:26" x14ac:dyDescent="0.2">
      <c r="A480" t="s">
        <v>502</v>
      </c>
      <c r="B480">
        <v>513165</v>
      </c>
      <c r="C480">
        <v>466460</v>
      </c>
      <c r="D480">
        <v>574394</v>
      </c>
      <c r="E480">
        <v>429838</v>
      </c>
      <c r="F480">
        <v>492119</v>
      </c>
      <c r="G480">
        <v>383751</v>
      </c>
      <c r="H480">
        <v>461324</v>
      </c>
      <c r="I480">
        <v>576181</v>
      </c>
      <c r="J480">
        <v>348132</v>
      </c>
      <c r="K480">
        <v>419311</v>
      </c>
      <c r="L480">
        <v>488978</v>
      </c>
      <c r="M480">
        <v>330901</v>
      </c>
      <c r="O480">
        <v>656601</v>
      </c>
      <c r="P480">
        <v>702737</v>
      </c>
      <c r="Q480">
        <v>514851</v>
      </c>
      <c r="R480">
        <v>482477</v>
      </c>
      <c r="S480">
        <v>446551</v>
      </c>
      <c r="T480">
        <v>818214</v>
      </c>
      <c r="U480">
        <v>735190</v>
      </c>
      <c r="V480">
        <v>419068</v>
      </c>
      <c r="W480">
        <v>574736</v>
      </c>
      <c r="X480">
        <v>393530</v>
      </c>
      <c r="Y480">
        <v>473392</v>
      </c>
      <c r="Z480">
        <v>430814</v>
      </c>
    </row>
    <row r="481" spans="1:26" x14ac:dyDescent="0.2">
      <c r="A481" t="s">
        <v>503</v>
      </c>
      <c r="B481">
        <v>95350280</v>
      </c>
      <c r="C481">
        <v>153227117</v>
      </c>
      <c r="D481">
        <v>125680039</v>
      </c>
      <c r="E481">
        <v>131604434</v>
      </c>
      <c r="F481">
        <v>203807767</v>
      </c>
      <c r="G481">
        <v>73189653</v>
      </c>
      <c r="H481">
        <v>108945516</v>
      </c>
      <c r="I481">
        <v>168216438</v>
      </c>
      <c r="J481">
        <v>140987345</v>
      </c>
      <c r="K481">
        <v>131263425</v>
      </c>
      <c r="L481">
        <v>61428304</v>
      </c>
      <c r="M481">
        <v>75212971</v>
      </c>
      <c r="O481">
        <v>147233159</v>
      </c>
      <c r="P481">
        <v>97733428</v>
      </c>
      <c r="Q481">
        <v>46993777</v>
      </c>
      <c r="R481">
        <v>93164090</v>
      </c>
      <c r="S481">
        <v>68969989</v>
      </c>
      <c r="T481">
        <v>35900206</v>
      </c>
      <c r="U481">
        <v>36888691</v>
      </c>
      <c r="V481">
        <v>77842524</v>
      </c>
      <c r="W481">
        <v>74124817</v>
      </c>
      <c r="X481">
        <v>73717871</v>
      </c>
      <c r="Y481">
        <v>104132437</v>
      </c>
      <c r="Z481">
        <v>54412109</v>
      </c>
    </row>
    <row r="482" spans="1:26" x14ac:dyDescent="0.2">
      <c r="A482" t="s">
        <v>504</v>
      </c>
      <c r="B482">
        <v>25628882</v>
      </c>
      <c r="C482">
        <v>10406302</v>
      </c>
      <c r="D482">
        <v>3059626</v>
      </c>
      <c r="E482">
        <v>1840729</v>
      </c>
      <c r="F482">
        <v>2138515</v>
      </c>
      <c r="G482">
        <v>1651300</v>
      </c>
      <c r="H482">
        <v>12215476</v>
      </c>
      <c r="I482">
        <v>2843599</v>
      </c>
      <c r="J482">
        <v>7235019</v>
      </c>
      <c r="K482">
        <v>1682486</v>
      </c>
      <c r="L482">
        <v>2745936</v>
      </c>
      <c r="M482">
        <v>1627037</v>
      </c>
      <c r="O482">
        <v>9936176</v>
      </c>
      <c r="P482">
        <v>4006309</v>
      </c>
      <c r="Q482">
        <v>3211672</v>
      </c>
      <c r="R482">
        <v>7610103</v>
      </c>
      <c r="S482">
        <v>6287814</v>
      </c>
      <c r="T482">
        <v>6828016</v>
      </c>
      <c r="U482">
        <v>16328994</v>
      </c>
      <c r="V482">
        <v>2619294</v>
      </c>
      <c r="W482">
        <v>5084127</v>
      </c>
      <c r="X482">
        <v>4191486</v>
      </c>
      <c r="Y482">
        <v>1816591</v>
      </c>
      <c r="Z482">
        <v>6331944</v>
      </c>
    </row>
    <row r="483" spans="1:26" x14ac:dyDescent="0.2">
      <c r="A483" t="s">
        <v>505</v>
      </c>
      <c r="B483">
        <v>187856341</v>
      </c>
      <c r="C483">
        <v>18438491</v>
      </c>
      <c r="D483">
        <v>76890346</v>
      </c>
      <c r="E483">
        <v>97715948</v>
      </c>
      <c r="F483">
        <v>77944378</v>
      </c>
      <c r="G483">
        <v>33591600</v>
      </c>
      <c r="H483">
        <v>123772333</v>
      </c>
      <c r="I483">
        <v>112573775</v>
      </c>
      <c r="J483">
        <v>17225390</v>
      </c>
      <c r="K483">
        <v>225987720</v>
      </c>
      <c r="L483">
        <v>19904360</v>
      </c>
      <c r="M483">
        <v>51228377</v>
      </c>
      <c r="O483">
        <v>308664485</v>
      </c>
      <c r="P483">
        <v>36079859</v>
      </c>
      <c r="Q483">
        <v>86450324</v>
      </c>
      <c r="R483">
        <v>118812595</v>
      </c>
      <c r="S483">
        <v>142590602</v>
      </c>
      <c r="T483">
        <v>68675277</v>
      </c>
      <c r="U483">
        <v>102836458</v>
      </c>
      <c r="V483">
        <v>163574263</v>
      </c>
      <c r="W483">
        <v>39048533</v>
      </c>
      <c r="X483">
        <v>255495340</v>
      </c>
      <c r="Y483">
        <v>13173204</v>
      </c>
      <c r="Z483">
        <v>22076464</v>
      </c>
    </row>
    <row r="484" spans="1:26" x14ac:dyDescent="0.2">
      <c r="A484" t="s">
        <v>506</v>
      </c>
      <c r="B484">
        <v>3016377</v>
      </c>
      <c r="C484">
        <v>2226009</v>
      </c>
      <c r="D484">
        <v>11583229</v>
      </c>
      <c r="E484">
        <v>7407475</v>
      </c>
      <c r="F484">
        <v>1856447</v>
      </c>
      <c r="G484">
        <v>2105060</v>
      </c>
      <c r="H484">
        <v>10841782</v>
      </c>
      <c r="I484">
        <v>5932894</v>
      </c>
      <c r="J484">
        <v>3401496</v>
      </c>
      <c r="K484">
        <v>18142850</v>
      </c>
      <c r="L484">
        <v>4654973</v>
      </c>
      <c r="M484">
        <v>651415</v>
      </c>
      <c r="O484">
        <v>2748932</v>
      </c>
      <c r="P484">
        <v>3088018</v>
      </c>
      <c r="Q484">
        <v>1962428</v>
      </c>
      <c r="R484">
        <v>7986896</v>
      </c>
      <c r="S484">
        <v>34861129</v>
      </c>
      <c r="T484">
        <v>8219452</v>
      </c>
      <c r="U484">
        <v>1822343</v>
      </c>
      <c r="V484">
        <v>1165299</v>
      </c>
      <c r="W484">
        <v>9413348</v>
      </c>
      <c r="X484">
        <v>2707183</v>
      </c>
      <c r="Y484">
        <v>6827780</v>
      </c>
      <c r="Z484">
        <v>3490171</v>
      </c>
    </row>
    <row r="485" spans="1:26" x14ac:dyDescent="0.2">
      <c r="A485" t="s">
        <v>507</v>
      </c>
      <c r="B485">
        <v>2336817</v>
      </c>
      <c r="C485">
        <v>404983</v>
      </c>
      <c r="D485">
        <v>2178270</v>
      </c>
      <c r="E485">
        <v>641831</v>
      </c>
      <c r="F485">
        <v>571493</v>
      </c>
      <c r="G485">
        <v>980891</v>
      </c>
      <c r="H485">
        <v>855556</v>
      </c>
      <c r="I485">
        <v>14869433</v>
      </c>
      <c r="J485">
        <v>185333</v>
      </c>
      <c r="K485">
        <v>1654201</v>
      </c>
      <c r="L485">
        <v>2579715</v>
      </c>
      <c r="M485">
        <v>1075163</v>
      </c>
      <c r="O485">
        <v>630399</v>
      </c>
      <c r="P485">
        <v>193115</v>
      </c>
      <c r="Q485">
        <v>5295823</v>
      </c>
      <c r="R485">
        <v>578913</v>
      </c>
      <c r="S485">
        <v>411603</v>
      </c>
      <c r="T485">
        <v>1512920</v>
      </c>
      <c r="U485">
        <v>356830</v>
      </c>
      <c r="V485">
        <v>266965</v>
      </c>
      <c r="W485">
        <v>1908495</v>
      </c>
      <c r="X485">
        <v>761856</v>
      </c>
      <c r="Y485">
        <v>974235</v>
      </c>
      <c r="Z485">
        <v>643596</v>
      </c>
    </row>
    <row r="486" spans="1:26" x14ac:dyDescent="0.2">
      <c r="A486" t="s">
        <v>508</v>
      </c>
      <c r="B486">
        <v>1815055</v>
      </c>
      <c r="C486">
        <v>3759013</v>
      </c>
      <c r="D486">
        <v>413841</v>
      </c>
      <c r="E486">
        <v>210786</v>
      </c>
      <c r="F486">
        <v>28851</v>
      </c>
      <c r="H486">
        <v>49733</v>
      </c>
      <c r="I486">
        <v>42306923</v>
      </c>
      <c r="J486">
        <v>215008</v>
      </c>
      <c r="K486">
        <v>682359</v>
      </c>
      <c r="L486">
        <v>195254</v>
      </c>
      <c r="M486">
        <v>204749</v>
      </c>
      <c r="O486">
        <v>3991929</v>
      </c>
      <c r="P486">
        <v>651363</v>
      </c>
      <c r="Q486">
        <v>2224261</v>
      </c>
      <c r="R486">
        <v>277395</v>
      </c>
      <c r="S486">
        <v>77131</v>
      </c>
      <c r="T486">
        <v>5128992</v>
      </c>
      <c r="U486">
        <v>992403</v>
      </c>
      <c r="V486">
        <v>63811822</v>
      </c>
      <c r="W486">
        <v>5527931</v>
      </c>
      <c r="X486">
        <v>15945885</v>
      </c>
      <c r="Y486">
        <v>1004758</v>
      </c>
      <c r="Z486">
        <v>617505</v>
      </c>
    </row>
    <row r="487" spans="1:26" x14ac:dyDescent="0.2">
      <c r="A487" t="s">
        <v>509</v>
      </c>
      <c r="B487">
        <v>77204</v>
      </c>
      <c r="C487">
        <v>141742.5</v>
      </c>
      <c r="D487">
        <v>153685</v>
      </c>
      <c r="E487">
        <v>69872</v>
      </c>
      <c r="G487">
        <v>78876</v>
      </c>
      <c r="I487">
        <v>74966</v>
      </c>
      <c r="L487">
        <v>80659</v>
      </c>
      <c r="M487">
        <v>48567.1</v>
      </c>
      <c r="O487">
        <v>71073.100000000006</v>
      </c>
      <c r="P487">
        <v>271608.59999999998</v>
      </c>
      <c r="Q487">
        <v>122294</v>
      </c>
      <c r="R487">
        <v>81690</v>
      </c>
      <c r="S487">
        <v>67638</v>
      </c>
      <c r="T487">
        <v>67000</v>
      </c>
      <c r="U487">
        <v>123325</v>
      </c>
      <c r="W487">
        <v>110161</v>
      </c>
      <c r="Y487">
        <v>115136</v>
      </c>
      <c r="Z487">
        <v>45389</v>
      </c>
    </row>
    <row r="488" spans="1:26" x14ac:dyDescent="0.2">
      <c r="A488" t="s">
        <v>510</v>
      </c>
      <c r="B488">
        <v>568582</v>
      </c>
      <c r="C488">
        <v>143242</v>
      </c>
      <c r="E488">
        <v>142229</v>
      </c>
      <c r="F488">
        <v>166967</v>
      </c>
      <c r="G488">
        <v>136265</v>
      </c>
      <c r="H488">
        <v>71864</v>
      </c>
      <c r="I488">
        <v>109107</v>
      </c>
      <c r="K488">
        <v>461696</v>
      </c>
      <c r="L488">
        <v>222813</v>
      </c>
      <c r="M488">
        <v>221729</v>
      </c>
      <c r="O488">
        <v>441806</v>
      </c>
      <c r="P488">
        <v>320842</v>
      </c>
      <c r="Q488">
        <v>73783</v>
      </c>
      <c r="R488">
        <v>277016</v>
      </c>
      <c r="S488">
        <v>616525</v>
      </c>
      <c r="T488">
        <v>700769</v>
      </c>
      <c r="U488">
        <v>275627</v>
      </c>
      <c r="V488">
        <v>85407</v>
      </c>
      <c r="W488">
        <v>203501</v>
      </c>
      <c r="X488">
        <v>408524</v>
      </c>
      <c r="Y488">
        <v>122410</v>
      </c>
      <c r="Z488">
        <v>189856</v>
      </c>
    </row>
    <row r="489" spans="1:26" x14ac:dyDescent="0.2">
      <c r="A489" t="s">
        <v>511</v>
      </c>
      <c r="B489">
        <v>5573797</v>
      </c>
      <c r="C489">
        <v>11726405</v>
      </c>
      <c r="D489">
        <v>3495677</v>
      </c>
      <c r="E489">
        <v>3700629</v>
      </c>
      <c r="F489">
        <v>12694073</v>
      </c>
      <c r="G489">
        <v>3665113</v>
      </c>
      <c r="H489">
        <v>7237599</v>
      </c>
      <c r="I489">
        <v>6696857</v>
      </c>
      <c r="J489">
        <v>2933237</v>
      </c>
      <c r="K489">
        <v>5285232</v>
      </c>
      <c r="L489">
        <v>2178532</v>
      </c>
      <c r="M489">
        <v>5500462</v>
      </c>
      <c r="O489">
        <v>3606457</v>
      </c>
      <c r="P489">
        <v>17287178</v>
      </c>
      <c r="Q489">
        <v>1669644</v>
      </c>
      <c r="R489">
        <v>3789618</v>
      </c>
      <c r="S489">
        <v>5036561</v>
      </c>
      <c r="T489">
        <v>7467643</v>
      </c>
      <c r="U489">
        <v>9182113</v>
      </c>
      <c r="V489">
        <v>2916220</v>
      </c>
      <c r="W489">
        <v>4960718</v>
      </c>
      <c r="X489">
        <v>8903257</v>
      </c>
      <c r="Y489">
        <v>2618448</v>
      </c>
      <c r="Z489">
        <v>7839100</v>
      </c>
    </row>
    <row r="490" spans="1:26" x14ac:dyDescent="0.2">
      <c r="A490" t="s">
        <v>512</v>
      </c>
      <c r="B490">
        <v>8399487</v>
      </c>
      <c r="C490">
        <v>15900734</v>
      </c>
      <c r="D490">
        <v>6400828</v>
      </c>
      <c r="E490">
        <v>6800463</v>
      </c>
      <c r="F490">
        <v>13486582</v>
      </c>
      <c r="G490">
        <v>6405018</v>
      </c>
      <c r="H490">
        <v>11193457</v>
      </c>
      <c r="I490">
        <v>8754794</v>
      </c>
      <c r="J490">
        <v>7482666</v>
      </c>
      <c r="K490">
        <v>9430392</v>
      </c>
      <c r="L490">
        <v>4851509</v>
      </c>
      <c r="M490">
        <v>11155314</v>
      </c>
      <c r="O490">
        <v>8459784</v>
      </c>
      <c r="P490">
        <v>14893282</v>
      </c>
      <c r="Q490">
        <v>3304976</v>
      </c>
      <c r="R490">
        <v>6186185</v>
      </c>
      <c r="S490">
        <v>6575516</v>
      </c>
      <c r="T490">
        <v>8296263</v>
      </c>
      <c r="U490">
        <v>20212776</v>
      </c>
      <c r="V490">
        <v>5120522</v>
      </c>
      <c r="W490">
        <v>7475460</v>
      </c>
      <c r="X490">
        <v>15238746</v>
      </c>
      <c r="Y490">
        <v>6513336</v>
      </c>
      <c r="Z490">
        <v>15046153</v>
      </c>
    </row>
    <row r="491" spans="1:26" x14ac:dyDescent="0.2">
      <c r="A491" t="s">
        <v>513</v>
      </c>
      <c r="H491">
        <v>33588</v>
      </c>
      <c r="U491">
        <v>2490294</v>
      </c>
      <c r="V491">
        <v>65887</v>
      </c>
      <c r="Z491">
        <v>344800</v>
      </c>
    </row>
    <row r="492" spans="1:26" x14ac:dyDescent="0.2">
      <c r="A492" t="s">
        <v>514</v>
      </c>
      <c r="H492">
        <v>275010</v>
      </c>
      <c r="J492">
        <v>1140239</v>
      </c>
      <c r="U492">
        <v>96945481</v>
      </c>
      <c r="V492">
        <v>747655</v>
      </c>
      <c r="Z492">
        <v>14288350</v>
      </c>
    </row>
    <row r="493" spans="1:26" x14ac:dyDescent="0.2">
      <c r="A493" t="s">
        <v>515</v>
      </c>
      <c r="B493">
        <v>699094</v>
      </c>
      <c r="F493">
        <v>14210092</v>
      </c>
      <c r="H493">
        <v>23040042</v>
      </c>
      <c r="I493">
        <v>3198113</v>
      </c>
      <c r="J493">
        <v>70167022</v>
      </c>
      <c r="L493">
        <v>154845</v>
      </c>
      <c r="M493">
        <v>7012713</v>
      </c>
      <c r="O493">
        <v>429939</v>
      </c>
      <c r="S493">
        <v>35754879</v>
      </c>
      <c r="U493">
        <v>146232</v>
      </c>
      <c r="W493">
        <v>75424</v>
      </c>
      <c r="X493">
        <v>1187187</v>
      </c>
      <c r="Y493">
        <v>111609</v>
      </c>
    </row>
    <row r="494" spans="1:26" x14ac:dyDescent="0.2">
      <c r="A494" t="s">
        <v>516</v>
      </c>
      <c r="B494">
        <v>55041</v>
      </c>
      <c r="F494">
        <v>2885875</v>
      </c>
      <c r="H494">
        <v>2388762</v>
      </c>
      <c r="I494">
        <v>1272001</v>
      </c>
      <c r="J494">
        <v>9364872</v>
      </c>
      <c r="M494">
        <v>1986872</v>
      </c>
      <c r="O494">
        <v>38026</v>
      </c>
      <c r="S494">
        <v>7024604</v>
      </c>
      <c r="X494">
        <v>145230</v>
      </c>
    </row>
    <row r="495" spans="1:26" x14ac:dyDescent="0.2">
      <c r="A495" t="s">
        <v>517</v>
      </c>
      <c r="B495">
        <v>118867</v>
      </c>
      <c r="F495">
        <v>4488609</v>
      </c>
      <c r="H495">
        <v>4042329</v>
      </c>
      <c r="I495">
        <v>559700</v>
      </c>
      <c r="J495">
        <v>1477969</v>
      </c>
      <c r="M495">
        <v>1280271</v>
      </c>
      <c r="O495">
        <v>72155</v>
      </c>
      <c r="S495">
        <v>8828042</v>
      </c>
      <c r="X495">
        <v>193055</v>
      </c>
    </row>
    <row r="496" spans="1:26" x14ac:dyDescent="0.2">
      <c r="A496" t="s">
        <v>518</v>
      </c>
      <c r="F496">
        <v>4358483</v>
      </c>
      <c r="H496">
        <v>6575617</v>
      </c>
      <c r="I496">
        <v>2405024</v>
      </c>
      <c r="J496">
        <v>27569071</v>
      </c>
      <c r="M496">
        <v>5052850</v>
      </c>
      <c r="S496">
        <v>14533495</v>
      </c>
    </row>
    <row r="497" spans="1:26" x14ac:dyDescent="0.2">
      <c r="A497" t="s">
        <v>519</v>
      </c>
      <c r="B497">
        <v>822281</v>
      </c>
      <c r="C497">
        <v>522372</v>
      </c>
      <c r="D497">
        <v>482340</v>
      </c>
      <c r="E497">
        <v>669665</v>
      </c>
      <c r="F497">
        <v>389776</v>
      </c>
      <c r="G497">
        <v>133850</v>
      </c>
      <c r="H497">
        <v>255763</v>
      </c>
      <c r="I497">
        <v>532072</v>
      </c>
      <c r="J497">
        <v>289820</v>
      </c>
      <c r="K497">
        <v>287336</v>
      </c>
      <c r="L497">
        <v>191199</v>
      </c>
      <c r="M497">
        <v>414077</v>
      </c>
      <c r="O497">
        <v>1212028</v>
      </c>
      <c r="P497">
        <v>372906</v>
      </c>
      <c r="Q497">
        <v>379425</v>
      </c>
      <c r="R497">
        <v>302341</v>
      </c>
      <c r="S497">
        <v>282953</v>
      </c>
      <c r="T497">
        <v>258043</v>
      </c>
      <c r="U497">
        <v>295497</v>
      </c>
      <c r="V497">
        <v>291167</v>
      </c>
      <c r="W497">
        <v>540970</v>
      </c>
      <c r="X497">
        <v>285940</v>
      </c>
      <c r="Y497">
        <v>436389</v>
      </c>
      <c r="Z497">
        <v>1009098</v>
      </c>
    </row>
    <row r="498" spans="1:26" x14ac:dyDescent="0.2">
      <c r="A498" t="s">
        <v>520</v>
      </c>
      <c r="C498">
        <v>87359</v>
      </c>
      <c r="D498">
        <v>111174</v>
      </c>
      <c r="E498">
        <v>190379</v>
      </c>
      <c r="F498">
        <v>28523</v>
      </c>
      <c r="G498">
        <v>374505</v>
      </c>
      <c r="H498">
        <v>51678</v>
      </c>
      <c r="I498">
        <v>109706</v>
      </c>
      <c r="J498">
        <v>367260</v>
      </c>
      <c r="K498">
        <v>75808</v>
      </c>
      <c r="L498">
        <v>443340</v>
      </c>
      <c r="M498">
        <v>286337</v>
      </c>
      <c r="P498">
        <v>126141</v>
      </c>
      <c r="Q498">
        <v>143748</v>
      </c>
      <c r="R498">
        <v>468134</v>
      </c>
      <c r="S498">
        <v>161543</v>
      </c>
      <c r="T498">
        <v>213494</v>
      </c>
      <c r="U498">
        <v>284266</v>
      </c>
      <c r="V498">
        <v>54064</v>
      </c>
      <c r="W498">
        <v>46847</v>
      </c>
      <c r="X498">
        <v>315158</v>
      </c>
      <c r="Y498">
        <v>140532</v>
      </c>
      <c r="Z498">
        <v>241352</v>
      </c>
    </row>
    <row r="499" spans="1:26" x14ac:dyDescent="0.2">
      <c r="A499" t="s">
        <v>521</v>
      </c>
      <c r="B499">
        <v>144243922</v>
      </c>
      <c r="C499">
        <v>101202537</v>
      </c>
      <c r="D499">
        <v>94047939</v>
      </c>
      <c r="E499">
        <v>132844599</v>
      </c>
      <c r="F499">
        <v>101293203</v>
      </c>
      <c r="G499">
        <v>88902315</v>
      </c>
      <c r="H499">
        <v>96567717</v>
      </c>
      <c r="I499">
        <v>110352195</v>
      </c>
      <c r="J499">
        <v>100859989</v>
      </c>
      <c r="K499">
        <v>87530162</v>
      </c>
      <c r="L499">
        <v>78766229</v>
      </c>
      <c r="M499">
        <v>95972898</v>
      </c>
      <c r="O499">
        <v>141495598</v>
      </c>
      <c r="P499">
        <v>117288392</v>
      </c>
      <c r="Q499">
        <v>100121043</v>
      </c>
      <c r="R499">
        <v>112164563</v>
      </c>
      <c r="S499">
        <v>82555549</v>
      </c>
      <c r="T499">
        <v>98222896</v>
      </c>
      <c r="U499">
        <v>82378651</v>
      </c>
      <c r="V499">
        <v>110976997</v>
      </c>
      <c r="W499">
        <v>101718877</v>
      </c>
      <c r="X499">
        <v>83482076</v>
      </c>
      <c r="Y499">
        <v>108653161</v>
      </c>
      <c r="Z499">
        <v>92599306</v>
      </c>
    </row>
    <row r="500" spans="1:26" x14ac:dyDescent="0.2">
      <c r="A500" t="s">
        <v>522</v>
      </c>
      <c r="B500">
        <v>570848</v>
      </c>
      <c r="G500">
        <v>319284</v>
      </c>
      <c r="K500">
        <v>358036</v>
      </c>
      <c r="L500">
        <v>1494194</v>
      </c>
      <c r="P500">
        <v>266692</v>
      </c>
      <c r="R500">
        <v>283225</v>
      </c>
      <c r="W500">
        <v>486721</v>
      </c>
      <c r="Z500">
        <v>868026</v>
      </c>
    </row>
    <row r="501" spans="1:26" x14ac:dyDescent="0.2">
      <c r="A501" t="s">
        <v>523</v>
      </c>
      <c r="B501">
        <v>4321996</v>
      </c>
      <c r="C501">
        <v>2726494</v>
      </c>
      <c r="D501">
        <v>3709394</v>
      </c>
      <c r="E501">
        <v>3468991</v>
      </c>
      <c r="F501">
        <v>3476741</v>
      </c>
      <c r="G501">
        <v>2498536</v>
      </c>
      <c r="H501">
        <v>3586838</v>
      </c>
      <c r="I501">
        <v>3365854</v>
      </c>
      <c r="J501">
        <v>2823698</v>
      </c>
      <c r="K501">
        <v>2860832</v>
      </c>
      <c r="L501">
        <v>3107065</v>
      </c>
      <c r="M501">
        <v>2624661</v>
      </c>
      <c r="O501">
        <v>6129688</v>
      </c>
      <c r="P501">
        <v>3038462</v>
      </c>
      <c r="Q501">
        <v>3359472</v>
      </c>
      <c r="R501">
        <v>3241707</v>
      </c>
      <c r="S501">
        <v>3539627</v>
      </c>
      <c r="T501">
        <v>4189216</v>
      </c>
      <c r="U501">
        <v>4567792</v>
      </c>
      <c r="V501">
        <v>3579427</v>
      </c>
      <c r="W501">
        <v>3762901</v>
      </c>
      <c r="X501">
        <v>2761212</v>
      </c>
      <c r="Y501">
        <v>4040333</v>
      </c>
      <c r="Z501">
        <v>2617623</v>
      </c>
    </row>
    <row r="502" spans="1:26" x14ac:dyDescent="0.2">
      <c r="A502" t="s">
        <v>524</v>
      </c>
      <c r="B502">
        <v>6113404</v>
      </c>
      <c r="C502">
        <v>5610519</v>
      </c>
      <c r="D502">
        <v>9376444</v>
      </c>
      <c r="E502">
        <v>12042534</v>
      </c>
      <c r="F502">
        <v>19427208</v>
      </c>
      <c r="G502">
        <v>6860977</v>
      </c>
      <c r="H502">
        <v>14484438</v>
      </c>
      <c r="I502">
        <v>10880473</v>
      </c>
      <c r="J502">
        <v>5992459</v>
      </c>
      <c r="K502">
        <v>16329775</v>
      </c>
      <c r="L502">
        <v>4597196</v>
      </c>
      <c r="M502">
        <v>9396114</v>
      </c>
      <c r="O502">
        <v>6819920</v>
      </c>
      <c r="P502">
        <v>8368658</v>
      </c>
      <c r="Q502">
        <v>5410343</v>
      </c>
      <c r="R502">
        <v>9933074</v>
      </c>
      <c r="S502">
        <v>17675434</v>
      </c>
      <c r="T502">
        <v>12042337</v>
      </c>
      <c r="U502">
        <v>19442818</v>
      </c>
      <c r="V502">
        <v>5889186</v>
      </c>
      <c r="W502">
        <v>6610982</v>
      </c>
      <c r="X502">
        <v>9285322</v>
      </c>
      <c r="Y502">
        <v>3487509</v>
      </c>
      <c r="Z502">
        <v>25422177</v>
      </c>
    </row>
    <row r="503" spans="1:26" x14ac:dyDescent="0.2">
      <c r="A503" t="s">
        <v>525</v>
      </c>
      <c r="I503">
        <v>387881</v>
      </c>
      <c r="J503">
        <v>272886</v>
      </c>
      <c r="L503">
        <v>464764</v>
      </c>
      <c r="O503">
        <v>365524</v>
      </c>
      <c r="T503">
        <v>3515952</v>
      </c>
      <c r="Y503">
        <v>357990</v>
      </c>
    </row>
    <row r="504" spans="1:26" x14ac:dyDescent="0.2">
      <c r="A504" t="s">
        <v>526</v>
      </c>
      <c r="B504">
        <v>876348</v>
      </c>
      <c r="C504">
        <v>3560549</v>
      </c>
      <c r="D504">
        <v>3469244</v>
      </c>
      <c r="E504">
        <v>396666</v>
      </c>
      <c r="F504">
        <v>2857024</v>
      </c>
      <c r="G504">
        <v>4566509</v>
      </c>
      <c r="H504">
        <v>2025763</v>
      </c>
      <c r="I504">
        <v>4868700</v>
      </c>
      <c r="J504">
        <v>1857960</v>
      </c>
      <c r="K504">
        <v>1038258</v>
      </c>
      <c r="L504">
        <v>5158762</v>
      </c>
      <c r="M504">
        <v>452036</v>
      </c>
      <c r="O504">
        <v>227892</v>
      </c>
      <c r="P504">
        <v>1971333</v>
      </c>
      <c r="Q504">
        <v>1219330</v>
      </c>
      <c r="R504">
        <v>909765</v>
      </c>
      <c r="S504">
        <v>2149271</v>
      </c>
      <c r="T504">
        <v>4751016</v>
      </c>
      <c r="U504">
        <v>342073</v>
      </c>
      <c r="V504">
        <v>1368870</v>
      </c>
      <c r="W504">
        <v>7721718</v>
      </c>
      <c r="X504">
        <v>1323435</v>
      </c>
      <c r="Y504">
        <v>15219799</v>
      </c>
      <c r="Z504">
        <v>1018796</v>
      </c>
    </row>
    <row r="505" spans="1:26" x14ac:dyDescent="0.2">
      <c r="A505" t="s">
        <v>527</v>
      </c>
      <c r="B505">
        <v>598381559</v>
      </c>
      <c r="C505">
        <v>461283127</v>
      </c>
      <c r="D505">
        <v>630785107</v>
      </c>
      <c r="E505">
        <v>741569625</v>
      </c>
      <c r="F505">
        <v>489528482</v>
      </c>
      <c r="G505">
        <v>358339650</v>
      </c>
      <c r="H505">
        <v>506705097</v>
      </c>
      <c r="I505">
        <v>513279010</v>
      </c>
      <c r="J505">
        <v>633350917</v>
      </c>
      <c r="K505">
        <v>524566056</v>
      </c>
      <c r="L505">
        <v>604162869</v>
      </c>
      <c r="M505">
        <v>510894386</v>
      </c>
      <c r="O505">
        <v>615934843</v>
      </c>
      <c r="P505">
        <v>412560158</v>
      </c>
      <c r="Q505">
        <v>579668897</v>
      </c>
      <c r="R505">
        <v>589886735</v>
      </c>
      <c r="S505">
        <v>457966887</v>
      </c>
      <c r="T505">
        <v>334089354</v>
      </c>
      <c r="U505">
        <v>336772579</v>
      </c>
      <c r="V505">
        <v>427432744</v>
      </c>
      <c r="W505">
        <v>460806236</v>
      </c>
      <c r="X505">
        <v>436887929</v>
      </c>
      <c r="Y505">
        <v>545474399</v>
      </c>
      <c r="Z505">
        <v>482404854</v>
      </c>
    </row>
    <row r="506" spans="1:26" x14ac:dyDescent="0.2">
      <c r="A506" t="s">
        <v>528</v>
      </c>
      <c r="B506">
        <v>3281048</v>
      </c>
      <c r="C506">
        <v>6670931</v>
      </c>
      <c r="D506">
        <v>2863891</v>
      </c>
      <c r="E506">
        <v>3102615</v>
      </c>
      <c r="F506">
        <v>6803162</v>
      </c>
      <c r="G506">
        <v>6922503</v>
      </c>
      <c r="H506">
        <v>8769753</v>
      </c>
      <c r="I506">
        <v>5626464</v>
      </c>
      <c r="J506">
        <v>3937822</v>
      </c>
      <c r="K506">
        <v>8887301</v>
      </c>
      <c r="L506">
        <v>2327503</v>
      </c>
      <c r="M506">
        <v>3835864</v>
      </c>
      <c r="O506">
        <v>5219296</v>
      </c>
      <c r="P506">
        <v>6393054</v>
      </c>
      <c r="Q506">
        <v>3136251</v>
      </c>
      <c r="R506">
        <v>4750691</v>
      </c>
      <c r="S506">
        <v>10477522</v>
      </c>
      <c r="T506">
        <v>8233059</v>
      </c>
      <c r="U506">
        <v>14919712</v>
      </c>
      <c r="V506">
        <v>6822143</v>
      </c>
      <c r="W506">
        <v>5070440</v>
      </c>
      <c r="X506">
        <v>9221420</v>
      </c>
      <c r="Y506">
        <v>2291058</v>
      </c>
      <c r="Z506">
        <v>12616644</v>
      </c>
    </row>
    <row r="507" spans="1:26" x14ac:dyDescent="0.2">
      <c r="A507" t="s">
        <v>529</v>
      </c>
      <c r="B507">
        <v>914436</v>
      </c>
      <c r="C507">
        <v>483040</v>
      </c>
      <c r="D507">
        <v>751298</v>
      </c>
      <c r="E507">
        <v>822842</v>
      </c>
      <c r="F507">
        <v>613003</v>
      </c>
      <c r="G507">
        <v>265335</v>
      </c>
      <c r="H507">
        <v>787820</v>
      </c>
      <c r="I507">
        <v>799431</v>
      </c>
      <c r="J507">
        <v>744250</v>
      </c>
      <c r="K507">
        <v>446007</v>
      </c>
      <c r="L507">
        <v>229191</v>
      </c>
      <c r="M507">
        <v>1142003</v>
      </c>
      <c r="O507">
        <v>407718</v>
      </c>
      <c r="P507">
        <v>575352</v>
      </c>
      <c r="Q507">
        <v>428033</v>
      </c>
      <c r="R507">
        <v>362636</v>
      </c>
      <c r="S507">
        <v>542944</v>
      </c>
      <c r="T507">
        <v>516416</v>
      </c>
      <c r="U507">
        <v>378036</v>
      </c>
      <c r="V507">
        <v>201879</v>
      </c>
      <c r="W507">
        <v>500420</v>
      </c>
      <c r="X507">
        <v>334250</v>
      </c>
      <c r="Y507">
        <v>339426</v>
      </c>
      <c r="Z507">
        <v>542747</v>
      </c>
    </row>
    <row r="508" spans="1:26" x14ac:dyDescent="0.2">
      <c r="A508" t="s">
        <v>530</v>
      </c>
      <c r="B508">
        <v>16798721</v>
      </c>
      <c r="C508">
        <v>11962939</v>
      </c>
      <c r="D508">
        <v>6534174</v>
      </c>
      <c r="E508">
        <v>9889282</v>
      </c>
      <c r="F508">
        <v>6403330</v>
      </c>
      <c r="G508">
        <v>6129012</v>
      </c>
      <c r="H508">
        <v>11240182</v>
      </c>
      <c r="I508">
        <v>15949103</v>
      </c>
      <c r="J508">
        <v>8093081</v>
      </c>
      <c r="K508">
        <v>6951472</v>
      </c>
      <c r="L508">
        <v>5741166</v>
      </c>
      <c r="M508">
        <v>7447201</v>
      </c>
      <c r="O508">
        <v>22215433</v>
      </c>
      <c r="P508">
        <v>11476787</v>
      </c>
      <c r="Q508">
        <v>9543812</v>
      </c>
      <c r="R508">
        <v>7258584</v>
      </c>
      <c r="S508">
        <v>5926094</v>
      </c>
      <c r="T508">
        <v>7636379</v>
      </c>
      <c r="U508">
        <v>13770144</v>
      </c>
      <c r="V508">
        <v>16717557</v>
      </c>
      <c r="W508">
        <v>7858650</v>
      </c>
      <c r="X508">
        <v>6775459</v>
      </c>
      <c r="Y508">
        <v>7849042</v>
      </c>
      <c r="Z508">
        <v>8584132</v>
      </c>
    </row>
    <row r="509" spans="1:26" x14ac:dyDescent="0.2">
      <c r="A509" t="s">
        <v>531</v>
      </c>
      <c r="B509">
        <v>1187059</v>
      </c>
      <c r="C509">
        <v>1249951</v>
      </c>
      <c r="D509">
        <v>1200844</v>
      </c>
      <c r="E509">
        <v>1490479</v>
      </c>
      <c r="F509">
        <v>1251677</v>
      </c>
      <c r="G509">
        <v>823610</v>
      </c>
      <c r="H509">
        <v>1382369</v>
      </c>
      <c r="I509">
        <v>1535196</v>
      </c>
      <c r="J509">
        <v>1237667</v>
      </c>
      <c r="K509">
        <v>1072208</v>
      </c>
      <c r="L509">
        <v>771587</v>
      </c>
      <c r="M509">
        <v>946476</v>
      </c>
      <c r="O509">
        <v>1902880</v>
      </c>
      <c r="P509">
        <v>1337654</v>
      </c>
      <c r="Q509">
        <v>1517957</v>
      </c>
      <c r="R509">
        <v>1224388</v>
      </c>
      <c r="S509">
        <v>1001769</v>
      </c>
      <c r="T509">
        <v>1065073</v>
      </c>
      <c r="U509">
        <v>1523471</v>
      </c>
      <c r="V509">
        <v>1673516</v>
      </c>
      <c r="W509">
        <v>1399756</v>
      </c>
      <c r="X509">
        <v>1103030</v>
      </c>
      <c r="Y509">
        <v>907165</v>
      </c>
      <c r="Z509">
        <v>1277415</v>
      </c>
    </row>
    <row r="510" spans="1:26" x14ac:dyDescent="0.2">
      <c r="A510" t="s">
        <v>532</v>
      </c>
      <c r="I510">
        <v>113969</v>
      </c>
      <c r="K510">
        <v>336483</v>
      </c>
      <c r="M510">
        <v>189041</v>
      </c>
      <c r="O510">
        <v>220785</v>
      </c>
      <c r="P510">
        <v>811443</v>
      </c>
      <c r="Q510">
        <v>371813</v>
      </c>
      <c r="R510">
        <v>1077168</v>
      </c>
      <c r="S510">
        <v>1434832</v>
      </c>
      <c r="T510">
        <v>386355</v>
      </c>
      <c r="U510">
        <v>794207</v>
      </c>
      <c r="V510">
        <v>479402</v>
      </c>
      <c r="W510">
        <v>1028446</v>
      </c>
      <c r="X510">
        <v>981618</v>
      </c>
      <c r="Z510">
        <v>689561</v>
      </c>
    </row>
    <row r="511" spans="1:26" x14ac:dyDescent="0.2">
      <c r="A511" t="s">
        <v>533</v>
      </c>
      <c r="B511">
        <v>2286730</v>
      </c>
      <c r="C511">
        <v>1827025</v>
      </c>
      <c r="D511">
        <v>1464153</v>
      </c>
      <c r="E511">
        <v>1257678</v>
      </c>
      <c r="F511">
        <v>1285157</v>
      </c>
      <c r="G511">
        <v>1237001</v>
      </c>
      <c r="H511">
        <v>812291</v>
      </c>
      <c r="I511">
        <v>1374353</v>
      </c>
      <c r="J511">
        <v>785793</v>
      </c>
      <c r="K511">
        <v>1772119</v>
      </c>
      <c r="L511">
        <v>2147272</v>
      </c>
      <c r="M511">
        <v>1444698</v>
      </c>
      <c r="O511">
        <v>2369072</v>
      </c>
      <c r="P511">
        <v>1414255</v>
      </c>
      <c r="Q511">
        <v>2043418</v>
      </c>
      <c r="R511">
        <v>1426433</v>
      </c>
      <c r="S511">
        <v>1546643</v>
      </c>
      <c r="T511">
        <v>2064009</v>
      </c>
      <c r="U511">
        <v>754234</v>
      </c>
      <c r="V511">
        <v>1317783</v>
      </c>
      <c r="W511">
        <v>1792258</v>
      </c>
      <c r="X511">
        <v>1497274</v>
      </c>
      <c r="Y511">
        <v>1371863</v>
      </c>
      <c r="Z511">
        <v>1902501</v>
      </c>
    </row>
    <row r="512" spans="1:26" x14ac:dyDescent="0.2">
      <c r="A512" t="s">
        <v>534</v>
      </c>
      <c r="B512">
        <v>1021932</v>
      </c>
      <c r="C512">
        <v>2011993</v>
      </c>
      <c r="D512">
        <v>2246810</v>
      </c>
      <c r="E512">
        <v>2373501</v>
      </c>
      <c r="F512">
        <v>2485560</v>
      </c>
      <c r="G512">
        <v>1901795</v>
      </c>
      <c r="H512">
        <v>1534431</v>
      </c>
      <c r="I512">
        <v>1999118</v>
      </c>
      <c r="J512">
        <v>2564275</v>
      </c>
      <c r="K512">
        <v>4923459</v>
      </c>
      <c r="L512">
        <v>771784</v>
      </c>
      <c r="M512">
        <v>1666771</v>
      </c>
      <c r="O512">
        <v>4215661</v>
      </c>
      <c r="P512">
        <v>3484225</v>
      </c>
      <c r="Q512">
        <v>1604899</v>
      </c>
      <c r="R512">
        <v>5300504</v>
      </c>
      <c r="S512">
        <v>3406582</v>
      </c>
      <c r="T512">
        <v>2388597</v>
      </c>
      <c r="U512">
        <v>1588952</v>
      </c>
      <c r="V512">
        <v>6034056</v>
      </c>
      <c r="W512">
        <v>4103649</v>
      </c>
      <c r="X512">
        <v>5845093</v>
      </c>
      <c r="Y512">
        <v>3132322</v>
      </c>
      <c r="Z512">
        <v>1989357</v>
      </c>
    </row>
    <row r="513" spans="1:26" x14ac:dyDescent="0.2">
      <c r="A513" t="s">
        <v>535</v>
      </c>
      <c r="C513">
        <v>646869</v>
      </c>
      <c r="D513">
        <v>844259</v>
      </c>
      <c r="E513">
        <v>847292</v>
      </c>
      <c r="F513">
        <v>782297</v>
      </c>
      <c r="G513">
        <v>520172</v>
      </c>
      <c r="H513">
        <v>789158</v>
      </c>
      <c r="I513">
        <v>1093457</v>
      </c>
      <c r="J513">
        <v>861991</v>
      </c>
      <c r="K513">
        <v>471775</v>
      </c>
      <c r="M513">
        <v>438781</v>
      </c>
      <c r="O513">
        <v>1770875</v>
      </c>
      <c r="P513">
        <v>1523088</v>
      </c>
      <c r="Q513">
        <v>1061390</v>
      </c>
      <c r="R513">
        <v>1892574</v>
      </c>
      <c r="S513">
        <v>959363</v>
      </c>
      <c r="T513">
        <v>1092137</v>
      </c>
      <c r="U513">
        <v>788029</v>
      </c>
      <c r="V513">
        <v>1063889</v>
      </c>
      <c r="W513">
        <v>980408</v>
      </c>
      <c r="X513">
        <v>1880913</v>
      </c>
      <c r="Y513">
        <v>873528</v>
      </c>
      <c r="Z513">
        <v>867412</v>
      </c>
    </row>
    <row r="514" spans="1:26" x14ac:dyDescent="0.2">
      <c r="A514" t="s">
        <v>536</v>
      </c>
      <c r="B514">
        <v>8416111</v>
      </c>
      <c r="C514">
        <v>22060919</v>
      </c>
      <c r="D514">
        <v>17489493</v>
      </c>
      <c r="E514">
        <v>9237719</v>
      </c>
      <c r="F514">
        <v>88561146</v>
      </c>
      <c r="G514">
        <v>5744638</v>
      </c>
      <c r="H514">
        <v>5595601</v>
      </c>
      <c r="I514">
        <v>15177393</v>
      </c>
      <c r="J514">
        <v>127668074</v>
      </c>
      <c r="K514">
        <v>41189669</v>
      </c>
      <c r="L514">
        <v>70501544</v>
      </c>
      <c r="M514">
        <v>4731735</v>
      </c>
      <c r="O514">
        <v>173669605</v>
      </c>
      <c r="P514">
        <v>29968525</v>
      </c>
      <c r="Q514">
        <v>21504560</v>
      </c>
      <c r="R514">
        <v>10372237</v>
      </c>
      <c r="S514">
        <v>17101794</v>
      </c>
      <c r="T514">
        <v>158700846</v>
      </c>
      <c r="U514">
        <v>8405773</v>
      </c>
      <c r="V514">
        <v>9120758</v>
      </c>
      <c r="W514">
        <v>206755944</v>
      </c>
      <c r="X514">
        <v>13450537</v>
      </c>
      <c r="Y514">
        <v>121480495</v>
      </c>
      <c r="Z514">
        <v>6881491</v>
      </c>
    </row>
    <row r="515" spans="1:26" x14ac:dyDescent="0.2">
      <c r="A515" t="s">
        <v>537</v>
      </c>
      <c r="B515">
        <v>3163137</v>
      </c>
      <c r="C515">
        <v>5311659</v>
      </c>
      <c r="D515">
        <v>2397872</v>
      </c>
      <c r="E515">
        <v>1794688</v>
      </c>
      <c r="F515">
        <v>2592562</v>
      </c>
      <c r="G515">
        <v>3700341</v>
      </c>
      <c r="H515">
        <v>2904825</v>
      </c>
      <c r="I515">
        <v>2691510</v>
      </c>
      <c r="J515">
        <v>4509333</v>
      </c>
      <c r="K515">
        <v>2305969</v>
      </c>
      <c r="L515">
        <v>2765053</v>
      </c>
      <c r="M515">
        <v>3216705</v>
      </c>
      <c r="O515">
        <v>5362370</v>
      </c>
      <c r="P515">
        <v>3831998</v>
      </c>
      <c r="Q515">
        <v>2284689</v>
      </c>
      <c r="R515">
        <v>1297961</v>
      </c>
      <c r="S515">
        <v>1692186</v>
      </c>
      <c r="T515">
        <v>4618026</v>
      </c>
      <c r="U515">
        <v>2429698</v>
      </c>
      <c r="V515">
        <v>2489906</v>
      </c>
      <c r="W515">
        <v>6091881</v>
      </c>
      <c r="X515">
        <v>2186539</v>
      </c>
      <c r="Y515">
        <v>4857958</v>
      </c>
      <c r="Z515">
        <v>2894660</v>
      </c>
    </row>
    <row r="516" spans="1:26" x14ac:dyDescent="0.2">
      <c r="A516" t="s">
        <v>538</v>
      </c>
      <c r="B516">
        <v>30928</v>
      </c>
      <c r="C516">
        <v>1501596</v>
      </c>
      <c r="D516">
        <v>124475</v>
      </c>
      <c r="F516">
        <v>61982</v>
      </c>
      <c r="G516">
        <v>1317277</v>
      </c>
      <c r="H516">
        <v>73349</v>
      </c>
      <c r="I516">
        <v>73224</v>
      </c>
      <c r="J516">
        <v>473182</v>
      </c>
      <c r="K516">
        <v>589945</v>
      </c>
      <c r="L516">
        <v>477365</v>
      </c>
      <c r="M516">
        <v>1051428</v>
      </c>
      <c r="O516">
        <v>1830564</v>
      </c>
      <c r="P516">
        <v>14055078</v>
      </c>
      <c r="Q516">
        <v>3570451</v>
      </c>
      <c r="R516">
        <v>1021832</v>
      </c>
      <c r="S516">
        <v>615215</v>
      </c>
      <c r="T516">
        <v>29697609</v>
      </c>
      <c r="U516">
        <v>2162084</v>
      </c>
      <c r="V516">
        <v>555903</v>
      </c>
      <c r="W516">
        <v>6477788</v>
      </c>
      <c r="X516">
        <v>3431396</v>
      </c>
      <c r="Y516">
        <v>7235492</v>
      </c>
      <c r="Z516">
        <v>3809379</v>
      </c>
    </row>
    <row r="517" spans="1:26" x14ac:dyDescent="0.2">
      <c r="A517" t="s">
        <v>539</v>
      </c>
      <c r="C517">
        <v>192359</v>
      </c>
      <c r="D517">
        <v>379832</v>
      </c>
      <c r="E517">
        <v>52093</v>
      </c>
      <c r="F517">
        <v>247884</v>
      </c>
      <c r="G517">
        <v>184877</v>
      </c>
      <c r="H517">
        <v>28348</v>
      </c>
      <c r="I517">
        <v>147232</v>
      </c>
      <c r="J517">
        <v>103594</v>
      </c>
      <c r="K517">
        <v>152228</v>
      </c>
      <c r="L517">
        <v>141025</v>
      </c>
      <c r="M517">
        <v>877073</v>
      </c>
      <c r="O517">
        <v>198590</v>
      </c>
      <c r="P517">
        <v>1186409</v>
      </c>
      <c r="Q517">
        <v>1663008</v>
      </c>
      <c r="R517">
        <v>378592</v>
      </c>
      <c r="S517">
        <v>463950</v>
      </c>
      <c r="T517">
        <v>2392978</v>
      </c>
      <c r="U517">
        <v>215589</v>
      </c>
      <c r="V517">
        <v>255879</v>
      </c>
      <c r="W517">
        <v>309897</v>
      </c>
      <c r="X517">
        <v>516593</v>
      </c>
      <c r="Y517">
        <v>916425</v>
      </c>
      <c r="Z517">
        <v>1060335</v>
      </c>
    </row>
    <row r="518" spans="1:26" x14ac:dyDescent="0.2">
      <c r="A518" t="s">
        <v>540</v>
      </c>
      <c r="B518">
        <v>794355</v>
      </c>
      <c r="C518">
        <v>1642231</v>
      </c>
      <c r="D518">
        <v>1316430</v>
      </c>
      <c r="E518">
        <v>852867</v>
      </c>
      <c r="F518">
        <v>1512758</v>
      </c>
      <c r="G518">
        <v>1094972</v>
      </c>
      <c r="H518">
        <v>798077</v>
      </c>
      <c r="I518">
        <v>447422</v>
      </c>
      <c r="J518">
        <v>360952</v>
      </c>
      <c r="K518">
        <v>2170021</v>
      </c>
      <c r="L518">
        <v>1490832</v>
      </c>
      <c r="M518">
        <v>1301624</v>
      </c>
      <c r="O518">
        <v>4409198</v>
      </c>
      <c r="P518">
        <v>4267283</v>
      </c>
      <c r="Q518">
        <v>5982016</v>
      </c>
      <c r="R518">
        <v>3892690</v>
      </c>
      <c r="S518">
        <v>2826213</v>
      </c>
      <c r="T518">
        <v>9598195</v>
      </c>
      <c r="U518">
        <v>5120911</v>
      </c>
      <c r="V518">
        <v>2571887</v>
      </c>
      <c r="W518">
        <v>3119376</v>
      </c>
      <c r="X518">
        <v>9257836</v>
      </c>
      <c r="Y518">
        <v>8516014</v>
      </c>
      <c r="Z518">
        <v>6595092</v>
      </c>
    </row>
    <row r="519" spans="1:26" x14ac:dyDescent="0.2">
      <c r="A519" t="s">
        <v>541</v>
      </c>
      <c r="B519">
        <v>242208</v>
      </c>
      <c r="C519">
        <v>1232558</v>
      </c>
      <c r="D519">
        <v>266915</v>
      </c>
      <c r="E519">
        <v>545587</v>
      </c>
      <c r="F519">
        <v>1225697</v>
      </c>
      <c r="G519">
        <v>970249</v>
      </c>
      <c r="H519">
        <v>429193</v>
      </c>
      <c r="I519">
        <v>489569</v>
      </c>
      <c r="J519">
        <v>951303</v>
      </c>
      <c r="K519">
        <v>368128</v>
      </c>
      <c r="L519">
        <v>542572</v>
      </c>
      <c r="M519">
        <v>853498</v>
      </c>
      <c r="O519">
        <v>524793</v>
      </c>
      <c r="P519">
        <v>6064254</v>
      </c>
      <c r="Q519">
        <v>566116</v>
      </c>
      <c r="R519">
        <v>815598</v>
      </c>
      <c r="S519">
        <v>980019</v>
      </c>
      <c r="T519">
        <v>3790603</v>
      </c>
      <c r="U519">
        <v>453469</v>
      </c>
      <c r="V519">
        <v>776198</v>
      </c>
      <c r="W519">
        <v>1256328</v>
      </c>
      <c r="X519">
        <v>1131354</v>
      </c>
      <c r="Y519">
        <v>1186443</v>
      </c>
      <c r="Z519">
        <v>2173567</v>
      </c>
    </row>
    <row r="520" spans="1:26" x14ac:dyDescent="0.2">
      <c r="A520" t="s">
        <v>542</v>
      </c>
      <c r="B520">
        <v>857311</v>
      </c>
      <c r="C520">
        <v>49118276</v>
      </c>
      <c r="D520">
        <v>1075260</v>
      </c>
      <c r="E520">
        <v>477748</v>
      </c>
      <c r="F520">
        <v>3027568</v>
      </c>
      <c r="G520">
        <v>27527001</v>
      </c>
      <c r="H520">
        <v>2570120</v>
      </c>
      <c r="I520">
        <v>6541867</v>
      </c>
      <c r="J520">
        <v>22468364</v>
      </c>
      <c r="K520">
        <v>13629907</v>
      </c>
      <c r="L520">
        <v>10475603</v>
      </c>
      <c r="M520">
        <v>41163704</v>
      </c>
      <c r="O520">
        <v>3013248</v>
      </c>
      <c r="P520">
        <v>83986097</v>
      </c>
      <c r="Q520">
        <v>12022738</v>
      </c>
      <c r="R520">
        <v>5325083</v>
      </c>
      <c r="S520">
        <v>2926083</v>
      </c>
      <c r="T520">
        <v>51801556</v>
      </c>
      <c r="U520">
        <v>7029586</v>
      </c>
      <c r="V520">
        <v>3169630</v>
      </c>
      <c r="W520">
        <v>49599309</v>
      </c>
      <c r="X520">
        <v>14734197</v>
      </c>
      <c r="Y520">
        <v>24704280</v>
      </c>
      <c r="Z520">
        <v>38032365</v>
      </c>
    </row>
    <row r="521" spans="1:26" x14ac:dyDescent="0.2">
      <c r="A521" t="s">
        <v>543</v>
      </c>
      <c r="B521">
        <v>945428</v>
      </c>
      <c r="C521">
        <v>8911451</v>
      </c>
      <c r="D521">
        <v>3385996</v>
      </c>
      <c r="E521">
        <v>3426113</v>
      </c>
      <c r="F521">
        <v>3062695</v>
      </c>
      <c r="G521">
        <v>14664942</v>
      </c>
      <c r="H521">
        <v>1074442</v>
      </c>
      <c r="I521">
        <v>2472794</v>
      </c>
      <c r="J521">
        <v>15003488</v>
      </c>
      <c r="K521">
        <v>4512242</v>
      </c>
      <c r="L521">
        <v>3788039</v>
      </c>
      <c r="M521">
        <v>20977115</v>
      </c>
      <c r="O521">
        <v>1649619</v>
      </c>
      <c r="P521">
        <v>28242063</v>
      </c>
      <c r="Q521">
        <v>14193034</v>
      </c>
      <c r="R521">
        <v>7589820</v>
      </c>
      <c r="S521">
        <v>2589546</v>
      </c>
      <c r="T521">
        <v>32144367</v>
      </c>
      <c r="U521">
        <v>3925398</v>
      </c>
      <c r="V521">
        <v>3374146</v>
      </c>
      <c r="W521">
        <v>11947949</v>
      </c>
      <c r="X521">
        <v>6966437</v>
      </c>
      <c r="Y521">
        <v>9692610</v>
      </c>
      <c r="Z521">
        <v>23417010</v>
      </c>
    </row>
    <row r="522" spans="1:26" x14ac:dyDescent="0.2">
      <c r="A522" t="s">
        <v>544</v>
      </c>
      <c r="B522">
        <v>374223</v>
      </c>
      <c r="C522">
        <v>6552019</v>
      </c>
      <c r="D522">
        <v>622144</v>
      </c>
      <c r="E522">
        <v>709041</v>
      </c>
      <c r="F522">
        <v>1248494</v>
      </c>
      <c r="G522">
        <v>7645600</v>
      </c>
      <c r="H522">
        <v>704712</v>
      </c>
      <c r="I522">
        <v>1009236</v>
      </c>
      <c r="J522">
        <v>1305299</v>
      </c>
      <c r="K522">
        <v>3814467</v>
      </c>
      <c r="L522">
        <v>1315182</v>
      </c>
      <c r="M522">
        <v>3090705</v>
      </c>
      <c r="O522">
        <v>2295057</v>
      </c>
      <c r="P522">
        <v>15697476</v>
      </c>
      <c r="Q522">
        <v>5239008</v>
      </c>
      <c r="R522">
        <v>3440893</v>
      </c>
      <c r="S522">
        <v>1373806</v>
      </c>
      <c r="T522">
        <v>21390562</v>
      </c>
      <c r="U522">
        <v>3467822</v>
      </c>
      <c r="V522">
        <v>1651375</v>
      </c>
      <c r="W522">
        <v>4849359</v>
      </c>
      <c r="X522">
        <v>5733342</v>
      </c>
      <c r="Y522">
        <v>4741941</v>
      </c>
      <c r="Z522">
        <v>6290799</v>
      </c>
    </row>
    <row r="523" spans="1:26" x14ac:dyDescent="0.2">
      <c r="A523" t="s">
        <v>545</v>
      </c>
      <c r="B523">
        <v>55458</v>
      </c>
      <c r="C523">
        <v>973205</v>
      </c>
      <c r="D523">
        <v>188698</v>
      </c>
      <c r="E523">
        <v>242360</v>
      </c>
      <c r="F523">
        <v>271874</v>
      </c>
      <c r="G523">
        <v>1425239</v>
      </c>
      <c r="H523">
        <v>141896</v>
      </c>
      <c r="I523">
        <v>189339</v>
      </c>
      <c r="J523">
        <v>280223</v>
      </c>
      <c r="K523">
        <v>608956</v>
      </c>
      <c r="L523">
        <v>240932</v>
      </c>
      <c r="M523">
        <v>485611</v>
      </c>
      <c r="O523">
        <v>199377</v>
      </c>
      <c r="P523">
        <v>1708306</v>
      </c>
      <c r="Q523">
        <v>498529</v>
      </c>
      <c r="R523">
        <v>347241</v>
      </c>
      <c r="S523">
        <v>248390</v>
      </c>
      <c r="T523">
        <v>2321204</v>
      </c>
      <c r="U523">
        <v>249603</v>
      </c>
      <c r="V523">
        <v>195638</v>
      </c>
      <c r="W523">
        <v>415405</v>
      </c>
      <c r="X523">
        <v>656516</v>
      </c>
      <c r="Y523">
        <v>490529</v>
      </c>
      <c r="Z523">
        <v>537147</v>
      </c>
    </row>
    <row r="524" spans="1:26" x14ac:dyDescent="0.2">
      <c r="A524" t="s">
        <v>546</v>
      </c>
      <c r="C524">
        <v>43569</v>
      </c>
      <c r="K524">
        <v>51761</v>
      </c>
      <c r="O524">
        <v>95958</v>
      </c>
      <c r="P524">
        <v>235852</v>
      </c>
      <c r="Q524">
        <v>27382</v>
      </c>
      <c r="S524">
        <v>49859</v>
      </c>
      <c r="T524">
        <v>208435</v>
      </c>
      <c r="U524">
        <v>101882</v>
      </c>
      <c r="V524">
        <v>38577</v>
      </c>
      <c r="W524">
        <v>71500</v>
      </c>
      <c r="X524">
        <v>165365</v>
      </c>
      <c r="Y524">
        <v>135329</v>
      </c>
      <c r="Z524">
        <v>63537</v>
      </c>
    </row>
    <row r="525" spans="1:26" x14ac:dyDescent="0.2">
      <c r="A525" t="s">
        <v>547</v>
      </c>
      <c r="C525">
        <v>94224</v>
      </c>
      <c r="F525">
        <v>94344</v>
      </c>
      <c r="G525">
        <v>53506</v>
      </c>
      <c r="I525">
        <v>61401</v>
      </c>
      <c r="J525">
        <v>92308</v>
      </c>
      <c r="K525">
        <v>74365</v>
      </c>
      <c r="L525">
        <v>33600</v>
      </c>
      <c r="M525">
        <v>163633</v>
      </c>
      <c r="O525">
        <v>132047</v>
      </c>
      <c r="P525">
        <v>361438</v>
      </c>
      <c r="Q525">
        <v>163223</v>
      </c>
      <c r="R525">
        <v>99000</v>
      </c>
      <c r="S525">
        <v>253446</v>
      </c>
      <c r="T525">
        <v>441937</v>
      </c>
      <c r="U525">
        <v>102820</v>
      </c>
      <c r="V525">
        <v>126910</v>
      </c>
      <c r="W525">
        <v>101874</v>
      </c>
      <c r="X525">
        <v>229273</v>
      </c>
      <c r="Y525">
        <v>150103</v>
      </c>
      <c r="Z525">
        <v>229733</v>
      </c>
    </row>
    <row r="526" spans="1:26" x14ac:dyDescent="0.2">
      <c r="A526" t="s">
        <v>548</v>
      </c>
      <c r="C526">
        <v>92932</v>
      </c>
      <c r="D526">
        <v>95132</v>
      </c>
      <c r="F526">
        <v>190095</v>
      </c>
      <c r="I526">
        <v>162764</v>
      </c>
      <c r="J526">
        <v>29393</v>
      </c>
      <c r="K526">
        <v>101132</v>
      </c>
      <c r="M526">
        <v>356961</v>
      </c>
      <c r="O526">
        <v>239146</v>
      </c>
      <c r="P526">
        <v>411062</v>
      </c>
      <c r="Q526">
        <v>352663</v>
      </c>
      <c r="R526">
        <v>189441</v>
      </c>
      <c r="S526">
        <v>538351</v>
      </c>
      <c r="T526">
        <v>791188</v>
      </c>
      <c r="U526">
        <v>173292</v>
      </c>
      <c r="V526">
        <v>186092</v>
      </c>
      <c r="W526">
        <v>79181</v>
      </c>
      <c r="X526">
        <v>310038</v>
      </c>
      <c r="Y526">
        <v>255028</v>
      </c>
      <c r="Z526">
        <v>253374</v>
      </c>
    </row>
    <row r="527" spans="1:26" x14ac:dyDescent="0.2">
      <c r="A527" t="s">
        <v>549</v>
      </c>
      <c r="M527">
        <v>32130</v>
      </c>
      <c r="P527">
        <v>147789</v>
      </c>
      <c r="Q527">
        <v>54320</v>
      </c>
      <c r="T527">
        <v>206344</v>
      </c>
      <c r="W527">
        <v>44625</v>
      </c>
      <c r="Y527">
        <v>59355</v>
      </c>
      <c r="Z527">
        <v>109615</v>
      </c>
    </row>
    <row r="528" spans="1:26" x14ac:dyDescent="0.2">
      <c r="A528" t="s">
        <v>550</v>
      </c>
      <c r="O528">
        <v>206230</v>
      </c>
      <c r="P528">
        <v>1980565</v>
      </c>
      <c r="Q528">
        <v>433395</v>
      </c>
      <c r="R528">
        <v>126290</v>
      </c>
      <c r="T528">
        <v>3128578</v>
      </c>
      <c r="U528">
        <v>112275</v>
      </c>
      <c r="W528">
        <v>362494</v>
      </c>
      <c r="X528">
        <v>247584</v>
      </c>
      <c r="Y528">
        <v>288424</v>
      </c>
      <c r="Z528">
        <v>298016</v>
      </c>
    </row>
    <row r="529" spans="1:26" x14ac:dyDescent="0.2">
      <c r="A529" t="s">
        <v>551</v>
      </c>
      <c r="C529">
        <v>240219</v>
      </c>
      <c r="G529">
        <v>104604</v>
      </c>
      <c r="I529">
        <v>33736</v>
      </c>
      <c r="J529">
        <v>143001</v>
      </c>
      <c r="K529">
        <v>296973</v>
      </c>
      <c r="L529">
        <v>70529</v>
      </c>
      <c r="M529">
        <v>99971</v>
      </c>
      <c r="O529">
        <v>125036</v>
      </c>
      <c r="P529">
        <v>824587</v>
      </c>
      <c r="Q529">
        <v>48239</v>
      </c>
      <c r="S529">
        <v>67224</v>
      </c>
      <c r="T529">
        <v>569629</v>
      </c>
      <c r="U529">
        <v>324854</v>
      </c>
      <c r="V529">
        <v>140745</v>
      </c>
      <c r="W529">
        <v>306025</v>
      </c>
      <c r="X529">
        <v>616639</v>
      </c>
      <c r="Y529">
        <v>626865</v>
      </c>
      <c r="Z529">
        <v>350711</v>
      </c>
    </row>
    <row r="530" spans="1:26" x14ac:dyDescent="0.2">
      <c r="A530" t="s">
        <v>552</v>
      </c>
      <c r="K530">
        <v>53517</v>
      </c>
      <c r="L530">
        <v>66893</v>
      </c>
      <c r="M530">
        <v>594461</v>
      </c>
      <c r="O530">
        <v>96038</v>
      </c>
      <c r="P530">
        <v>380324</v>
      </c>
      <c r="Q530">
        <v>161665</v>
      </c>
      <c r="T530">
        <v>508486</v>
      </c>
      <c r="U530">
        <v>238591</v>
      </c>
      <c r="W530">
        <v>157240</v>
      </c>
      <c r="X530">
        <v>228242</v>
      </c>
      <c r="Y530">
        <v>730637</v>
      </c>
      <c r="Z530">
        <v>514507</v>
      </c>
    </row>
    <row r="531" spans="1:26" x14ac:dyDescent="0.2">
      <c r="A531" t="s">
        <v>553</v>
      </c>
      <c r="C531">
        <v>60022</v>
      </c>
      <c r="G531">
        <v>35771</v>
      </c>
      <c r="J531">
        <v>54215</v>
      </c>
      <c r="K531">
        <v>74028</v>
      </c>
      <c r="L531">
        <v>37356</v>
      </c>
      <c r="M531">
        <v>93809</v>
      </c>
      <c r="O531">
        <v>70475</v>
      </c>
      <c r="P531">
        <v>493143</v>
      </c>
      <c r="Q531">
        <v>43883</v>
      </c>
      <c r="S531">
        <v>50379</v>
      </c>
      <c r="T531">
        <v>413228</v>
      </c>
      <c r="U531">
        <v>181587</v>
      </c>
      <c r="V531">
        <v>41632</v>
      </c>
      <c r="W531">
        <v>172776</v>
      </c>
      <c r="X531">
        <v>226934</v>
      </c>
      <c r="Y531">
        <v>328710</v>
      </c>
      <c r="Z531">
        <v>159013</v>
      </c>
    </row>
    <row r="532" spans="1:26" x14ac:dyDescent="0.2">
      <c r="A532" t="s">
        <v>554</v>
      </c>
      <c r="C532">
        <v>285786</v>
      </c>
      <c r="D532">
        <v>48908</v>
      </c>
      <c r="E532">
        <v>42413</v>
      </c>
      <c r="F532">
        <v>111815</v>
      </c>
      <c r="G532">
        <v>277375</v>
      </c>
      <c r="H532">
        <v>45864</v>
      </c>
      <c r="I532">
        <v>71494</v>
      </c>
      <c r="K532">
        <v>258580</v>
      </c>
      <c r="L532">
        <v>25726</v>
      </c>
      <c r="M532">
        <v>65617</v>
      </c>
      <c r="O532">
        <v>129981</v>
      </c>
      <c r="P532">
        <v>474569</v>
      </c>
      <c r="Q532">
        <v>113251</v>
      </c>
      <c r="R532">
        <v>58703</v>
      </c>
      <c r="S532">
        <v>212594</v>
      </c>
      <c r="T532">
        <v>647487</v>
      </c>
      <c r="U532">
        <v>154828</v>
      </c>
      <c r="V532">
        <v>98599</v>
      </c>
      <c r="W532">
        <v>81208</v>
      </c>
      <c r="X532">
        <v>275682</v>
      </c>
      <c r="Y532">
        <v>93218</v>
      </c>
      <c r="Z532">
        <v>114506</v>
      </c>
    </row>
    <row r="533" spans="1:26" x14ac:dyDescent="0.2">
      <c r="A533" t="s">
        <v>555</v>
      </c>
      <c r="C533">
        <v>898312</v>
      </c>
      <c r="F533">
        <v>102377</v>
      </c>
      <c r="G533">
        <v>642626</v>
      </c>
      <c r="H533">
        <v>74194</v>
      </c>
      <c r="I533">
        <v>175570</v>
      </c>
      <c r="J533">
        <v>487480</v>
      </c>
      <c r="K533">
        <v>664095</v>
      </c>
      <c r="L533">
        <v>108882</v>
      </c>
      <c r="M533">
        <v>515198</v>
      </c>
      <c r="O533">
        <v>717731</v>
      </c>
      <c r="P533">
        <v>4448027</v>
      </c>
      <c r="Q533">
        <v>973790</v>
      </c>
      <c r="R533">
        <v>322239</v>
      </c>
      <c r="S533">
        <v>458806</v>
      </c>
      <c r="T533">
        <v>2760216</v>
      </c>
      <c r="U533">
        <v>1694923</v>
      </c>
      <c r="V533">
        <v>772601</v>
      </c>
      <c r="W533">
        <v>1154395</v>
      </c>
      <c r="X533">
        <v>2588647</v>
      </c>
      <c r="Y533">
        <v>1531017</v>
      </c>
      <c r="Z533">
        <v>2415581</v>
      </c>
    </row>
    <row r="534" spans="1:26" x14ac:dyDescent="0.2">
      <c r="A534" t="s">
        <v>556</v>
      </c>
      <c r="B534">
        <v>176913</v>
      </c>
      <c r="C534">
        <v>3352979</v>
      </c>
      <c r="D534">
        <v>37214</v>
      </c>
      <c r="F534">
        <v>657522</v>
      </c>
      <c r="G534">
        <v>2096282</v>
      </c>
      <c r="H534">
        <v>625239</v>
      </c>
      <c r="I534">
        <v>1106110</v>
      </c>
      <c r="J534">
        <v>2913425</v>
      </c>
      <c r="K534">
        <v>2023618</v>
      </c>
      <c r="L534">
        <v>905754</v>
      </c>
      <c r="M534">
        <v>4583318</v>
      </c>
      <c r="O534">
        <v>393643</v>
      </c>
      <c r="P534">
        <v>6187096</v>
      </c>
      <c r="Q534">
        <v>477929</v>
      </c>
      <c r="R534">
        <v>248215</v>
      </c>
      <c r="S534">
        <v>879622</v>
      </c>
      <c r="T534">
        <v>3996680</v>
      </c>
      <c r="U534">
        <v>933096</v>
      </c>
      <c r="V534">
        <v>544597</v>
      </c>
      <c r="W534">
        <v>1940657</v>
      </c>
      <c r="X534">
        <v>1966208</v>
      </c>
      <c r="Y534">
        <v>1615260</v>
      </c>
      <c r="Z534">
        <v>3126646</v>
      </c>
    </row>
    <row r="535" spans="1:26" x14ac:dyDescent="0.2">
      <c r="A535" t="s">
        <v>557</v>
      </c>
      <c r="C535">
        <v>486414</v>
      </c>
      <c r="F535">
        <v>56802</v>
      </c>
      <c r="G535">
        <v>186686</v>
      </c>
      <c r="I535">
        <v>83804</v>
      </c>
      <c r="J535">
        <v>92768</v>
      </c>
      <c r="K535">
        <v>123885</v>
      </c>
      <c r="L535">
        <v>65381</v>
      </c>
      <c r="M535">
        <v>93240</v>
      </c>
      <c r="O535">
        <v>131562</v>
      </c>
      <c r="P535">
        <v>869403</v>
      </c>
      <c r="Q535">
        <v>128870</v>
      </c>
      <c r="R535">
        <v>78587</v>
      </c>
      <c r="S535">
        <v>66048</v>
      </c>
      <c r="T535">
        <v>469065</v>
      </c>
      <c r="U535">
        <v>79892</v>
      </c>
      <c r="V535">
        <v>37470</v>
      </c>
      <c r="W535">
        <v>455986</v>
      </c>
      <c r="X535">
        <v>160458</v>
      </c>
      <c r="Y535">
        <v>170189</v>
      </c>
      <c r="Z535">
        <v>172463</v>
      </c>
    </row>
    <row r="536" spans="1:26" x14ac:dyDescent="0.2">
      <c r="A536" t="s">
        <v>558</v>
      </c>
      <c r="D536">
        <v>83179</v>
      </c>
      <c r="F536">
        <v>153840</v>
      </c>
      <c r="G536">
        <v>181460</v>
      </c>
      <c r="I536">
        <v>126578</v>
      </c>
      <c r="K536">
        <v>38129</v>
      </c>
      <c r="L536">
        <v>373962</v>
      </c>
      <c r="P536">
        <v>124521</v>
      </c>
      <c r="Q536">
        <v>39192</v>
      </c>
      <c r="S536">
        <v>751571</v>
      </c>
      <c r="T536">
        <v>355997</v>
      </c>
      <c r="U536">
        <v>2873477</v>
      </c>
      <c r="V536">
        <v>45455</v>
      </c>
      <c r="W536">
        <v>33088</v>
      </c>
      <c r="X536">
        <v>57299</v>
      </c>
      <c r="Y536">
        <v>130204</v>
      </c>
      <c r="Z536">
        <v>229067</v>
      </c>
    </row>
    <row r="537" spans="1:26" x14ac:dyDescent="0.2">
      <c r="A537" t="s">
        <v>559</v>
      </c>
      <c r="B537">
        <v>909113</v>
      </c>
      <c r="C537">
        <v>7119375</v>
      </c>
      <c r="D537">
        <v>1503017</v>
      </c>
      <c r="E537">
        <v>2358395</v>
      </c>
      <c r="F537">
        <v>4153712</v>
      </c>
      <c r="G537">
        <v>7004090</v>
      </c>
      <c r="H537">
        <v>1363076</v>
      </c>
      <c r="I537">
        <v>2920534</v>
      </c>
      <c r="J537">
        <v>8013531</v>
      </c>
      <c r="K537">
        <v>5549211</v>
      </c>
      <c r="L537">
        <v>2511328</v>
      </c>
      <c r="M537">
        <v>9499754</v>
      </c>
      <c r="O537">
        <v>1865095</v>
      </c>
      <c r="P537">
        <v>12589035</v>
      </c>
      <c r="Q537">
        <v>3454392</v>
      </c>
      <c r="R537">
        <v>2799969</v>
      </c>
      <c r="S537">
        <v>3770677</v>
      </c>
      <c r="T537">
        <v>14115443</v>
      </c>
      <c r="U537">
        <v>2710984</v>
      </c>
      <c r="V537">
        <v>2659761</v>
      </c>
      <c r="W537">
        <v>3469239</v>
      </c>
      <c r="X537">
        <v>5222089</v>
      </c>
      <c r="Y537">
        <v>3726927</v>
      </c>
      <c r="Z537">
        <v>7020168</v>
      </c>
    </row>
    <row r="538" spans="1:26" x14ac:dyDescent="0.2">
      <c r="A538" t="s">
        <v>560</v>
      </c>
      <c r="B538">
        <v>11469465</v>
      </c>
      <c r="C538">
        <v>8777157</v>
      </c>
      <c r="D538">
        <v>14141169</v>
      </c>
      <c r="E538">
        <v>13036966</v>
      </c>
      <c r="F538">
        <v>12274760</v>
      </c>
      <c r="G538">
        <v>4263674</v>
      </c>
      <c r="H538">
        <v>7168691</v>
      </c>
      <c r="I538">
        <v>15058755</v>
      </c>
      <c r="J538">
        <v>20275252</v>
      </c>
      <c r="K538">
        <v>5945062</v>
      </c>
      <c r="L538">
        <v>5916379</v>
      </c>
      <c r="M538">
        <v>11670844</v>
      </c>
      <c r="O538">
        <v>8286801</v>
      </c>
      <c r="P538">
        <v>9831614</v>
      </c>
      <c r="Q538">
        <v>9132856</v>
      </c>
      <c r="R538">
        <v>9529705</v>
      </c>
      <c r="S538">
        <v>14985588</v>
      </c>
      <c r="T538">
        <v>9227127</v>
      </c>
      <c r="U538">
        <v>8933617</v>
      </c>
      <c r="V538">
        <v>7518082</v>
      </c>
      <c r="W538">
        <v>8414339</v>
      </c>
      <c r="X538">
        <v>5637930</v>
      </c>
      <c r="Y538">
        <v>8394562</v>
      </c>
      <c r="Z538">
        <v>18779679</v>
      </c>
    </row>
    <row r="539" spans="1:26" x14ac:dyDescent="0.2">
      <c r="A539" t="s">
        <v>561</v>
      </c>
      <c r="B539">
        <v>355161</v>
      </c>
      <c r="C539">
        <v>832893</v>
      </c>
      <c r="D539">
        <v>686733</v>
      </c>
      <c r="E539">
        <v>866875</v>
      </c>
      <c r="F539">
        <v>295182</v>
      </c>
      <c r="G539">
        <v>272500</v>
      </c>
      <c r="H539">
        <v>364414</v>
      </c>
      <c r="I539">
        <v>556038</v>
      </c>
      <c r="J539">
        <v>129017</v>
      </c>
      <c r="K539">
        <v>774989</v>
      </c>
      <c r="L539">
        <v>810397</v>
      </c>
      <c r="M539">
        <v>359830</v>
      </c>
      <c r="O539">
        <v>604121</v>
      </c>
      <c r="P539">
        <v>445423</v>
      </c>
      <c r="Q539">
        <v>901181</v>
      </c>
      <c r="R539">
        <v>1274832</v>
      </c>
      <c r="S539">
        <v>733345</v>
      </c>
      <c r="T539">
        <v>776264</v>
      </c>
      <c r="U539">
        <v>1509836</v>
      </c>
      <c r="V539">
        <v>668021</v>
      </c>
      <c r="W539">
        <v>246294</v>
      </c>
      <c r="X539">
        <v>857238</v>
      </c>
      <c r="Y539">
        <v>1678808</v>
      </c>
      <c r="Z539">
        <v>448224</v>
      </c>
    </row>
    <row r="540" spans="1:26" x14ac:dyDescent="0.2">
      <c r="A540" t="s">
        <v>562</v>
      </c>
      <c r="B540">
        <v>641523</v>
      </c>
      <c r="C540">
        <v>697186</v>
      </c>
      <c r="D540">
        <v>563424</v>
      </c>
      <c r="E540">
        <v>697302</v>
      </c>
      <c r="F540">
        <v>664189</v>
      </c>
      <c r="G540">
        <v>598310</v>
      </c>
      <c r="H540">
        <v>461139</v>
      </c>
      <c r="I540">
        <v>632271</v>
      </c>
      <c r="J540">
        <v>353847</v>
      </c>
      <c r="K540">
        <v>563456</v>
      </c>
      <c r="L540">
        <v>767659</v>
      </c>
      <c r="M540">
        <v>498342</v>
      </c>
      <c r="O540">
        <v>664176</v>
      </c>
      <c r="P540">
        <v>661116</v>
      </c>
      <c r="Q540">
        <v>443059</v>
      </c>
      <c r="R540">
        <v>606653</v>
      </c>
      <c r="S540">
        <v>574490</v>
      </c>
      <c r="T540">
        <v>515902</v>
      </c>
      <c r="U540">
        <v>606249</v>
      </c>
      <c r="V540">
        <v>628071</v>
      </c>
      <c r="W540">
        <v>502086</v>
      </c>
      <c r="X540">
        <v>656561</v>
      </c>
      <c r="Y540">
        <v>521816</v>
      </c>
      <c r="Z540">
        <v>508365</v>
      </c>
    </row>
    <row r="541" spans="1:26" x14ac:dyDescent="0.2">
      <c r="A541" t="s">
        <v>563</v>
      </c>
      <c r="B541">
        <v>4249956</v>
      </c>
      <c r="C541">
        <v>4242887</v>
      </c>
      <c r="D541">
        <v>3497471</v>
      </c>
      <c r="E541">
        <v>2422087</v>
      </c>
      <c r="F541">
        <v>3656563</v>
      </c>
      <c r="G541">
        <v>3097353</v>
      </c>
      <c r="H541">
        <v>2551658</v>
      </c>
      <c r="I541">
        <v>2782833</v>
      </c>
      <c r="J541">
        <v>3061156</v>
      </c>
      <c r="K541">
        <v>2750831</v>
      </c>
      <c r="L541">
        <v>3426699</v>
      </c>
      <c r="M541">
        <v>2103694</v>
      </c>
      <c r="O541">
        <v>3585428</v>
      </c>
      <c r="P541">
        <v>4361190</v>
      </c>
      <c r="Q541">
        <v>2687868</v>
      </c>
      <c r="R541">
        <v>3498603</v>
      </c>
      <c r="S541">
        <v>2907756</v>
      </c>
      <c r="T541">
        <v>3353968</v>
      </c>
      <c r="U541">
        <v>2381296</v>
      </c>
      <c r="V541">
        <v>2261984</v>
      </c>
      <c r="W541">
        <v>4473720</v>
      </c>
      <c r="X541">
        <v>1835804</v>
      </c>
      <c r="Y541">
        <v>2813368</v>
      </c>
      <c r="Z541">
        <v>2686372</v>
      </c>
    </row>
    <row r="542" spans="1:26" x14ac:dyDescent="0.2">
      <c r="A542" t="s">
        <v>564</v>
      </c>
      <c r="B542">
        <v>39093978</v>
      </c>
      <c r="C542">
        <v>29012623</v>
      </c>
      <c r="D542">
        <v>37191845</v>
      </c>
      <c r="E542">
        <v>39860690</v>
      </c>
      <c r="F542">
        <v>41293093</v>
      </c>
      <c r="G542">
        <v>23808667</v>
      </c>
      <c r="H542">
        <v>29306653</v>
      </c>
      <c r="I542">
        <v>35888781</v>
      </c>
      <c r="J542">
        <v>63116038</v>
      </c>
      <c r="K542">
        <v>28511035</v>
      </c>
      <c r="L542">
        <v>33835703</v>
      </c>
      <c r="M542">
        <v>39077693</v>
      </c>
      <c r="O542">
        <v>39050352</v>
      </c>
      <c r="P542">
        <v>26688415</v>
      </c>
      <c r="Q542">
        <v>41550726</v>
      </c>
      <c r="R542">
        <v>31653493</v>
      </c>
      <c r="S542">
        <v>31863578</v>
      </c>
      <c r="T542">
        <v>21194005</v>
      </c>
      <c r="U542">
        <v>28309424</v>
      </c>
      <c r="V542">
        <v>30481697</v>
      </c>
      <c r="W542">
        <v>46327735</v>
      </c>
      <c r="X542">
        <v>21204571</v>
      </c>
      <c r="Y542">
        <v>31887677</v>
      </c>
      <c r="Z542">
        <v>29460515</v>
      </c>
    </row>
    <row r="543" spans="1:26" x14ac:dyDescent="0.2">
      <c r="A543" t="s">
        <v>565</v>
      </c>
      <c r="B543">
        <v>368867862</v>
      </c>
      <c r="C543">
        <v>360470386</v>
      </c>
      <c r="D543">
        <v>322746419</v>
      </c>
      <c r="E543">
        <v>355229988</v>
      </c>
      <c r="F543">
        <v>299680224</v>
      </c>
      <c r="G543">
        <v>299001457</v>
      </c>
      <c r="H543">
        <v>423641216</v>
      </c>
      <c r="I543">
        <v>339060744</v>
      </c>
      <c r="J543">
        <v>359257112</v>
      </c>
      <c r="K543">
        <v>296065388</v>
      </c>
      <c r="L543">
        <v>287692353</v>
      </c>
      <c r="M543">
        <v>356143364</v>
      </c>
      <c r="O543">
        <v>383638733</v>
      </c>
      <c r="P543">
        <v>337107328</v>
      </c>
      <c r="Q543">
        <v>357822092</v>
      </c>
      <c r="R543">
        <v>335320787</v>
      </c>
      <c r="S543">
        <v>329750440</v>
      </c>
      <c r="T543">
        <v>341500228</v>
      </c>
      <c r="U543">
        <v>437813592</v>
      </c>
      <c r="V543">
        <v>337893049</v>
      </c>
      <c r="W543">
        <v>366719876</v>
      </c>
      <c r="X543">
        <v>290274179</v>
      </c>
      <c r="Y543">
        <v>313546392</v>
      </c>
      <c r="Z543">
        <v>345121227</v>
      </c>
    </row>
    <row r="544" spans="1:26" x14ac:dyDescent="0.2">
      <c r="A544" t="s">
        <v>566</v>
      </c>
      <c r="B544">
        <v>1163459</v>
      </c>
      <c r="C544">
        <v>972126</v>
      </c>
      <c r="D544">
        <v>965784</v>
      </c>
      <c r="E544">
        <v>1408612</v>
      </c>
      <c r="F544">
        <v>916319</v>
      </c>
      <c r="G544">
        <v>585306</v>
      </c>
      <c r="H544">
        <v>910808</v>
      </c>
      <c r="I544">
        <v>968141</v>
      </c>
      <c r="J544">
        <v>947988</v>
      </c>
      <c r="K544">
        <v>1135333</v>
      </c>
      <c r="L544">
        <v>1075349</v>
      </c>
      <c r="M544">
        <v>1040468</v>
      </c>
      <c r="O544">
        <v>1205287</v>
      </c>
      <c r="P544">
        <v>967590</v>
      </c>
      <c r="Q544">
        <v>1152313</v>
      </c>
      <c r="R544">
        <v>1087003</v>
      </c>
      <c r="S544">
        <v>1076562</v>
      </c>
      <c r="T544">
        <v>919771</v>
      </c>
      <c r="U544">
        <v>975376</v>
      </c>
      <c r="V544">
        <v>1476510</v>
      </c>
      <c r="W544">
        <v>850437</v>
      </c>
      <c r="X544">
        <v>803773</v>
      </c>
      <c r="Y544">
        <v>1280017</v>
      </c>
      <c r="Z544">
        <v>817684</v>
      </c>
    </row>
    <row r="545" spans="1:26" x14ac:dyDescent="0.2">
      <c r="A545" t="s">
        <v>567</v>
      </c>
      <c r="B545">
        <v>5677674</v>
      </c>
      <c r="C545">
        <v>2884970</v>
      </c>
      <c r="D545">
        <v>199596</v>
      </c>
      <c r="E545">
        <v>15135135</v>
      </c>
      <c r="F545">
        <v>111100</v>
      </c>
      <c r="G545">
        <v>2131518</v>
      </c>
      <c r="I545">
        <v>2214819</v>
      </c>
      <c r="J545">
        <v>111919</v>
      </c>
      <c r="K545">
        <v>6398669</v>
      </c>
      <c r="L545">
        <v>7418662</v>
      </c>
      <c r="M545">
        <v>209117</v>
      </c>
      <c r="O545">
        <v>2170682</v>
      </c>
      <c r="P545">
        <v>3763906</v>
      </c>
      <c r="Q545">
        <v>452636</v>
      </c>
      <c r="R545">
        <v>13732413</v>
      </c>
      <c r="S545">
        <v>1605848</v>
      </c>
      <c r="T545">
        <v>6451809</v>
      </c>
      <c r="U545">
        <v>561291</v>
      </c>
      <c r="V545">
        <v>847032</v>
      </c>
      <c r="W545">
        <v>464829</v>
      </c>
      <c r="X545">
        <v>891411</v>
      </c>
      <c r="Y545">
        <v>7009747</v>
      </c>
      <c r="Z545">
        <v>2314379</v>
      </c>
    </row>
    <row r="546" spans="1:26" x14ac:dyDescent="0.2">
      <c r="A546" t="s">
        <v>568</v>
      </c>
      <c r="B546">
        <v>535261</v>
      </c>
      <c r="C546">
        <v>3180269</v>
      </c>
      <c r="D546">
        <v>2402675</v>
      </c>
      <c r="E546">
        <v>2946795</v>
      </c>
      <c r="F546">
        <v>3099631</v>
      </c>
      <c r="G546">
        <v>6738665</v>
      </c>
      <c r="H546">
        <v>456388</v>
      </c>
      <c r="I546">
        <v>2076836</v>
      </c>
      <c r="J546">
        <v>2280406</v>
      </c>
      <c r="K546">
        <v>1923619</v>
      </c>
      <c r="L546">
        <v>617301</v>
      </c>
      <c r="M546">
        <v>2919856</v>
      </c>
      <c r="O546">
        <v>408090</v>
      </c>
      <c r="P546">
        <v>2187136</v>
      </c>
      <c r="Q546">
        <v>3521494</v>
      </c>
      <c r="R546">
        <v>3261469</v>
      </c>
      <c r="S546">
        <v>1267186</v>
      </c>
      <c r="T546">
        <v>4474233</v>
      </c>
      <c r="U546">
        <v>567492</v>
      </c>
      <c r="V546">
        <v>373446</v>
      </c>
      <c r="W546">
        <v>1054054</v>
      </c>
      <c r="X546">
        <v>488316</v>
      </c>
      <c r="Y546">
        <v>461190</v>
      </c>
      <c r="Z546">
        <v>684836</v>
      </c>
    </row>
    <row r="547" spans="1:26" x14ac:dyDescent="0.2">
      <c r="A547" t="s">
        <v>569</v>
      </c>
      <c r="C547">
        <v>133250</v>
      </c>
      <c r="G547">
        <v>84152</v>
      </c>
      <c r="I547">
        <v>92114</v>
      </c>
      <c r="K547">
        <v>110501</v>
      </c>
      <c r="M547">
        <v>108250</v>
      </c>
      <c r="P547">
        <v>141646</v>
      </c>
      <c r="T547">
        <v>107792</v>
      </c>
      <c r="W547">
        <v>32024</v>
      </c>
      <c r="X547">
        <v>32671</v>
      </c>
      <c r="Z547">
        <v>57350</v>
      </c>
    </row>
    <row r="548" spans="1:26" x14ac:dyDescent="0.2">
      <c r="A548" t="s">
        <v>570</v>
      </c>
      <c r="B548">
        <v>119678</v>
      </c>
      <c r="C548">
        <v>2163390</v>
      </c>
      <c r="D548">
        <v>562702</v>
      </c>
      <c r="E548">
        <v>598897</v>
      </c>
      <c r="F548">
        <v>539135</v>
      </c>
      <c r="G548">
        <v>2573928</v>
      </c>
      <c r="H548">
        <v>160195</v>
      </c>
      <c r="I548">
        <v>697071</v>
      </c>
      <c r="J548">
        <v>888031</v>
      </c>
      <c r="K548">
        <v>1626061</v>
      </c>
      <c r="L548">
        <v>273751</v>
      </c>
      <c r="M548">
        <v>1377995</v>
      </c>
      <c r="O548">
        <v>399328</v>
      </c>
      <c r="P548">
        <v>3969805</v>
      </c>
      <c r="Q548">
        <v>554221</v>
      </c>
      <c r="R548">
        <v>469806</v>
      </c>
      <c r="S548">
        <v>685746</v>
      </c>
      <c r="T548">
        <v>4420746</v>
      </c>
      <c r="U548">
        <v>740712</v>
      </c>
      <c r="V548">
        <v>346965</v>
      </c>
      <c r="W548">
        <v>502073</v>
      </c>
      <c r="X548">
        <v>1290783</v>
      </c>
      <c r="Y548">
        <v>532834</v>
      </c>
      <c r="Z548">
        <v>1665911</v>
      </c>
    </row>
    <row r="549" spans="1:26" x14ac:dyDescent="0.2">
      <c r="A549" t="s">
        <v>571</v>
      </c>
      <c r="B549">
        <v>62360</v>
      </c>
      <c r="C549">
        <v>353821</v>
      </c>
      <c r="D549">
        <v>158620</v>
      </c>
      <c r="E549">
        <v>354709</v>
      </c>
      <c r="F549">
        <v>350260</v>
      </c>
      <c r="G549">
        <v>653168</v>
      </c>
      <c r="H549">
        <v>37870</v>
      </c>
      <c r="I549">
        <v>260273</v>
      </c>
      <c r="J549">
        <v>150802</v>
      </c>
      <c r="K549">
        <v>183320</v>
      </c>
      <c r="L549">
        <v>106855</v>
      </c>
      <c r="M549">
        <v>144262</v>
      </c>
      <c r="O549">
        <v>43628</v>
      </c>
      <c r="P549">
        <v>252673</v>
      </c>
      <c r="Q549">
        <v>197285</v>
      </c>
      <c r="R549">
        <v>408322</v>
      </c>
      <c r="S549">
        <v>86806</v>
      </c>
      <c r="T549">
        <v>356758</v>
      </c>
      <c r="U549">
        <v>59137</v>
      </c>
      <c r="W549">
        <v>73368</v>
      </c>
      <c r="X549">
        <v>41693</v>
      </c>
      <c r="Y549">
        <v>42311</v>
      </c>
      <c r="Z549">
        <v>31612</v>
      </c>
    </row>
    <row r="550" spans="1:26" x14ac:dyDescent="0.2">
      <c r="A550" t="s">
        <v>572</v>
      </c>
      <c r="B550">
        <v>1070391</v>
      </c>
      <c r="C550">
        <v>8813282</v>
      </c>
      <c r="D550">
        <v>3549282</v>
      </c>
      <c r="E550">
        <v>6243097</v>
      </c>
      <c r="F550">
        <v>1161036.8999999999</v>
      </c>
      <c r="G550">
        <v>644424.4</v>
      </c>
      <c r="H550">
        <v>9830419</v>
      </c>
      <c r="I550">
        <v>1237353</v>
      </c>
      <c r="K550">
        <v>41404535</v>
      </c>
      <c r="M550">
        <v>315733</v>
      </c>
      <c r="P550">
        <v>53354284</v>
      </c>
      <c r="Q550">
        <v>10164488</v>
      </c>
      <c r="R550">
        <v>1418113</v>
      </c>
      <c r="S550">
        <v>4045635.4</v>
      </c>
      <c r="U550">
        <v>2358292</v>
      </c>
      <c r="V550">
        <v>539123.5</v>
      </c>
      <c r="W550">
        <v>3421621.5</v>
      </c>
      <c r="X550">
        <v>9347044</v>
      </c>
      <c r="Z550">
        <v>897814.1</v>
      </c>
    </row>
    <row r="551" spans="1:26" x14ac:dyDescent="0.2">
      <c r="A551" t="s">
        <v>573</v>
      </c>
      <c r="B551">
        <v>587807</v>
      </c>
      <c r="C551">
        <v>307655</v>
      </c>
      <c r="D551">
        <v>404201</v>
      </c>
      <c r="E551">
        <v>267352</v>
      </c>
      <c r="F551">
        <v>354578</v>
      </c>
      <c r="G551">
        <v>149764</v>
      </c>
      <c r="H551">
        <v>285260</v>
      </c>
      <c r="I551">
        <v>227583</v>
      </c>
      <c r="J551">
        <v>553047</v>
      </c>
      <c r="K551">
        <v>244686</v>
      </c>
      <c r="L551">
        <v>812830</v>
      </c>
      <c r="M551">
        <v>408010</v>
      </c>
      <c r="O551">
        <v>544023</v>
      </c>
      <c r="P551">
        <v>424228</v>
      </c>
      <c r="Q551">
        <v>289585</v>
      </c>
      <c r="R551">
        <v>285926</v>
      </c>
      <c r="S551">
        <v>258470</v>
      </c>
      <c r="T551">
        <v>419089</v>
      </c>
      <c r="U551">
        <v>353330</v>
      </c>
      <c r="V551">
        <v>206632</v>
      </c>
      <c r="W551">
        <v>558206</v>
      </c>
      <c r="X551">
        <v>225037</v>
      </c>
      <c r="Y551">
        <v>419000</v>
      </c>
      <c r="Z551">
        <v>456306</v>
      </c>
    </row>
    <row r="552" spans="1:26" x14ac:dyDescent="0.2">
      <c r="A552" t="s">
        <v>574</v>
      </c>
      <c r="B552">
        <v>5025756</v>
      </c>
      <c r="C552">
        <v>979901</v>
      </c>
      <c r="D552">
        <v>14670793</v>
      </c>
      <c r="E552">
        <v>8800386</v>
      </c>
      <c r="F552">
        <v>8188844</v>
      </c>
      <c r="G552">
        <v>1539974</v>
      </c>
      <c r="H552">
        <v>4754992</v>
      </c>
      <c r="I552">
        <v>7475965</v>
      </c>
      <c r="J552">
        <v>1670242</v>
      </c>
      <c r="K552">
        <v>5043622</v>
      </c>
      <c r="L552">
        <v>1550057</v>
      </c>
      <c r="M552">
        <v>17241503</v>
      </c>
      <c r="O552">
        <v>1340647</v>
      </c>
      <c r="P552">
        <v>1039085</v>
      </c>
      <c r="Q552">
        <v>386854</v>
      </c>
      <c r="R552">
        <v>734070</v>
      </c>
      <c r="S552">
        <v>1096040</v>
      </c>
      <c r="T552">
        <v>353575</v>
      </c>
      <c r="U552">
        <v>135007</v>
      </c>
      <c r="V552">
        <v>730266</v>
      </c>
      <c r="W552">
        <v>1223532</v>
      </c>
      <c r="X552">
        <v>570276</v>
      </c>
      <c r="Y552">
        <v>2385679</v>
      </c>
      <c r="Z552">
        <v>305741</v>
      </c>
    </row>
    <row r="553" spans="1:26" x14ac:dyDescent="0.2">
      <c r="A553" t="s">
        <v>575</v>
      </c>
      <c r="B553">
        <v>1105326</v>
      </c>
      <c r="C553">
        <v>377671</v>
      </c>
      <c r="I553">
        <v>1194176</v>
      </c>
      <c r="J553">
        <v>378897</v>
      </c>
      <c r="K553">
        <v>91779</v>
      </c>
      <c r="L553">
        <v>548164</v>
      </c>
      <c r="O553">
        <v>1729999</v>
      </c>
      <c r="P553">
        <v>3512068</v>
      </c>
      <c r="Q553">
        <v>550245</v>
      </c>
      <c r="T553">
        <v>1721360</v>
      </c>
      <c r="W553">
        <v>292325</v>
      </c>
      <c r="Y553">
        <v>4963950</v>
      </c>
      <c r="Z553">
        <v>1529142</v>
      </c>
    </row>
    <row r="554" spans="1:26" x14ac:dyDescent="0.2">
      <c r="A554" t="s">
        <v>576</v>
      </c>
      <c r="B554">
        <v>56453</v>
      </c>
      <c r="D554">
        <v>129993</v>
      </c>
      <c r="E554">
        <v>58317</v>
      </c>
      <c r="F554">
        <v>64630</v>
      </c>
      <c r="I554">
        <v>97546</v>
      </c>
      <c r="J554">
        <v>24304</v>
      </c>
      <c r="K554">
        <v>62492</v>
      </c>
      <c r="L554">
        <v>65968</v>
      </c>
      <c r="M554">
        <v>109677</v>
      </c>
      <c r="O554">
        <v>80770</v>
      </c>
      <c r="P554">
        <v>92308</v>
      </c>
      <c r="Q554">
        <v>84507</v>
      </c>
      <c r="R554">
        <v>82791</v>
      </c>
      <c r="S554">
        <v>86402</v>
      </c>
      <c r="U554">
        <v>166506</v>
      </c>
      <c r="W554">
        <v>49412</v>
      </c>
      <c r="X554">
        <v>67499</v>
      </c>
      <c r="Y554">
        <v>89212</v>
      </c>
      <c r="Z554">
        <v>114870</v>
      </c>
    </row>
    <row r="555" spans="1:26" x14ac:dyDescent="0.2">
      <c r="A555" t="s">
        <v>577</v>
      </c>
      <c r="B555">
        <v>4070864</v>
      </c>
      <c r="C555">
        <v>4018660</v>
      </c>
      <c r="D555">
        <v>4724418</v>
      </c>
      <c r="E555">
        <v>8196075</v>
      </c>
      <c r="F555">
        <v>6676547</v>
      </c>
      <c r="G555">
        <v>5635425</v>
      </c>
      <c r="H555">
        <v>4033652</v>
      </c>
      <c r="I555">
        <v>4075301</v>
      </c>
      <c r="J555">
        <v>4460918</v>
      </c>
      <c r="K555">
        <v>6156301</v>
      </c>
      <c r="L555">
        <v>5594280</v>
      </c>
      <c r="M555">
        <v>6786537</v>
      </c>
      <c r="O555">
        <v>5663320</v>
      </c>
      <c r="P555">
        <v>5086344</v>
      </c>
      <c r="Q555">
        <v>3611964</v>
      </c>
      <c r="R555">
        <v>2309905</v>
      </c>
      <c r="S555">
        <v>2512156</v>
      </c>
      <c r="T555">
        <v>1544729</v>
      </c>
      <c r="U555">
        <v>3814232</v>
      </c>
      <c r="V555">
        <v>2839719</v>
      </c>
      <c r="W555">
        <v>3092497</v>
      </c>
      <c r="X555">
        <v>2247870</v>
      </c>
      <c r="Y555">
        <v>4556040</v>
      </c>
      <c r="Z555">
        <v>4326343</v>
      </c>
    </row>
    <row r="556" spans="1:26" x14ac:dyDescent="0.2">
      <c r="A556" t="s">
        <v>578</v>
      </c>
      <c r="B556">
        <v>126352</v>
      </c>
      <c r="C556">
        <v>1063701</v>
      </c>
      <c r="D556">
        <v>2185877</v>
      </c>
      <c r="E556">
        <v>1171663</v>
      </c>
      <c r="F556">
        <v>1240555</v>
      </c>
      <c r="G556">
        <v>1168841</v>
      </c>
      <c r="H556">
        <v>492299</v>
      </c>
      <c r="I556">
        <v>1150745</v>
      </c>
      <c r="J556">
        <v>629237</v>
      </c>
      <c r="K556">
        <v>1055673</v>
      </c>
      <c r="L556">
        <v>521242</v>
      </c>
      <c r="M556">
        <v>802174</v>
      </c>
      <c r="O556">
        <v>805245</v>
      </c>
      <c r="P556">
        <v>2831343</v>
      </c>
      <c r="Q556">
        <v>3356367</v>
      </c>
      <c r="R556">
        <v>3950569</v>
      </c>
      <c r="S556">
        <v>1707755</v>
      </c>
      <c r="T556">
        <v>925806</v>
      </c>
      <c r="U556">
        <v>594410</v>
      </c>
      <c r="V556">
        <v>2146310</v>
      </c>
      <c r="W556">
        <v>5050806</v>
      </c>
      <c r="X556">
        <v>1064144</v>
      </c>
      <c r="Y556">
        <v>1419859</v>
      </c>
      <c r="Z556">
        <v>1233814</v>
      </c>
    </row>
    <row r="557" spans="1:26" x14ac:dyDescent="0.2">
      <c r="A557" t="s">
        <v>579</v>
      </c>
      <c r="C557">
        <v>391838</v>
      </c>
      <c r="D557">
        <v>233810</v>
      </c>
      <c r="E557">
        <v>51856</v>
      </c>
      <c r="G557">
        <v>35467</v>
      </c>
      <c r="H557">
        <v>145010</v>
      </c>
      <c r="I557">
        <v>549412</v>
      </c>
      <c r="K557">
        <v>133977</v>
      </c>
      <c r="L557">
        <v>160950</v>
      </c>
      <c r="M557">
        <v>103162</v>
      </c>
      <c r="P557">
        <v>66880</v>
      </c>
      <c r="Q557">
        <v>135377</v>
      </c>
      <c r="R557">
        <v>48615</v>
      </c>
      <c r="T557">
        <v>135394</v>
      </c>
      <c r="U557">
        <v>162298</v>
      </c>
      <c r="V557">
        <v>94861</v>
      </c>
      <c r="W557">
        <v>320666</v>
      </c>
      <c r="X557">
        <v>245153</v>
      </c>
      <c r="Y557">
        <v>152278</v>
      </c>
      <c r="Z557">
        <v>30514</v>
      </c>
    </row>
    <row r="558" spans="1:26" x14ac:dyDescent="0.2">
      <c r="A558" t="s">
        <v>580</v>
      </c>
      <c r="B558">
        <v>911666</v>
      </c>
      <c r="C558">
        <v>965095</v>
      </c>
      <c r="D558">
        <v>847430</v>
      </c>
      <c r="E558">
        <v>1265919</v>
      </c>
      <c r="F558">
        <v>1153539</v>
      </c>
      <c r="G558">
        <v>565128</v>
      </c>
      <c r="H558">
        <v>1467718</v>
      </c>
      <c r="I558">
        <v>1131765</v>
      </c>
      <c r="J558">
        <v>1271717</v>
      </c>
      <c r="K558">
        <v>1458477</v>
      </c>
      <c r="L558">
        <v>679898</v>
      </c>
      <c r="M558">
        <v>639509</v>
      </c>
      <c r="O558">
        <v>717506</v>
      </c>
      <c r="P558">
        <v>557297</v>
      </c>
      <c r="Q558">
        <v>745024</v>
      </c>
      <c r="R558">
        <v>844556</v>
      </c>
      <c r="S558">
        <v>771511</v>
      </c>
      <c r="T558">
        <v>492267</v>
      </c>
      <c r="U558">
        <v>1369037</v>
      </c>
      <c r="V558">
        <v>518530</v>
      </c>
      <c r="W558">
        <v>861225</v>
      </c>
      <c r="X558">
        <v>964544</v>
      </c>
      <c r="Y558">
        <v>426273</v>
      </c>
      <c r="Z558">
        <v>303689</v>
      </c>
    </row>
    <row r="559" spans="1:26" x14ac:dyDescent="0.2">
      <c r="A559" t="s">
        <v>581</v>
      </c>
      <c r="B559">
        <v>1081543</v>
      </c>
      <c r="C559">
        <v>680107</v>
      </c>
      <c r="D559">
        <v>581885</v>
      </c>
      <c r="E559">
        <v>841028</v>
      </c>
      <c r="F559">
        <v>712164</v>
      </c>
      <c r="G559">
        <v>455111</v>
      </c>
      <c r="H559">
        <v>473802</v>
      </c>
      <c r="I559">
        <v>606780</v>
      </c>
      <c r="J559">
        <v>513397</v>
      </c>
      <c r="K559">
        <v>436983</v>
      </c>
      <c r="L559">
        <v>414361</v>
      </c>
      <c r="M559">
        <v>317903</v>
      </c>
      <c r="O559">
        <v>356868</v>
      </c>
      <c r="P559">
        <v>341599</v>
      </c>
      <c r="Q559">
        <v>208935</v>
      </c>
      <c r="R559">
        <v>323704</v>
      </c>
      <c r="S559">
        <v>661632</v>
      </c>
      <c r="T559">
        <v>274619</v>
      </c>
      <c r="U559">
        <v>198391</v>
      </c>
      <c r="V559">
        <v>247005</v>
      </c>
      <c r="W559">
        <v>140625</v>
      </c>
      <c r="X559">
        <v>480474</v>
      </c>
      <c r="Y559">
        <v>361304</v>
      </c>
    </row>
    <row r="560" spans="1:26" x14ac:dyDescent="0.2">
      <c r="A560" t="s">
        <v>582</v>
      </c>
      <c r="B560">
        <v>515121</v>
      </c>
      <c r="D560">
        <v>1228308</v>
      </c>
      <c r="E560">
        <v>143070</v>
      </c>
      <c r="F560">
        <v>339075</v>
      </c>
      <c r="G560">
        <v>109186</v>
      </c>
      <c r="H560">
        <v>374379</v>
      </c>
      <c r="I560">
        <v>839378</v>
      </c>
      <c r="K560">
        <v>50061</v>
      </c>
      <c r="L560">
        <v>133603</v>
      </c>
      <c r="M560">
        <v>1082679</v>
      </c>
      <c r="O560">
        <v>360739</v>
      </c>
      <c r="P560">
        <v>166598</v>
      </c>
      <c r="Q560">
        <v>1774579</v>
      </c>
      <c r="R560">
        <v>104000</v>
      </c>
      <c r="S560">
        <v>1449879</v>
      </c>
      <c r="T560">
        <v>128623</v>
      </c>
      <c r="U560">
        <v>4429848</v>
      </c>
      <c r="V560">
        <v>463053</v>
      </c>
      <c r="X560">
        <v>35250</v>
      </c>
      <c r="Y560">
        <v>198303</v>
      </c>
      <c r="Z560">
        <v>978325</v>
      </c>
    </row>
    <row r="561" spans="1:26" x14ac:dyDescent="0.2">
      <c r="A561" t="s">
        <v>583</v>
      </c>
      <c r="B561">
        <v>248919</v>
      </c>
      <c r="C561">
        <v>268666</v>
      </c>
      <c r="D561">
        <v>477921</v>
      </c>
      <c r="E561">
        <v>418431</v>
      </c>
      <c r="F561">
        <v>297904</v>
      </c>
      <c r="G561">
        <v>174233</v>
      </c>
      <c r="H561">
        <v>357032</v>
      </c>
      <c r="I561">
        <v>275898</v>
      </c>
      <c r="J561">
        <v>292932</v>
      </c>
      <c r="K561">
        <v>382598</v>
      </c>
      <c r="L561">
        <v>201786</v>
      </c>
      <c r="M561">
        <v>343528</v>
      </c>
      <c r="O561">
        <v>257539</v>
      </c>
      <c r="P561">
        <v>230108</v>
      </c>
      <c r="Q561">
        <v>360906</v>
      </c>
      <c r="R561">
        <v>232684</v>
      </c>
      <c r="S561">
        <v>254087</v>
      </c>
      <c r="T561">
        <v>121470</v>
      </c>
      <c r="U561">
        <v>199508</v>
      </c>
      <c r="V561">
        <v>236377</v>
      </c>
      <c r="W561">
        <v>356245</v>
      </c>
      <c r="X561">
        <v>149118</v>
      </c>
      <c r="Y561">
        <v>248156</v>
      </c>
      <c r="Z561">
        <v>228538</v>
      </c>
    </row>
    <row r="562" spans="1:26" x14ac:dyDescent="0.2">
      <c r="A562" t="s">
        <v>584</v>
      </c>
      <c r="B562">
        <v>77335307</v>
      </c>
      <c r="C562">
        <v>18313900</v>
      </c>
      <c r="D562">
        <v>44457475</v>
      </c>
      <c r="E562">
        <v>38586586</v>
      </c>
      <c r="F562">
        <v>24791520</v>
      </c>
      <c r="G562">
        <v>17358947</v>
      </c>
      <c r="H562">
        <v>29751462</v>
      </c>
      <c r="I562">
        <v>19928546</v>
      </c>
      <c r="J562">
        <v>25082597</v>
      </c>
      <c r="K562">
        <v>40658164</v>
      </c>
      <c r="L562">
        <v>25117375</v>
      </c>
      <c r="M562">
        <v>25066148</v>
      </c>
      <c r="O562">
        <v>86614054</v>
      </c>
      <c r="P562">
        <v>36717044</v>
      </c>
      <c r="Q562">
        <v>57201114</v>
      </c>
      <c r="R562">
        <v>40199612</v>
      </c>
      <c r="S562">
        <v>17394512</v>
      </c>
      <c r="T562">
        <v>21207765</v>
      </c>
      <c r="U562">
        <v>54945287</v>
      </c>
      <c r="V562">
        <v>36498153</v>
      </c>
      <c r="W562">
        <v>50520036</v>
      </c>
      <c r="X562">
        <v>53251517</v>
      </c>
      <c r="Y562">
        <v>86136669</v>
      </c>
      <c r="Z562">
        <v>23467091</v>
      </c>
    </row>
    <row r="563" spans="1:26" x14ac:dyDescent="0.2">
      <c r="A563" t="s">
        <v>585</v>
      </c>
      <c r="B563">
        <v>14786698</v>
      </c>
      <c r="C563">
        <v>18369259</v>
      </c>
      <c r="D563">
        <v>21431156</v>
      </c>
      <c r="E563">
        <v>19777246</v>
      </c>
      <c r="F563">
        <v>15440563</v>
      </c>
      <c r="G563">
        <v>10656372</v>
      </c>
      <c r="H563">
        <v>12639133</v>
      </c>
      <c r="I563">
        <v>16019226</v>
      </c>
      <c r="J563">
        <v>23954559</v>
      </c>
      <c r="K563">
        <v>12547525</v>
      </c>
      <c r="L563">
        <v>11134653</v>
      </c>
      <c r="M563">
        <v>11797258</v>
      </c>
      <c r="O563">
        <v>17120993</v>
      </c>
      <c r="P563">
        <v>36723450</v>
      </c>
      <c r="Q563">
        <v>15831080</v>
      </c>
      <c r="R563">
        <v>14493592</v>
      </c>
      <c r="S563">
        <v>14591021</v>
      </c>
      <c r="T563">
        <v>20121772</v>
      </c>
      <c r="U563">
        <v>16428385</v>
      </c>
      <c r="V563">
        <v>10022177</v>
      </c>
      <c r="W563">
        <v>27518631</v>
      </c>
      <c r="X563">
        <v>7953005</v>
      </c>
      <c r="Y563">
        <v>8538103</v>
      </c>
      <c r="Z563">
        <v>10469818</v>
      </c>
    </row>
    <row r="564" spans="1:26" x14ac:dyDescent="0.2">
      <c r="A564" t="s">
        <v>586</v>
      </c>
      <c r="B564">
        <v>1492672</v>
      </c>
      <c r="C564">
        <v>4518702</v>
      </c>
      <c r="D564">
        <v>5788465</v>
      </c>
      <c r="E564">
        <v>4848471</v>
      </c>
      <c r="F564">
        <v>12309789</v>
      </c>
      <c r="G564">
        <v>3118498</v>
      </c>
      <c r="H564">
        <v>2589201</v>
      </c>
      <c r="I564">
        <v>3779169</v>
      </c>
      <c r="J564">
        <v>2717679</v>
      </c>
      <c r="K564">
        <v>5040704</v>
      </c>
      <c r="L564">
        <v>2161187</v>
      </c>
      <c r="M564">
        <v>4821765</v>
      </c>
      <c r="O564">
        <v>2425329</v>
      </c>
      <c r="P564">
        <v>5193952</v>
      </c>
      <c r="Q564">
        <v>2485460</v>
      </c>
      <c r="R564">
        <v>3539576</v>
      </c>
      <c r="S564">
        <v>2284691</v>
      </c>
      <c r="T564">
        <v>797626</v>
      </c>
      <c r="U564">
        <v>1186732</v>
      </c>
      <c r="V564">
        <v>2260741</v>
      </c>
      <c r="W564">
        <v>1949958</v>
      </c>
      <c r="X564">
        <v>1636105</v>
      </c>
      <c r="Y564">
        <v>2786497</v>
      </c>
      <c r="Z564">
        <v>3599072</v>
      </c>
    </row>
    <row r="565" spans="1:26" x14ac:dyDescent="0.2">
      <c r="A565" t="s">
        <v>587</v>
      </c>
      <c r="B565">
        <v>10298286</v>
      </c>
      <c r="C565">
        <v>24250612</v>
      </c>
      <c r="D565">
        <v>12913458</v>
      </c>
      <c r="E565">
        <v>19680401</v>
      </c>
      <c r="F565">
        <v>17542318</v>
      </c>
      <c r="G565">
        <v>13880595</v>
      </c>
      <c r="H565">
        <v>10890118</v>
      </c>
      <c r="I565">
        <v>13674308</v>
      </c>
      <c r="J565">
        <v>5899540</v>
      </c>
      <c r="K565">
        <v>14235699</v>
      </c>
      <c r="L565">
        <v>11431847</v>
      </c>
      <c r="M565">
        <v>8065302</v>
      </c>
      <c r="O565">
        <v>11084558</v>
      </c>
      <c r="P565">
        <v>9977421</v>
      </c>
      <c r="Q565">
        <v>9174166</v>
      </c>
      <c r="R565">
        <v>13408862</v>
      </c>
      <c r="S565">
        <v>11801100</v>
      </c>
      <c r="T565">
        <v>15823003</v>
      </c>
      <c r="U565">
        <v>16595138</v>
      </c>
      <c r="V565">
        <v>7139440</v>
      </c>
      <c r="W565">
        <v>13798924</v>
      </c>
      <c r="X565">
        <v>10130761</v>
      </c>
      <c r="Y565">
        <v>12384563</v>
      </c>
      <c r="Z565">
        <v>7488488</v>
      </c>
    </row>
    <row r="566" spans="1:26" x14ac:dyDescent="0.2">
      <c r="A566" t="s">
        <v>588</v>
      </c>
      <c r="B566">
        <v>38852</v>
      </c>
      <c r="C566">
        <v>36137</v>
      </c>
      <c r="F566">
        <v>20653</v>
      </c>
      <c r="G566">
        <v>28495</v>
      </c>
      <c r="I566">
        <v>33390</v>
      </c>
      <c r="J566">
        <v>32520</v>
      </c>
      <c r="K566">
        <v>29606</v>
      </c>
      <c r="L566">
        <v>48662</v>
      </c>
      <c r="M566">
        <v>38391</v>
      </c>
      <c r="P566">
        <v>27579</v>
      </c>
      <c r="R566">
        <v>23714</v>
      </c>
      <c r="S566">
        <v>34711</v>
      </c>
      <c r="T566">
        <v>21295</v>
      </c>
      <c r="U566">
        <v>27029</v>
      </c>
      <c r="V566">
        <v>38241</v>
      </c>
      <c r="W566">
        <v>43618</v>
      </c>
      <c r="X566">
        <v>23108</v>
      </c>
      <c r="Y566">
        <v>31794</v>
      </c>
      <c r="Z566">
        <v>43008</v>
      </c>
    </row>
    <row r="567" spans="1:26" x14ac:dyDescent="0.2">
      <c r="A567" t="s">
        <v>589</v>
      </c>
      <c r="B567">
        <v>1611450</v>
      </c>
      <c r="C567">
        <v>1796391</v>
      </c>
      <c r="D567">
        <v>2394828</v>
      </c>
      <c r="E567">
        <v>2126361</v>
      </c>
      <c r="F567">
        <v>1355092</v>
      </c>
      <c r="G567">
        <v>1620653</v>
      </c>
      <c r="H567">
        <v>1429220</v>
      </c>
      <c r="I567">
        <v>2008657</v>
      </c>
      <c r="J567">
        <v>1167762</v>
      </c>
      <c r="K567">
        <v>1324572</v>
      </c>
      <c r="L567">
        <v>1961803</v>
      </c>
      <c r="M567">
        <v>1303885</v>
      </c>
      <c r="O567">
        <v>1332094</v>
      </c>
      <c r="P567">
        <v>1374720</v>
      </c>
      <c r="Q567">
        <v>1382475</v>
      </c>
      <c r="R567">
        <v>1457173</v>
      </c>
      <c r="S567">
        <v>1548405</v>
      </c>
      <c r="T567">
        <v>1757699</v>
      </c>
      <c r="U567">
        <v>1319662</v>
      </c>
      <c r="V567">
        <v>873557</v>
      </c>
      <c r="W567">
        <v>1023391</v>
      </c>
      <c r="X567">
        <v>826947</v>
      </c>
      <c r="Y567">
        <v>1143044</v>
      </c>
      <c r="Z567">
        <v>1215615</v>
      </c>
    </row>
    <row r="568" spans="1:26" x14ac:dyDescent="0.2">
      <c r="A568" t="s">
        <v>590</v>
      </c>
      <c r="D568">
        <v>897833550</v>
      </c>
      <c r="E568">
        <v>591012091</v>
      </c>
      <c r="Q568">
        <v>528288064</v>
      </c>
      <c r="R568">
        <v>702097536</v>
      </c>
    </row>
    <row r="569" spans="1:26" x14ac:dyDescent="0.2">
      <c r="A569" t="s">
        <v>591</v>
      </c>
      <c r="B569">
        <v>787293</v>
      </c>
      <c r="C569">
        <v>3168640</v>
      </c>
      <c r="D569">
        <v>196675</v>
      </c>
      <c r="E569">
        <v>635896</v>
      </c>
      <c r="F569">
        <v>198642</v>
      </c>
      <c r="G569">
        <v>362917</v>
      </c>
      <c r="H569">
        <v>324852</v>
      </c>
      <c r="I569">
        <v>2800800</v>
      </c>
      <c r="J569">
        <v>147029</v>
      </c>
      <c r="K569">
        <v>522049</v>
      </c>
      <c r="L569">
        <v>1221542</v>
      </c>
      <c r="M569">
        <v>136481</v>
      </c>
      <c r="O569">
        <v>222277</v>
      </c>
      <c r="P569">
        <v>2660768</v>
      </c>
      <c r="Q569">
        <v>191226</v>
      </c>
      <c r="R569">
        <v>356707</v>
      </c>
      <c r="S569">
        <v>253668</v>
      </c>
      <c r="T569">
        <v>1467477</v>
      </c>
      <c r="U569">
        <v>260397</v>
      </c>
      <c r="V569">
        <v>234999</v>
      </c>
      <c r="W569">
        <v>5453844</v>
      </c>
      <c r="X569">
        <v>379289</v>
      </c>
      <c r="Y569">
        <v>599398</v>
      </c>
      <c r="Z569">
        <v>207140</v>
      </c>
    </row>
    <row r="570" spans="1:26" x14ac:dyDescent="0.2">
      <c r="A570" t="s">
        <v>592</v>
      </c>
      <c r="B570">
        <v>2858060</v>
      </c>
      <c r="C570">
        <v>848379</v>
      </c>
      <c r="D570">
        <v>953051</v>
      </c>
      <c r="E570">
        <v>735116</v>
      </c>
      <c r="F570">
        <v>659136</v>
      </c>
      <c r="G570">
        <v>678321</v>
      </c>
      <c r="H570">
        <v>639144</v>
      </c>
      <c r="I570">
        <v>862157</v>
      </c>
      <c r="J570">
        <v>364417</v>
      </c>
      <c r="K570">
        <v>803800</v>
      </c>
      <c r="L570">
        <v>1426262</v>
      </c>
      <c r="M570">
        <v>457508</v>
      </c>
      <c r="O570">
        <v>3240477</v>
      </c>
      <c r="P570">
        <v>637172</v>
      </c>
      <c r="Q570">
        <v>628932</v>
      </c>
      <c r="R570">
        <v>609778</v>
      </c>
      <c r="S570">
        <v>505495</v>
      </c>
      <c r="T570">
        <v>1047251</v>
      </c>
      <c r="U570">
        <v>997792</v>
      </c>
      <c r="V570">
        <v>604346</v>
      </c>
      <c r="W570">
        <v>605146</v>
      </c>
      <c r="X570">
        <v>542411</v>
      </c>
      <c r="Y570">
        <v>2776895</v>
      </c>
      <c r="Z570">
        <v>471909</v>
      </c>
    </row>
    <row r="571" spans="1:26" x14ac:dyDescent="0.2">
      <c r="A571" t="s">
        <v>593</v>
      </c>
      <c r="B571">
        <v>1858486</v>
      </c>
      <c r="C571">
        <v>1066001</v>
      </c>
      <c r="D571">
        <v>1153558</v>
      </c>
      <c r="E571">
        <v>746590</v>
      </c>
      <c r="F571">
        <v>647878</v>
      </c>
      <c r="G571">
        <v>682341</v>
      </c>
      <c r="H571">
        <v>663182</v>
      </c>
      <c r="I571">
        <v>794001</v>
      </c>
      <c r="J571">
        <v>358712</v>
      </c>
      <c r="K571">
        <v>704093</v>
      </c>
      <c r="L571">
        <v>1140915</v>
      </c>
      <c r="M571">
        <v>453959</v>
      </c>
      <c r="O571">
        <v>1117558</v>
      </c>
      <c r="P571">
        <v>641496</v>
      </c>
      <c r="Q571">
        <v>753828</v>
      </c>
      <c r="R571">
        <v>970791</v>
      </c>
      <c r="S571">
        <v>608129</v>
      </c>
      <c r="T571">
        <v>657982</v>
      </c>
      <c r="U571">
        <v>925448</v>
      </c>
      <c r="V571">
        <v>782751</v>
      </c>
      <c r="W571">
        <v>1697042</v>
      </c>
      <c r="X571">
        <v>226954</v>
      </c>
      <c r="Y571">
        <v>678403</v>
      </c>
      <c r="Z571">
        <v>599775</v>
      </c>
    </row>
    <row r="572" spans="1:26" x14ac:dyDescent="0.2">
      <c r="A572" t="s">
        <v>594</v>
      </c>
      <c r="B572">
        <v>156120493</v>
      </c>
      <c r="C572">
        <v>133057515</v>
      </c>
      <c r="D572">
        <v>111742181</v>
      </c>
      <c r="E572">
        <v>135401890</v>
      </c>
      <c r="F572">
        <v>116529652</v>
      </c>
      <c r="G572">
        <v>70494995</v>
      </c>
      <c r="H572">
        <v>106856043</v>
      </c>
      <c r="I572">
        <v>130606570</v>
      </c>
      <c r="J572">
        <v>112632452</v>
      </c>
      <c r="K572">
        <v>141529972</v>
      </c>
      <c r="L572">
        <v>113250902</v>
      </c>
      <c r="M572">
        <v>124554462</v>
      </c>
      <c r="O572">
        <v>120147488</v>
      </c>
      <c r="P572">
        <v>115881711</v>
      </c>
      <c r="Q572">
        <v>125521449</v>
      </c>
      <c r="R572">
        <v>102671613</v>
      </c>
      <c r="S572">
        <v>132063487</v>
      </c>
      <c r="T572">
        <v>76985045</v>
      </c>
      <c r="U572">
        <v>70664483</v>
      </c>
      <c r="V572">
        <v>135334408</v>
      </c>
      <c r="W572">
        <v>138875178</v>
      </c>
      <c r="X572">
        <v>129614346</v>
      </c>
      <c r="Y572">
        <v>129357839</v>
      </c>
      <c r="Z572">
        <v>80191344</v>
      </c>
    </row>
    <row r="573" spans="1:26" x14ac:dyDescent="0.2">
      <c r="A573" t="s">
        <v>595</v>
      </c>
      <c r="B573">
        <v>362207</v>
      </c>
      <c r="C573">
        <v>1935298</v>
      </c>
      <c r="D573">
        <v>771835</v>
      </c>
      <c r="E573">
        <v>2010706</v>
      </c>
      <c r="F573">
        <v>809987</v>
      </c>
      <c r="G573">
        <v>1191159</v>
      </c>
      <c r="H573">
        <v>67795</v>
      </c>
      <c r="I573">
        <v>1028792</v>
      </c>
      <c r="J573">
        <v>57309</v>
      </c>
      <c r="K573">
        <v>1704332</v>
      </c>
      <c r="L573">
        <v>432304</v>
      </c>
      <c r="M573">
        <v>252083</v>
      </c>
      <c r="O573">
        <v>660291</v>
      </c>
      <c r="P573">
        <v>4029449</v>
      </c>
      <c r="Q573">
        <v>1360789</v>
      </c>
      <c r="R573">
        <v>37214144</v>
      </c>
      <c r="S573">
        <v>3109761</v>
      </c>
      <c r="T573">
        <v>4762900</v>
      </c>
      <c r="U573">
        <v>865272</v>
      </c>
      <c r="V573">
        <v>3902823</v>
      </c>
      <c r="W573">
        <v>3203956</v>
      </c>
      <c r="X573">
        <v>1335945</v>
      </c>
      <c r="Y573">
        <v>487514</v>
      </c>
      <c r="Z573">
        <v>417120</v>
      </c>
    </row>
    <row r="574" spans="1:26" x14ac:dyDescent="0.2">
      <c r="A574" t="s">
        <v>596</v>
      </c>
      <c r="B574">
        <v>719638</v>
      </c>
      <c r="C574">
        <v>1226223</v>
      </c>
      <c r="D574">
        <v>1251503</v>
      </c>
      <c r="E574">
        <v>716282</v>
      </c>
      <c r="F574">
        <v>618657</v>
      </c>
      <c r="G574">
        <v>652230</v>
      </c>
      <c r="H574">
        <v>544001</v>
      </c>
      <c r="I574">
        <v>929460</v>
      </c>
      <c r="J574">
        <v>1266062</v>
      </c>
      <c r="K574">
        <v>1134674</v>
      </c>
      <c r="L574">
        <v>700298</v>
      </c>
      <c r="M574">
        <v>1365363</v>
      </c>
      <c r="O574">
        <v>749087</v>
      </c>
      <c r="P574">
        <v>709320</v>
      </c>
      <c r="Q574">
        <v>1255186</v>
      </c>
      <c r="R574">
        <v>906540</v>
      </c>
      <c r="S574">
        <v>1191994</v>
      </c>
      <c r="T574">
        <v>1299638</v>
      </c>
      <c r="U574">
        <v>1195679</v>
      </c>
      <c r="V574">
        <v>1231494</v>
      </c>
      <c r="W574">
        <v>1342008</v>
      </c>
      <c r="X574">
        <v>864917</v>
      </c>
      <c r="Y574">
        <v>751590</v>
      </c>
      <c r="Z574">
        <v>2324977</v>
      </c>
    </row>
    <row r="575" spans="1:26" x14ac:dyDescent="0.2">
      <c r="A575" t="s">
        <v>597</v>
      </c>
      <c r="B575">
        <v>323582</v>
      </c>
      <c r="C575">
        <v>42420</v>
      </c>
      <c r="D575">
        <v>609399</v>
      </c>
      <c r="E575">
        <v>459159</v>
      </c>
      <c r="F575">
        <v>354710</v>
      </c>
      <c r="G575">
        <v>311500</v>
      </c>
      <c r="H575">
        <v>362172</v>
      </c>
      <c r="I575">
        <v>152846</v>
      </c>
      <c r="J575">
        <v>1332483</v>
      </c>
      <c r="K575">
        <v>334356</v>
      </c>
      <c r="L575">
        <v>270606</v>
      </c>
      <c r="M575">
        <v>225020</v>
      </c>
      <c r="O575">
        <v>186594</v>
      </c>
      <c r="Q575">
        <v>160208</v>
      </c>
      <c r="R575">
        <v>171119</v>
      </c>
      <c r="S575">
        <v>137566</v>
      </c>
      <c r="T575">
        <v>348448</v>
      </c>
      <c r="U575">
        <v>288215</v>
      </c>
      <c r="V575">
        <v>72026</v>
      </c>
      <c r="W575">
        <v>379354</v>
      </c>
      <c r="X575">
        <v>122141</v>
      </c>
      <c r="Z575">
        <v>160907</v>
      </c>
    </row>
    <row r="576" spans="1:26" x14ac:dyDescent="0.2">
      <c r="A576" t="s">
        <v>598</v>
      </c>
      <c r="B576">
        <v>222593313</v>
      </c>
      <c r="C576">
        <v>167402143</v>
      </c>
      <c r="D576">
        <v>164420142</v>
      </c>
      <c r="E576">
        <v>202003992</v>
      </c>
      <c r="F576">
        <v>180394977</v>
      </c>
      <c r="G576">
        <v>158706160</v>
      </c>
      <c r="H576">
        <v>139962694</v>
      </c>
      <c r="I576">
        <v>206696771</v>
      </c>
      <c r="J576">
        <v>79561894</v>
      </c>
      <c r="K576">
        <v>170231292</v>
      </c>
      <c r="L576">
        <v>190537889</v>
      </c>
      <c r="M576">
        <v>149237572</v>
      </c>
      <c r="O576">
        <v>244114826</v>
      </c>
      <c r="P576">
        <v>162661036</v>
      </c>
      <c r="Q576">
        <v>133256537</v>
      </c>
      <c r="R576">
        <v>196806041</v>
      </c>
      <c r="S576">
        <v>143257436</v>
      </c>
      <c r="T576">
        <v>203801735</v>
      </c>
      <c r="U576">
        <v>192840134</v>
      </c>
      <c r="V576">
        <v>164286593</v>
      </c>
      <c r="W576">
        <v>165796090</v>
      </c>
      <c r="X576">
        <v>138610083</v>
      </c>
      <c r="Y576">
        <v>153448273</v>
      </c>
      <c r="Z576">
        <v>152711258</v>
      </c>
    </row>
    <row r="577" spans="1:26" x14ac:dyDescent="0.2">
      <c r="A577" t="s">
        <v>599</v>
      </c>
      <c r="E577">
        <v>198620</v>
      </c>
      <c r="F577">
        <v>82789</v>
      </c>
      <c r="J577">
        <v>93814</v>
      </c>
      <c r="K577">
        <v>133539</v>
      </c>
      <c r="M577">
        <v>229542</v>
      </c>
      <c r="O577">
        <v>112098</v>
      </c>
      <c r="P577">
        <v>95222</v>
      </c>
      <c r="Q577">
        <v>232161</v>
      </c>
      <c r="R577">
        <v>460978</v>
      </c>
      <c r="S577">
        <v>284581</v>
      </c>
      <c r="T577">
        <v>136866</v>
      </c>
      <c r="U577">
        <v>543014</v>
      </c>
      <c r="V577">
        <v>371344</v>
      </c>
      <c r="W577">
        <v>304734</v>
      </c>
      <c r="X577">
        <v>142270</v>
      </c>
      <c r="Z577">
        <v>356189</v>
      </c>
    </row>
    <row r="578" spans="1:26" x14ac:dyDescent="0.2">
      <c r="A578" t="s">
        <v>600</v>
      </c>
      <c r="D578">
        <v>455585</v>
      </c>
      <c r="K578">
        <v>109316</v>
      </c>
      <c r="L578">
        <v>1317209</v>
      </c>
      <c r="M578">
        <v>1766339</v>
      </c>
      <c r="Q578">
        <v>212751</v>
      </c>
      <c r="S578">
        <v>240087</v>
      </c>
      <c r="U578">
        <v>421561</v>
      </c>
      <c r="X578">
        <v>70208</v>
      </c>
      <c r="Y578">
        <v>357480</v>
      </c>
      <c r="Z578">
        <v>2567566</v>
      </c>
    </row>
    <row r="579" spans="1:26" x14ac:dyDescent="0.2">
      <c r="A579" t="s">
        <v>601</v>
      </c>
      <c r="B579">
        <v>879843</v>
      </c>
      <c r="C579">
        <v>305678</v>
      </c>
      <c r="D579">
        <v>280936</v>
      </c>
      <c r="F579">
        <v>194168</v>
      </c>
      <c r="G579">
        <v>178256</v>
      </c>
      <c r="H579">
        <v>213631</v>
      </c>
      <c r="I579">
        <v>251819</v>
      </c>
      <c r="J579">
        <v>208290</v>
      </c>
      <c r="K579">
        <v>158682</v>
      </c>
      <c r="L579">
        <v>221024</v>
      </c>
      <c r="M579">
        <v>124867</v>
      </c>
      <c r="O579">
        <v>2619721</v>
      </c>
      <c r="P579">
        <v>449486</v>
      </c>
      <c r="Q579">
        <v>119683</v>
      </c>
      <c r="R579">
        <v>195312</v>
      </c>
      <c r="S579">
        <v>526181</v>
      </c>
      <c r="T579">
        <v>922282</v>
      </c>
      <c r="U579">
        <v>746608</v>
      </c>
      <c r="V579">
        <v>167490</v>
      </c>
      <c r="W579">
        <v>1402732</v>
      </c>
      <c r="X579">
        <v>233203</v>
      </c>
      <c r="Y579">
        <v>251040</v>
      </c>
      <c r="Z579">
        <v>181082</v>
      </c>
    </row>
    <row r="580" spans="1:26" x14ac:dyDescent="0.2">
      <c r="A580" t="s">
        <v>602</v>
      </c>
      <c r="C580">
        <v>1016711</v>
      </c>
      <c r="P580">
        <v>1410247</v>
      </c>
    </row>
    <row r="581" spans="1:26" x14ac:dyDescent="0.2">
      <c r="A581" t="s">
        <v>603</v>
      </c>
      <c r="H581">
        <v>2998489</v>
      </c>
      <c r="I581">
        <v>3756909</v>
      </c>
      <c r="S581">
        <v>14457402</v>
      </c>
      <c r="U581">
        <v>20210393</v>
      </c>
    </row>
    <row r="582" spans="1:26" x14ac:dyDescent="0.2">
      <c r="A582" t="s">
        <v>604</v>
      </c>
      <c r="L582">
        <v>13741278</v>
      </c>
      <c r="Y582">
        <v>12116564</v>
      </c>
    </row>
    <row r="583" spans="1:26" x14ac:dyDescent="0.2">
      <c r="A583" t="s">
        <v>605</v>
      </c>
      <c r="H583">
        <v>1771423</v>
      </c>
      <c r="U583">
        <v>5305926</v>
      </c>
      <c r="Z583">
        <v>2172952</v>
      </c>
    </row>
    <row r="584" spans="1:26" x14ac:dyDescent="0.2">
      <c r="A584" t="s">
        <v>606</v>
      </c>
      <c r="I584">
        <v>578612</v>
      </c>
      <c r="K584">
        <v>103428</v>
      </c>
      <c r="V584">
        <v>563553</v>
      </c>
      <c r="X584">
        <v>1664479</v>
      </c>
    </row>
    <row r="585" spans="1:26" x14ac:dyDescent="0.2">
      <c r="A585" t="s">
        <v>607</v>
      </c>
      <c r="F585">
        <v>32690007</v>
      </c>
      <c r="G585">
        <v>3584065</v>
      </c>
      <c r="J585">
        <v>120738</v>
      </c>
      <c r="R585">
        <v>66608</v>
      </c>
      <c r="U585">
        <v>163913</v>
      </c>
    </row>
    <row r="586" spans="1:26" x14ac:dyDescent="0.2">
      <c r="A586" t="s">
        <v>608</v>
      </c>
      <c r="B586">
        <v>3344107</v>
      </c>
      <c r="C586">
        <v>589846</v>
      </c>
      <c r="D586">
        <v>753596</v>
      </c>
      <c r="E586">
        <v>794442</v>
      </c>
      <c r="F586">
        <v>728286</v>
      </c>
      <c r="G586">
        <v>710791</v>
      </c>
      <c r="H586">
        <v>472154</v>
      </c>
      <c r="I586">
        <v>603121</v>
      </c>
      <c r="J586">
        <v>554969</v>
      </c>
      <c r="K586">
        <v>428663</v>
      </c>
      <c r="L586">
        <v>298099</v>
      </c>
      <c r="M586">
        <v>614199</v>
      </c>
      <c r="O586">
        <v>6460260</v>
      </c>
      <c r="P586">
        <v>5104816</v>
      </c>
      <c r="Q586">
        <v>1345047</v>
      </c>
      <c r="R586">
        <v>1505360</v>
      </c>
      <c r="S586">
        <v>619512</v>
      </c>
      <c r="T586">
        <v>1725081</v>
      </c>
      <c r="U586">
        <v>804838</v>
      </c>
      <c r="V586">
        <v>1246162</v>
      </c>
      <c r="W586">
        <v>617194</v>
      </c>
      <c r="X586">
        <v>579200</v>
      </c>
      <c r="Y586">
        <v>651485</v>
      </c>
      <c r="Z586">
        <v>1813078</v>
      </c>
    </row>
    <row r="587" spans="1:26" x14ac:dyDescent="0.2">
      <c r="A587" t="s">
        <v>609</v>
      </c>
      <c r="B587">
        <v>62728</v>
      </c>
      <c r="C587">
        <v>438092</v>
      </c>
      <c r="F587">
        <v>240890</v>
      </c>
      <c r="G587">
        <v>729118</v>
      </c>
      <c r="H587">
        <v>122180</v>
      </c>
      <c r="I587">
        <v>178771</v>
      </c>
      <c r="J587">
        <v>151025</v>
      </c>
      <c r="K587">
        <v>481564</v>
      </c>
      <c r="L587">
        <v>161058</v>
      </c>
      <c r="O587">
        <v>401307</v>
      </c>
      <c r="P587">
        <v>1522555</v>
      </c>
      <c r="Q587">
        <v>1499946</v>
      </c>
      <c r="R587">
        <v>289869</v>
      </c>
      <c r="S587">
        <v>716103</v>
      </c>
      <c r="T587">
        <v>3002517</v>
      </c>
      <c r="U587">
        <v>1091388</v>
      </c>
      <c r="V587">
        <v>673049</v>
      </c>
      <c r="W587">
        <v>698667</v>
      </c>
      <c r="X587">
        <v>930079</v>
      </c>
      <c r="Y587">
        <v>845605</v>
      </c>
      <c r="Z587">
        <v>660750</v>
      </c>
    </row>
    <row r="588" spans="1:26" x14ac:dyDescent="0.2">
      <c r="A588" t="s">
        <v>610</v>
      </c>
      <c r="B588">
        <v>4703629</v>
      </c>
      <c r="C588">
        <v>5500012</v>
      </c>
      <c r="D588">
        <v>2500056</v>
      </c>
      <c r="E588">
        <v>5316747</v>
      </c>
      <c r="F588">
        <v>6164020</v>
      </c>
      <c r="G588">
        <v>2152750</v>
      </c>
      <c r="H588">
        <v>2850079</v>
      </c>
      <c r="I588">
        <v>4086778</v>
      </c>
      <c r="J588">
        <v>1914402</v>
      </c>
      <c r="K588">
        <v>3725795</v>
      </c>
      <c r="L588">
        <v>2875036</v>
      </c>
      <c r="M588">
        <v>4944884</v>
      </c>
      <c r="O588">
        <v>16410657</v>
      </c>
      <c r="P588">
        <v>3328086</v>
      </c>
      <c r="Q588">
        <v>3089243</v>
      </c>
      <c r="R588">
        <v>4264934</v>
      </c>
      <c r="S588">
        <v>3918674</v>
      </c>
      <c r="T588">
        <v>4164091</v>
      </c>
      <c r="U588">
        <v>6819061</v>
      </c>
      <c r="V588">
        <v>3633878</v>
      </c>
      <c r="W588">
        <v>6878634</v>
      </c>
      <c r="X588">
        <v>1972546</v>
      </c>
      <c r="Y588">
        <v>3307001</v>
      </c>
      <c r="Z588">
        <v>3907141</v>
      </c>
    </row>
    <row r="589" spans="1:26" x14ac:dyDescent="0.2">
      <c r="A589" t="s">
        <v>611</v>
      </c>
      <c r="C589">
        <v>294164</v>
      </c>
      <c r="D589">
        <v>125730</v>
      </c>
      <c r="E589">
        <v>394029</v>
      </c>
      <c r="H589">
        <v>257289</v>
      </c>
      <c r="I589">
        <v>249472</v>
      </c>
      <c r="K589">
        <v>301710</v>
      </c>
      <c r="R589">
        <v>127032</v>
      </c>
      <c r="U589">
        <v>296889</v>
      </c>
      <c r="W589">
        <v>97028</v>
      </c>
      <c r="X589">
        <v>135885</v>
      </c>
    </row>
    <row r="590" spans="1:26" x14ac:dyDescent="0.2">
      <c r="A590" t="s">
        <v>612</v>
      </c>
      <c r="B590">
        <v>1941133</v>
      </c>
      <c r="C590">
        <v>4291047</v>
      </c>
      <c r="D590">
        <v>4800663</v>
      </c>
      <c r="E590">
        <v>6950910</v>
      </c>
      <c r="F590">
        <v>7830568</v>
      </c>
      <c r="G590">
        <v>2216521</v>
      </c>
      <c r="H590">
        <v>3466168</v>
      </c>
      <c r="I590">
        <v>5932868</v>
      </c>
      <c r="J590">
        <v>2359708</v>
      </c>
      <c r="K590">
        <v>6532714</v>
      </c>
      <c r="L590">
        <v>4795676</v>
      </c>
      <c r="M590">
        <v>5364301</v>
      </c>
      <c r="O590">
        <v>11106773</v>
      </c>
      <c r="P590">
        <v>3245503</v>
      </c>
      <c r="Q590">
        <v>2096615</v>
      </c>
      <c r="R590">
        <v>4796460</v>
      </c>
      <c r="S590">
        <v>7355460</v>
      </c>
      <c r="T590">
        <v>4527691</v>
      </c>
      <c r="U590">
        <v>7602286</v>
      </c>
      <c r="V590">
        <v>1364240</v>
      </c>
      <c r="W590">
        <v>3376492</v>
      </c>
      <c r="X590">
        <v>2563620</v>
      </c>
      <c r="Y590">
        <v>1393917</v>
      </c>
      <c r="Z590">
        <v>5026700</v>
      </c>
    </row>
    <row r="591" spans="1:26" x14ac:dyDescent="0.2">
      <c r="A591" t="s">
        <v>613</v>
      </c>
      <c r="B591">
        <v>8020623</v>
      </c>
      <c r="C591">
        <v>3686277</v>
      </c>
      <c r="D591">
        <v>6540227</v>
      </c>
      <c r="E591">
        <v>6905989</v>
      </c>
      <c r="F591">
        <v>3792164</v>
      </c>
      <c r="G591">
        <v>1970450</v>
      </c>
      <c r="H591">
        <v>4325972</v>
      </c>
      <c r="I591">
        <v>2188624</v>
      </c>
      <c r="J591">
        <v>4147389</v>
      </c>
      <c r="K591">
        <v>8538117</v>
      </c>
      <c r="L591">
        <v>2805207</v>
      </c>
      <c r="M591">
        <v>5774602</v>
      </c>
      <c r="O591">
        <v>8299103</v>
      </c>
      <c r="P591">
        <v>3631233</v>
      </c>
      <c r="Q591">
        <v>6017722</v>
      </c>
      <c r="R591">
        <v>6758798</v>
      </c>
      <c r="S591">
        <v>3013315</v>
      </c>
      <c r="T591">
        <v>1032505</v>
      </c>
      <c r="U591">
        <v>1917598</v>
      </c>
      <c r="V591">
        <v>5303552</v>
      </c>
      <c r="W591">
        <v>6904349</v>
      </c>
      <c r="X591">
        <v>6954147</v>
      </c>
      <c r="Y591">
        <v>13493009</v>
      </c>
      <c r="Z591">
        <v>3635642</v>
      </c>
    </row>
    <row r="592" spans="1:26" x14ac:dyDescent="0.2">
      <c r="A592" t="s">
        <v>614</v>
      </c>
    </row>
    <row r="593" spans="1:26" x14ac:dyDescent="0.2">
      <c r="A593" t="s">
        <v>615</v>
      </c>
      <c r="E593">
        <v>38311</v>
      </c>
      <c r="L593">
        <v>151598</v>
      </c>
      <c r="R593">
        <v>14970675</v>
      </c>
      <c r="X593">
        <v>38579742</v>
      </c>
      <c r="Y593">
        <v>28258478</v>
      </c>
    </row>
    <row r="594" spans="1:26" x14ac:dyDescent="0.2">
      <c r="A594" t="s">
        <v>616</v>
      </c>
      <c r="B594">
        <v>119800</v>
      </c>
      <c r="C594">
        <v>790571</v>
      </c>
      <c r="D594">
        <v>79785</v>
      </c>
      <c r="F594">
        <v>127538</v>
      </c>
      <c r="G594">
        <v>132114</v>
      </c>
      <c r="I594">
        <v>540734</v>
      </c>
      <c r="K594">
        <v>124615</v>
      </c>
      <c r="P594">
        <v>7140744</v>
      </c>
      <c r="U594">
        <v>61474</v>
      </c>
      <c r="V594">
        <v>157200</v>
      </c>
      <c r="W594">
        <v>321774</v>
      </c>
    </row>
    <row r="595" spans="1:26" x14ac:dyDescent="0.2">
      <c r="A595" t="s">
        <v>617</v>
      </c>
      <c r="B595">
        <v>765103</v>
      </c>
      <c r="C595">
        <v>1194721</v>
      </c>
      <c r="D595">
        <v>739903</v>
      </c>
      <c r="E595">
        <v>773484</v>
      </c>
      <c r="F595">
        <v>589130</v>
      </c>
      <c r="G595">
        <v>376057</v>
      </c>
      <c r="H595">
        <v>1729716</v>
      </c>
      <c r="I595">
        <v>545354</v>
      </c>
      <c r="J595">
        <v>285988</v>
      </c>
      <c r="K595">
        <v>885404</v>
      </c>
      <c r="L595">
        <v>479700</v>
      </c>
      <c r="M595">
        <v>597113</v>
      </c>
      <c r="O595">
        <v>984588</v>
      </c>
      <c r="Q595">
        <v>557557</v>
      </c>
      <c r="R595">
        <v>441660</v>
      </c>
      <c r="S595">
        <v>960500</v>
      </c>
      <c r="T595">
        <v>572484</v>
      </c>
      <c r="U595">
        <v>493826</v>
      </c>
      <c r="V595">
        <v>478398</v>
      </c>
      <c r="X595">
        <v>659637</v>
      </c>
      <c r="Y595">
        <v>593527</v>
      </c>
      <c r="Z595">
        <v>563232</v>
      </c>
    </row>
    <row r="596" spans="1:26" x14ac:dyDescent="0.2">
      <c r="A596" t="s">
        <v>618</v>
      </c>
      <c r="B596">
        <v>4853806</v>
      </c>
      <c r="C596">
        <v>7105203</v>
      </c>
      <c r="D596">
        <v>5390017</v>
      </c>
      <c r="E596">
        <v>6634800</v>
      </c>
      <c r="F596">
        <v>8683760</v>
      </c>
      <c r="G596">
        <v>3905497</v>
      </c>
      <c r="H596">
        <v>9121065</v>
      </c>
      <c r="I596">
        <v>6283247</v>
      </c>
      <c r="J596">
        <v>3763626</v>
      </c>
      <c r="K596">
        <v>7698304</v>
      </c>
      <c r="L596">
        <v>5299063</v>
      </c>
      <c r="M596">
        <v>6801949</v>
      </c>
      <c r="O596">
        <v>6890333</v>
      </c>
      <c r="P596">
        <v>8018022</v>
      </c>
      <c r="Q596">
        <v>5889089</v>
      </c>
      <c r="R596">
        <v>4998629</v>
      </c>
      <c r="S596">
        <v>7123512</v>
      </c>
      <c r="T596">
        <v>5474527</v>
      </c>
      <c r="U596">
        <v>7506818</v>
      </c>
      <c r="V596">
        <v>6429526</v>
      </c>
      <c r="W596">
        <v>5196871</v>
      </c>
      <c r="X596">
        <v>9511489</v>
      </c>
      <c r="Y596">
        <v>6997026</v>
      </c>
      <c r="Z596">
        <v>5542608</v>
      </c>
    </row>
    <row r="597" spans="1:26" x14ac:dyDescent="0.2">
      <c r="A597" t="s">
        <v>619</v>
      </c>
      <c r="B597">
        <v>4943264</v>
      </c>
      <c r="C597">
        <v>67228017</v>
      </c>
      <c r="D597">
        <v>115834407</v>
      </c>
      <c r="E597">
        <v>17926984</v>
      </c>
      <c r="F597">
        <v>6632965</v>
      </c>
      <c r="G597">
        <v>8425697</v>
      </c>
      <c r="H597">
        <v>31516505</v>
      </c>
      <c r="I597">
        <v>134274939</v>
      </c>
      <c r="J597">
        <v>12867056</v>
      </c>
      <c r="K597">
        <v>24007951</v>
      </c>
      <c r="L597">
        <v>82038212</v>
      </c>
      <c r="M597">
        <v>24020539</v>
      </c>
      <c r="O597">
        <v>2569197</v>
      </c>
      <c r="P597">
        <v>13592939</v>
      </c>
      <c r="Q597">
        <v>46039167</v>
      </c>
      <c r="R597">
        <v>18332327</v>
      </c>
      <c r="S597">
        <v>10816796</v>
      </c>
      <c r="T597">
        <v>25715330</v>
      </c>
      <c r="U597">
        <v>35855430</v>
      </c>
      <c r="V597">
        <v>17133159</v>
      </c>
      <c r="W597">
        <v>52979193</v>
      </c>
      <c r="X597">
        <v>45117995</v>
      </c>
      <c r="Y597">
        <v>71195329</v>
      </c>
      <c r="Z597">
        <v>7155608</v>
      </c>
    </row>
    <row r="598" spans="1:26" x14ac:dyDescent="0.2">
      <c r="A598" t="s">
        <v>620</v>
      </c>
      <c r="B598">
        <v>426874</v>
      </c>
      <c r="C598">
        <v>888747</v>
      </c>
      <c r="D598">
        <v>254215</v>
      </c>
      <c r="E598">
        <v>1137126</v>
      </c>
      <c r="F598">
        <v>798228</v>
      </c>
      <c r="G598">
        <v>434153</v>
      </c>
      <c r="H598">
        <v>60927</v>
      </c>
      <c r="I598">
        <v>2292517</v>
      </c>
      <c r="J598">
        <v>782122</v>
      </c>
      <c r="K598">
        <v>750848</v>
      </c>
      <c r="L598">
        <v>202919</v>
      </c>
      <c r="M598">
        <v>371166</v>
      </c>
      <c r="O598">
        <v>2967979</v>
      </c>
      <c r="P598">
        <v>2930927</v>
      </c>
      <c r="Q598">
        <v>231225</v>
      </c>
      <c r="R598">
        <v>29231573</v>
      </c>
      <c r="S598">
        <v>2473930</v>
      </c>
      <c r="T598">
        <v>13164622</v>
      </c>
      <c r="U598">
        <v>1971644</v>
      </c>
      <c r="V598">
        <v>4698972</v>
      </c>
      <c r="W598">
        <v>2158838</v>
      </c>
      <c r="X598">
        <v>3043189</v>
      </c>
      <c r="Y598">
        <v>266491</v>
      </c>
      <c r="Z598">
        <v>973720</v>
      </c>
    </row>
    <row r="599" spans="1:26" x14ac:dyDescent="0.2">
      <c r="A599" t="s">
        <v>621</v>
      </c>
      <c r="B599">
        <v>115327607</v>
      </c>
      <c r="C599">
        <v>11183309</v>
      </c>
      <c r="D599">
        <v>9018854</v>
      </c>
      <c r="E599">
        <v>16709417</v>
      </c>
      <c r="F599">
        <v>17547966</v>
      </c>
      <c r="G599">
        <v>20742250</v>
      </c>
      <c r="H599">
        <v>8120705</v>
      </c>
      <c r="I599">
        <v>14357045</v>
      </c>
      <c r="J599">
        <v>13578526</v>
      </c>
      <c r="K599">
        <v>13073470</v>
      </c>
      <c r="L599">
        <v>7733736</v>
      </c>
      <c r="M599">
        <v>11289695</v>
      </c>
      <c r="O599">
        <v>119848569</v>
      </c>
      <c r="P599">
        <v>139751464</v>
      </c>
      <c r="Q599">
        <v>23401837</v>
      </c>
      <c r="R599">
        <v>19592792</v>
      </c>
      <c r="S599">
        <v>14855002</v>
      </c>
      <c r="T599">
        <v>41566817</v>
      </c>
      <c r="U599">
        <v>15571585</v>
      </c>
      <c r="V599">
        <v>26293789</v>
      </c>
      <c r="W599">
        <v>9795471</v>
      </c>
      <c r="X599">
        <v>15264095</v>
      </c>
      <c r="Y599">
        <v>17080532</v>
      </c>
      <c r="Z599">
        <v>32531788</v>
      </c>
    </row>
    <row r="600" spans="1:26" x14ac:dyDescent="0.2">
      <c r="A600" t="s">
        <v>622</v>
      </c>
      <c r="B600">
        <v>7803072</v>
      </c>
      <c r="C600">
        <v>41197137</v>
      </c>
      <c r="D600">
        <v>70725460</v>
      </c>
      <c r="E600">
        <v>41944961.799999997</v>
      </c>
      <c r="F600">
        <v>127248627</v>
      </c>
      <c r="G600">
        <v>32300527</v>
      </c>
      <c r="H600">
        <v>19017658.5</v>
      </c>
      <c r="I600">
        <v>45083842</v>
      </c>
      <c r="J600">
        <v>32692510.899999999</v>
      </c>
      <c r="K600">
        <v>50352530</v>
      </c>
      <c r="L600">
        <v>28970086</v>
      </c>
      <c r="M600">
        <v>33129235</v>
      </c>
      <c r="O600">
        <v>11821346</v>
      </c>
      <c r="P600">
        <v>38961938</v>
      </c>
      <c r="Q600">
        <v>32842506.300000001</v>
      </c>
      <c r="R600">
        <v>45795844</v>
      </c>
      <c r="S600">
        <v>25187996</v>
      </c>
      <c r="T600">
        <v>7071390</v>
      </c>
      <c r="U600">
        <v>10369953</v>
      </c>
      <c r="V600">
        <v>28370721</v>
      </c>
      <c r="W600">
        <v>24766008</v>
      </c>
      <c r="X600">
        <v>17864704</v>
      </c>
      <c r="Y600">
        <v>23850104.5</v>
      </c>
      <c r="Z600">
        <v>30060744</v>
      </c>
    </row>
    <row r="601" spans="1:26" x14ac:dyDescent="0.2">
      <c r="A601" t="s">
        <v>623</v>
      </c>
      <c r="B601">
        <v>1019433</v>
      </c>
      <c r="C601">
        <v>2331872</v>
      </c>
      <c r="D601">
        <v>829980</v>
      </c>
      <c r="E601">
        <v>1215417</v>
      </c>
      <c r="F601">
        <v>3306543</v>
      </c>
      <c r="G601">
        <v>1193361</v>
      </c>
      <c r="H601">
        <v>2339372</v>
      </c>
      <c r="I601">
        <v>698255</v>
      </c>
      <c r="J601">
        <v>796383</v>
      </c>
      <c r="K601">
        <v>2725304</v>
      </c>
      <c r="L601">
        <v>927916</v>
      </c>
      <c r="M601">
        <v>1529429</v>
      </c>
      <c r="O601">
        <v>846278</v>
      </c>
      <c r="P601">
        <v>9570976</v>
      </c>
      <c r="Q601">
        <v>537420</v>
      </c>
      <c r="R601">
        <v>1634008</v>
      </c>
      <c r="S601">
        <v>2440699</v>
      </c>
      <c r="T601">
        <v>3231812</v>
      </c>
      <c r="U601">
        <v>2416143</v>
      </c>
      <c r="V601">
        <v>1133388</v>
      </c>
      <c r="W601">
        <v>1438541</v>
      </c>
      <c r="X601">
        <v>3519745</v>
      </c>
      <c r="Y601">
        <v>1656618</v>
      </c>
      <c r="Z601">
        <v>1612717</v>
      </c>
    </row>
    <row r="602" spans="1:26" x14ac:dyDescent="0.2">
      <c r="A602" t="s">
        <v>624</v>
      </c>
      <c r="B602">
        <v>612246</v>
      </c>
      <c r="C602">
        <v>916174</v>
      </c>
      <c r="D602">
        <v>659472</v>
      </c>
      <c r="E602">
        <v>728019</v>
      </c>
      <c r="F602">
        <v>1320245</v>
      </c>
      <c r="G602">
        <v>567020</v>
      </c>
      <c r="H602">
        <v>975569</v>
      </c>
      <c r="I602">
        <v>297442</v>
      </c>
      <c r="J602">
        <v>384365</v>
      </c>
      <c r="K602">
        <v>779563</v>
      </c>
      <c r="L602">
        <v>349681</v>
      </c>
      <c r="M602">
        <v>665277</v>
      </c>
      <c r="O602">
        <v>1361603</v>
      </c>
      <c r="P602">
        <v>7235093</v>
      </c>
      <c r="Q602">
        <v>571572</v>
      </c>
      <c r="R602">
        <v>1145481</v>
      </c>
      <c r="S602">
        <v>867679</v>
      </c>
      <c r="T602">
        <v>1433888</v>
      </c>
      <c r="U602">
        <v>1006314</v>
      </c>
      <c r="V602">
        <v>1005823</v>
      </c>
      <c r="W602">
        <v>644504</v>
      </c>
      <c r="X602">
        <v>2258355</v>
      </c>
      <c r="Y602">
        <v>1013447</v>
      </c>
      <c r="Z602">
        <v>803590</v>
      </c>
    </row>
    <row r="603" spans="1:26" x14ac:dyDescent="0.2">
      <c r="A603" t="s">
        <v>625</v>
      </c>
      <c r="B603">
        <v>1742212</v>
      </c>
      <c r="C603">
        <v>1404702</v>
      </c>
      <c r="D603">
        <v>1557012</v>
      </c>
      <c r="E603">
        <v>2010162</v>
      </c>
      <c r="F603">
        <v>2766580</v>
      </c>
      <c r="G603">
        <v>1461008</v>
      </c>
      <c r="H603">
        <v>1595694</v>
      </c>
      <c r="I603">
        <v>1405829</v>
      </c>
      <c r="J603">
        <v>1044181</v>
      </c>
      <c r="K603">
        <v>1542244</v>
      </c>
      <c r="L603">
        <v>1805497</v>
      </c>
      <c r="M603">
        <v>1669174</v>
      </c>
      <c r="O603">
        <v>2544222</v>
      </c>
      <c r="P603">
        <v>1492044</v>
      </c>
      <c r="Q603">
        <v>1990706</v>
      </c>
      <c r="R603">
        <v>2541482</v>
      </c>
      <c r="S603">
        <v>1795683</v>
      </c>
      <c r="T603">
        <v>701334</v>
      </c>
      <c r="U603">
        <v>1176679</v>
      </c>
      <c r="V603">
        <v>1817700</v>
      </c>
      <c r="W603">
        <v>1394920</v>
      </c>
      <c r="X603">
        <v>917158</v>
      </c>
      <c r="Y603">
        <v>1928715</v>
      </c>
      <c r="Z603">
        <v>1267800</v>
      </c>
    </row>
    <row r="604" spans="1:26" x14ac:dyDescent="0.2">
      <c r="A604" t="s">
        <v>626</v>
      </c>
      <c r="P604">
        <v>3238190</v>
      </c>
    </row>
    <row r="605" spans="1:26" x14ac:dyDescent="0.2">
      <c r="A605" t="s">
        <v>627</v>
      </c>
      <c r="B605">
        <v>2165386</v>
      </c>
      <c r="C605">
        <v>1178712</v>
      </c>
      <c r="D605">
        <v>4942185</v>
      </c>
      <c r="E605">
        <v>3808823</v>
      </c>
      <c r="F605">
        <v>5675911</v>
      </c>
      <c r="G605">
        <v>2427602</v>
      </c>
      <c r="H605">
        <v>5552009</v>
      </c>
      <c r="I605">
        <v>3928653</v>
      </c>
      <c r="J605">
        <v>3912612</v>
      </c>
      <c r="K605">
        <v>5183318</v>
      </c>
      <c r="L605">
        <v>1370354</v>
      </c>
      <c r="M605">
        <v>2385923</v>
      </c>
      <c r="O605">
        <v>2817670</v>
      </c>
      <c r="P605">
        <v>1308857</v>
      </c>
      <c r="Q605">
        <v>4158455</v>
      </c>
      <c r="R605">
        <v>3168114</v>
      </c>
      <c r="S605">
        <v>4367450</v>
      </c>
      <c r="T605">
        <v>1835308</v>
      </c>
      <c r="U605">
        <v>5071678</v>
      </c>
      <c r="V605">
        <v>3720126</v>
      </c>
      <c r="W605">
        <v>1951337</v>
      </c>
      <c r="X605">
        <v>3742327</v>
      </c>
      <c r="Y605">
        <v>2229610</v>
      </c>
      <c r="Z605">
        <v>4281638</v>
      </c>
    </row>
    <row r="606" spans="1:26" x14ac:dyDescent="0.2">
      <c r="A606" t="s">
        <v>628</v>
      </c>
      <c r="B606">
        <v>2524858</v>
      </c>
      <c r="C606">
        <v>2055982</v>
      </c>
      <c r="D606">
        <v>6971924</v>
      </c>
      <c r="E606">
        <v>6273569</v>
      </c>
      <c r="F606">
        <v>9760626</v>
      </c>
      <c r="G606">
        <v>3762616</v>
      </c>
      <c r="H606">
        <v>10563861</v>
      </c>
      <c r="I606">
        <v>5243040</v>
      </c>
      <c r="J606">
        <v>5983589</v>
      </c>
      <c r="K606">
        <v>9774707</v>
      </c>
      <c r="L606">
        <v>1577002</v>
      </c>
      <c r="M606">
        <v>3810264</v>
      </c>
      <c r="O606">
        <v>3437027</v>
      </c>
      <c r="P606">
        <v>1444542</v>
      </c>
      <c r="Q606">
        <v>6873266</v>
      </c>
      <c r="R606">
        <v>4094991</v>
      </c>
      <c r="S606">
        <v>8840330</v>
      </c>
      <c r="T606">
        <v>2722729</v>
      </c>
      <c r="U606">
        <v>5987778</v>
      </c>
      <c r="V606">
        <v>5875447</v>
      </c>
      <c r="W606">
        <v>1965026</v>
      </c>
      <c r="X606">
        <v>6920554</v>
      </c>
      <c r="Y606">
        <v>2904367</v>
      </c>
      <c r="Z606">
        <v>6235278</v>
      </c>
    </row>
    <row r="607" spans="1:26" x14ac:dyDescent="0.2">
      <c r="A607" t="s">
        <v>629</v>
      </c>
    </row>
    <row r="608" spans="1:26" x14ac:dyDescent="0.2">
      <c r="A608" t="s">
        <v>630</v>
      </c>
      <c r="B608">
        <v>1197112</v>
      </c>
      <c r="C608">
        <v>1920651</v>
      </c>
      <c r="D608">
        <v>1686543</v>
      </c>
      <c r="E608">
        <v>1329828</v>
      </c>
      <c r="F608">
        <v>2039059</v>
      </c>
      <c r="G608">
        <v>684040</v>
      </c>
      <c r="H608">
        <v>2421408</v>
      </c>
      <c r="I608">
        <v>1833424</v>
      </c>
      <c r="J608">
        <v>854339</v>
      </c>
      <c r="K608">
        <v>1899734</v>
      </c>
      <c r="L608">
        <v>888180</v>
      </c>
      <c r="M608">
        <v>2188332</v>
      </c>
      <c r="O608">
        <v>1044204</v>
      </c>
      <c r="P608">
        <v>1730661</v>
      </c>
      <c r="Q608">
        <v>1446097</v>
      </c>
      <c r="R608">
        <v>1121311</v>
      </c>
      <c r="S608">
        <v>1343482</v>
      </c>
      <c r="T608">
        <v>994924</v>
      </c>
      <c r="U608">
        <v>2373374</v>
      </c>
      <c r="V608">
        <v>1745030</v>
      </c>
      <c r="W608">
        <v>1398907</v>
      </c>
      <c r="X608">
        <v>1948946</v>
      </c>
      <c r="Y608">
        <v>1341239</v>
      </c>
      <c r="Z608">
        <v>1173253</v>
      </c>
    </row>
    <row r="609" spans="1:26" x14ac:dyDescent="0.2">
      <c r="A609" t="s">
        <v>631</v>
      </c>
      <c r="B609">
        <v>1006591</v>
      </c>
      <c r="C609">
        <v>2118132</v>
      </c>
      <c r="D609">
        <v>2127388</v>
      </c>
      <c r="E609">
        <v>1830907</v>
      </c>
      <c r="F609">
        <v>2967362</v>
      </c>
      <c r="G609">
        <v>881541</v>
      </c>
      <c r="H609">
        <v>3404462</v>
      </c>
      <c r="I609">
        <v>2001221</v>
      </c>
      <c r="J609">
        <v>1083931</v>
      </c>
      <c r="K609">
        <v>2531479</v>
      </c>
      <c r="L609">
        <v>1000755</v>
      </c>
      <c r="M609">
        <v>2686925</v>
      </c>
      <c r="O609">
        <v>1016145</v>
      </c>
      <c r="P609">
        <v>2049675</v>
      </c>
      <c r="Q609">
        <v>1658083</v>
      </c>
      <c r="R609">
        <v>1555328</v>
      </c>
      <c r="S609">
        <v>1766510</v>
      </c>
      <c r="T609">
        <v>1151945</v>
      </c>
      <c r="U609">
        <v>3201345</v>
      </c>
      <c r="V609">
        <v>1951553</v>
      </c>
      <c r="W609">
        <v>1507750</v>
      </c>
      <c r="X609">
        <v>2082305</v>
      </c>
      <c r="Y609">
        <v>1348421</v>
      </c>
      <c r="Z609">
        <v>1597661</v>
      </c>
    </row>
    <row r="610" spans="1:26" x14ac:dyDescent="0.2">
      <c r="A610" t="s">
        <v>632</v>
      </c>
      <c r="B610">
        <v>454580</v>
      </c>
      <c r="C610">
        <v>478182</v>
      </c>
      <c r="D610">
        <v>543756</v>
      </c>
      <c r="E610">
        <v>434149</v>
      </c>
      <c r="F610">
        <v>1034252</v>
      </c>
      <c r="G610">
        <v>374165</v>
      </c>
      <c r="H610">
        <v>568107</v>
      </c>
      <c r="I610">
        <v>370296</v>
      </c>
      <c r="J610">
        <v>559405</v>
      </c>
      <c r="K610">
        <v>350268</v>
      </c>
      <c r="L610">
        <v>225553</v>
      </c>
      <c r="M610">
        <v>377148</v>
      </c>
      <c r="O610">
        <v>449413</v>
      </c>
      <c r="P610">
        <v>722974</v>
      </c>
      <c r="Q610">
        <v>243182</v>
      </c>
      <c r="R610">
        <v>332354</v>
      </c>
      <c r="S610">
        <v>231828</v>
      </c>
      <c r="T610">
        <v>296013</v>
      </c>
      <c r="U610">
        <v>241939</v>
      </c>
      <c r="V610">
        <v>318772</v>
      </c>
      <c r="W610">
        <v>298136</v>
      </c>
      <c r="X610">
        <v>238407</v>
      </c>
      <c r="Y610">
        <v>728941</v>
      </c>
      <c r="Z610">
        <v>284935</v>
      </c>
    </row>
    <row r="611" spans="1:26" x14ac:dyDescent="0.2">
      <c r="A611" t="s">
        <v>633</v>
      </c>
      <c r="B611">
        <v>24198946</v>
      </c>
      <c r="C611">
        <v>9889978</v>
      </c>
      <c r="D611">
        <v>19016220</v>
      </c>
      <c r="E611">
        <v>20294276</v>
      </c>
      <c r="F611">
        <v>14731027</v>
      </c>
      <c r="G611">
        <v>10883020</v>
      </c>
      <c r="H611">
        <v>29868989</v>
      </c>
      <c r="I611">
        <v>12306960</v>
      </c>
      <c r="J611">
        <v>10550650</v>
      </c>
      <c r="K611">
        <v>17305284</v>
      </c>
      <c r="L611">
        <v>9581225</v>
      </c>
      <c r="M611">
        <v>21868458</v>
      </c>
      <c r="O611">
        <v>25538698</v>
      </c>
      <c r="P611">
        <v>16527010</v>
      </c>
      <c r="Q611">
        <v>16592926</v>
      </c>
      <c r="R611">
        <v>19758676</v>
      </c>
      <c r="S611">
        <v>11695375</v>
      </c>
      <c r="T611">
        <v>14511454</v>
      </c>
      <c r="U611">
        <v>25624834</v>
      </c>
      <c r="V611">
        <v>14659512</v>
      </c>
      <c r="W611">
        <v>20205296</v>
      </c>
      <c r="X611">
        <v>24872877</v>
      </c>
      <c r="Y611">
        <v>31917681</v>
      </c>
      <c r="Z611">
        <v>19334381</v>
      </c>
    </row>
    <row r="612" spans="1:26" x14ac:dyDescent="0.2">
      <c r="A612" t="s">
        <v>634</v>
      </c>
      <c r="B612">
        <v>114421</v>
      </c>
      <c r="C612">
        <v>84141</v>
      </c>
      <c r="D612">
        <v>272976</v>
      </c>
      <c r="E612">
        <v>93504</v>
      </c>
      <c r="F612">
        <v>279731</v>
      </c>
      <c r="G612">
        <v>63822</v>
      </c>
      <c r="H612">
        <v>110978</v>
      </c>
      <c r="I612">
        <v>169275</v>
      </c>
      <c r="J612">
        <v>133720</v>
      </c>
      <c r="K612">
        <v>115550</v>
      </c>
      <c r="L612">
        <v>58374</v>
      </c>
      <c r="M612">
        <v>315534</v>
      </c>
      <c r="O612">
        <v>99613</v>
      </c>
      <c r="P612">
        <v>100344</v>
      </c>
      <c r="Q612">
        <v>83916</v>
      </c>
      <c r="R612">
        <v>87329</v>
      </c>
      <c r="S612">
        <v>136049</v>
      </c>
      <c r="T612">
        <v>118412</v>
      </c>
      <c r="U612">
        <v>86930</v>
      </c>
      <c r="V612">
        <v>64342</v>
      </c>
      <c r="W612">
        <v>205603</v>
      </c>
      <c r="X612">
        <v>85811</v>
      </c>
      <c r="Y612">
        <v>86275</v>
      </c>
      <c r="Z612">
        <v>88456</v>
      </c>
    </row>
    <row r="613" spans="1:26" x14ac:dyDescent="0.2">
      <c r="A613" t="s">
        <v>635</v>
      </c>
      <c r="B613">
        <v>3080248</v>
      </c>
      <c r="C613">
        <v>3156458</v>
      </c>
      <c r="D613">
        <v>2527634</v>
      </c>
      <c r="E613">
        <v>3687374</v>
      </c>
      <c r="F613">
        <v>11168278</v>
      </c>
      <c r="G613">
        <v>2055886</v>
      </c>
      <c r="H613">
        <v>2064101</v>
      </c>
      <c r="I613">
        <v>3246672</v>
      </c>
      <c r="J613">
        <v>2227080</v>
      </c>
      <c r="K613">
        <v>1218320</v>
      </c>
      <c r="L613">
        <v>545735</v>
      </c>
      <c r="M613">
        <v>870402</v>
      </c>
      <c r="O613">
        <v>3216660</v>
      </c>
      <c r="P613">
        <v>3859160</v>
      </c>
      <c r="Q613">
        <v>2105301</v>
      </c>
      <c r="R613">
        <v>334997</v>
      </c>
      <c r="S613">
        <v>11380860</v>
      </c>
      <c r="T613">
        <v>2585928</v>
      </c>
      <c r="U613">
        <v>831008</v>
      </c>
      <c r="V613">
        <v>1322350</v>
      </c>
      <c r="W613">
        <v>5260726</v>
      </c>
      <c r="X613">
        <v>1819595</v>
      </c>
      <c r="Y613">
        <v>2153594</v>
      </c>
      <c r="Z613">
        <v>3899439</v>
      </c>
    </row>
    <row r="614" spans="1:26" x14ac:dyDescent="0.2">
      <c r="A614" t="s">
        <v>636</v>
      </c>
      <c r="C614">
        <v>36370</v>
      </c>
      <c r="D614">
        <v>89819</v>
      </c>
      <c r="E614">
        <v>111593</v>
      </c>
      <c r="F614">
        <v>249862</v>
      </c>
      <c r="G614">
        <v>40047</v>
      </c>
      <c r="H614">
        <v>104530</v>
      </c>
      <c r="I614">
        <v>33795</v>
      </c>
      <c r="J614">
        <v>200252</v>
      </c>
      <c r="M614">
        <v>150317</v>
      </c>
      <c r="O614">
        <v>40553</v>
      </c>
      <c r="P614">
        <v>75157</v>
      </c>
      <c r="Q614">
        <v>69515</v>
      </c>
      <c r="S614">
        <v>266172</v>
      </c>
      <c r="T614">
        <v>77080</v>
      </c>
      <c r="W614">
        <v>115798</v>
      </c>
      <c r="X614">
        <v>67418</v>
      </c>
      <c r="Y614">
        <v>77015</v>
      </c>
      <c r="Z614">
        <v>46482</v>
      </c>
    </row>
    <row r="615" spans="1:26" x14ac:dyDescent="0.2">
      <c r="A615" t="s">
        <v>637</v>
      </c>
      <c r="B615">
        <v>103123</v>
      </c>
      <c r="C615">
        <v>251519</v>
      </c>
      <c r="D615">
        <v>345206</v>
      </c>
      <c r="E615">
        <v>300049</v>
      </c>
      <c r="F615">
        <v>696911</v>
      </c>
      <c r="G615">
        <v>118725</v>
      </c>
      <c r="H615">
        <v>261724</v>
      </c>
      <c r="I615">
        <v>253251</v>
      </c>
      <c r="J615">
        <v>408162</v>
      </c>
      <c r="K615">
        <v>233087</v>
      </c>
      <c r="L615">
        <v>99374</v>
      </c>
      <c r="M615">
        <v>249347</v>
      </c>
      <c r="O615">
        <v>127220</v>
      </c>
      <c r="P615">
        <v>395391</v>
      </c>
      <c r="Q615">
        <v>181032</v>
      </c>
      <c r="R615">
        <v>216857</v>
      </c>
      <c r="S615">
        <v>260502</v>
      </c>
      <c r="T615">
        <v>137077</v>
      </c>
      <c r="U615">
        <v>206467</v>
      </c>
      <c r="V615">
        <v>184031</v>
      </c>
      <c r="W615">
        <v>236863</v>
      </c>
      <c r="X615">
        <v>176278</v>
      </c>
      <c r="Y615">
        <v>205950</v>
      </c>
      <c r="Z615">
        <v>268258</v>
      </c>
    </row>
    <row r="616" spans="1:26" x14ac:dyDescent="0.2">
      <c r="A616" t="s">
        <v>638</v>
      </c>
      <c r="B616">
        <v>5754497</v>
      </c>
      <c r="C616">
        <v>5470676</v>
      </c>
      <c r="D616">
        <v>6268455</v>
      </c>
      <c r="E616">
        <v>2792378</v>
      </c>
      <c r="F616">
        <v>5122139</v>
      </c>
      <c r="G616">
        <v>3612190</v>
      </c>
      <c r="H616">
        <v>6869830</v>
      </c>
      <c r="I616">
        <v>6612862</v>
      </c>
      <c r="J616">
        <v>9828964</v>
      </c>
      <c r="K616">
        <v>7068023</v>
      </c>
      <c r="L616">
        <v>3705507</v>
      </c>
      <c r="M616">
        <v>3650829</v>
      </c>
      <c r="O616">
        <v>7156667</v>
      </c>
      <c r="P616">
        <v>4220016</v>
      </c>
      <c r="Q616">
        <v>7587073</v>
      </c>
      <c r="R616">
        <v>2317194</v>
      </c>
      <c r="S616">
        <v>5769866</v>
      </c>
      <c r="T616">
        <v>5053071</v>
      </c>
      <c r="U616">
        <v>4779983</v>
      </c>
      <c r="V616">
        <v>6310491</v>
      </c>
      <c r="W616">
        <v>9086167</v>
      </c>
      <c r="X616">
        <v>6475650</v>
      </c>
      <c r="Y616">
        <v>5194458</v>
      </c>
      <c r="Z616">
        <v>4383581</v>
      </c>
    </row>
    <row r="617" spans="1:26" x14ac:dyDescent="0.2">
      <c r="A617" t="s">
        <v>639</v>
      </c>
      <c r="B617">
        <v>352160</v>
      </c>
      <c r="C617">
        <v>157284</v>
      </c>
      <c r="D617">
        <v>320071</v>
      </c>
      <c r="E617">
        <v>236583</v>
      </c>
      <c r="F617">
        <v>218534</v>
      </c>
      <c r="G617">
        <v>79927</v>
      </c>
      <c r="H617">
        <v>191638</v>
      </c>
      <c r="I617">
        <v>449149</v>
      </c>
      <c r="J617">
        <v>121344</v>
      </c>
      <c r="K617">
        <v>217436</v>
      </c>
      <c r="L617">
        <v>172610</v>
      </c>
      <c r="M617">
        <v>401354</v>
      </c>
      <c r="O617">
        <v>211451</v>
      </c>
      <c r="P617">
        <v>205409</v>
      </c>
      <c r="Q617">
        <v>187436</v>
      </c>
      <c r="R617">
        <v>224544</v>
      </c>
      <c r="S617">
        <v>154909</v>
      </c>
      <c r="T617">
        <v>146101</v>
      </c>
      <c r="U617">
        <v>211890</v>
      </c>
      <c r="V617">
        <v>291959</v>
      </c>
      <c r="W617">
        <v>221824</v>
      </c>
      <c r="X617">
        <v>125911</v>
      </c>
      <c r="Y617">
        <v>157153</v>
      </c>
      <c r="Z617">
        <v>129891</v>
      </c>
    </row>
    <row r="618" spans="1:26" x14ac:dyDescent="0.2">
      <c r="A618" t="s">
        <v>640</v>
      </c>
      <c r="B618">
        <v>113143907</v>
      </c>
      <c r="C618">
        <v>476925977</v>
      </c>
      <c r="D618">
        <v>226425096</v>
      </c>
      <c r="E618">
        <v>194427139</v>
      </c>
      <c r="F618">
        <v>119981365</v>
      </c>
      <c r="G618">
        <v>75743423</v>
      </c>
      <c r="H618">
        <v>392870705</v>
      </c>
      <c r="I618">
        <v>250585507</v>
      </c>
      <c r="J618">
        <v>32921508</v>
      </c>
      <c r="K618">
        <v>131182611</v>
      </c>
      <c r="L618">
        <v>122838481</v>
      </c>
      <c r="M618">
        <v>139232232</v>
      </c>
      <c r="O618">
        <v>47881860</v>
      </c>
      <c r="P618">
        <v>212111569</v>
      </c>
      <c r="Q618">
        <v>150203643</v>
      </c>
      <c r="R618">
        <v>216075532</v>
      </c>
      <c r="S618">
        <v>125984992</v>
      </c>
      <c r="T618">
        <v>163218340</v>
      </c>
      <c r="U618">
        <v>1175641659</v>
      </c>
      <c r="V618">
        <v>378695670</v>
      </c>
      <c r="W618">
        <v>210789757</v>
      </c>
      <c r="X618">
        <v>51106408</v>
      </c>
      <c r="Y618">
        <v>121619648</v>
      </c>
      <c r="Z618">
        <v>79034368</v>
      </c>
    </row>
    <row r="619" spans="1:26" x14ac:dyDescent="0.2">
      <c r="A619" t="s">
        <v>641</v>
      </c>
      <c r="B619">
        <v>241466400</v>
      </c>
      <c r="C619">
        <v>72822393</v>
      </c>
      <c r="D619">
        <v>154576765</v>
      </c>
      <c r="E619">
        <v>55988417</v>
      </c>
      <c r="F619">
        <v>68796174</v>
      </c>
      <c r="G619">
        <v>39950143</v>
      </c>
      <c r="H619">
        <v>263069274</v>
      </c>
      <c r="I619">
        <v>216398249</v>
      </c>
      <c r="J619">
        <v>35963134</v>
      </c>
      <c r="K619">
        <v>264855808</v>
      </c>
      <c r="L619">
        <v>38854536</v>
      </c>
      <c r="M619">
        <v>24648531</v>
      </c>
      <c r="O619">
        <v>259927206</v>
      </c>
      <c r="P619">
        <v>84694125</v>
      </c>
      <c r="Q619">
        <v>161119315</v>
      </c>
      <c r="R619">
        <v>63762403</v>
      </c>
      <c r="S619">
        <v>41446130</v>
      </c>
      <c r="T619">
        <v>49795830</v>
      </c>
      <c r="U619">
        <v>230232523</v>
      </c>
      <c r="V619">
        <v>193939459</v>
      </c>
      <c r="W619">
        <v>51203488</v>
      </c>
      <c r="X619">
        <v>272688917</v>
      </c>
      <c r="Y619">
        <v>62411934</v>
      </c>
      <c r="Z619">
        <v>26894843</v>
      </c>
    </row>
    <row r="620" spans="1:26" x14ac:dyDescent="0.2">
      <c r="A620" t="s">
        <v>642</v>
      </c>
      <c r="B620">
        <v>170433</v>
      </c>
      <c r="E620">
        <v>155385</v>
      </c>
      <c r="G620">
        <v>323968</v>
      </c>
      <c r="I620">
        <v>63453</v>
      </c>
      <c r="K620">
        <v>78797</v>
      </c>
      <c r="L620">
        <v>223095</v>
      </c>
      <c r="M620">
        <v>59194</v>
      </c>
      <c r="O620">
        <v>71241</v>
      </c>
      <c r="P620">
        <v>71917</v>
      </c>
      <c r="R620">
        <v>1537482</v>
      </c>
      <c r="S620">
        <v>493670</v>
      </c>
      <c r="T620">
        <v>236808</v>
      </c>
      <c r="U620">
        <v>147399</v>
      </c>
      <c r="V620">
        <v>73444</v>
      </c>
      <c r="X620">
        <v>345415</v>
      </c>
      <c r="Y620">
        <v>107112</v>
      </c>
      <c r="Z620">
        <v>180199</v>
      </c>
    </row>
    <row r="621" spans="1:26" x14ac:dyDescent="0.2">
      <c r="A621" t="s">
        <v>643</v>
      </c>
      <c r="B621">
        <v>2610762</v>
      </c>
      <c r="C621">
        <v>3571036</v>
      </c>
      <c r="D621">
        <v>1043329</v>
      </c>
      <c r="E621">
        <v>2988483</v>
      </c>
      <c r="F621">
        <v>1906435</v>
      </c>
      <c r="G621">
        <v>9905564</v>
      </c>
      <c r="H621">
        <v>1180151</v>
      </c>
      <c r="I621">
        <v>1897196</v>
      </c>
      <c r="J621">
        <v>2425607</v>
      </c>
      <c r="K621">
        <v>2894290</v>
      </c>
      <c r="L621">
        <v>1509490</v>
      </c>
      <c r="M621">
        <v>840497</v>
      </c>
      <c r="O621">
        <v>1812171</v>
      </c>
      <c r="P621">
        <v>756028</v>
      </c>
      <c r="Q621">
        <v>1545560</v>
      </c>
      <c r="R621">
        <v>23245216</v>
      </c>
      <c r="S621">
        <v>1937069</v>
      </c>
      <c r="T621">
        <v>7351309</v>
      </c>
      <c r="U621">
        <v>2677112</v>
      </c>
      <c r="V621">
        <v>1231891</v>
      </c>
      <c r="W621">
        <v>1701396</v>
      </c>
      <c r="X621">
        <v>1752082</v>
      </c>
      <c r="Y621">
        <v>1190485</v>
      </c>
      <c r="Z621">
        <v>1027627</v>
      </c>
    </row>
    <row r="622" spans="1:26" x14ac:dyDescent="0.2">
      <c r="A622" t="s">
        <v>644</v>
      </c>
      <c r="C622">
        <v>5171168</v>
      </c>
      <c r="P622">
        <v>5285699</v>
      </c>
    </row>
    <row r="623" spans="1:26" x14ac:dyDescent="0.2">
      <c r="A623" t="s">
        <v>645</v>
      </c>
      <c r="B623">
        <v>56562</v>
      </c>
      <c r="C623">
        <v>222711</v>
      </c>
      <c r="D623">
        <v>97704</v>
      </c>
      <c r="F623">
        <v>231762</v>
      </c>
      <c r="G623">
        <v>266085</v>
      </c>
      <c r="H623">
        <v>165043</v>
      </c>
      <c r="I623">
        <v>128724</v>
      </c>
      <c r="J623">
        <v>250553</v>
      </c>
      <c r="K623">
        <v>175926</v>
      </c>
      <c r="L623">
        <v>219662</v>
      </c>
      <c r="M623">
        <v>335751</v>
      </c>
      <c r="O623">
        <v>154777</v>
      </c>
      <c r="P623">
        <v>454011</v>
      </c>
      <c r="Q623">
        <v>230019</v>
      </c>
      <c r="S623">
        <v>322125</v>
      </c>
      <c r="T623">
        <v>673115</v>
      </c>
      <c r="U623">
        <v>201401</v>
      </c>
      <c r="V623">
        <v>175565</v>
      </c>
      <c r="W623">
        <v>118954</v>
      </c>
      <c r="X623">
        <v>201259</v>
      </c>
      <c r="Y623">
        <v>328272</v>
      </c>
      <c r="Z623">
        <v>186714</v>
      </c>
    </row>
    <row r="624" spans="1:26" x14ac:dyDescent="0.2">
      <c r="A624" t="s">
        <v>646</v>
      </c>
      <c r="P624">
        <v>1619555</v>
      </c>
    </row>
    <row r="625" spans="1:26" x14ac:dyDescent="0.2">
      <c r="A625" t="s">
        <v>647</v>
      </c>
      <c r="B625">
        <v>3816143</v>
      </c>
      <c r="C625">
        <v>311716</v>
      </c>
      <c r="D625">
        <v>2138778</v>
      </c>
      <c r="E625">
        <v>259405</v>
      </c>
      <c r="F625">
        <v>65261</v>
      </c>
      <c r="G625">
        <v>447089</v>
      </c>
      <c r="I625">
        <v>713685</v>
      </c>
      <c r="J625">
        <v>412449</v>
      </c>
      <c r="K625">
        <v>448140</v>
      </c>
      <c r="L625">
        <v>270234</v>
      </c>
      <c r="M625">
        <v>141827</v>
      </c>
      <c r="O625">
        <v>1835019</v>
      </c>
      <c r="P625">
        <v>513284</v>
      </c>
      <c r="Q625">
        <v>948003</v>
      </c>
      <c r="R625">
        <v>126382</v>
      </c>
      <c r="S625">
        <v>129834</v>
      </c>
      <c r="T625">
        <v>1665402</v>
      </c>
      <c r="U625">
        <v>664346</v>
      </c>
      <c r="V625">
        <v>1360837</v>
      </c>
      <c r="W625">
        <v>1355622</v>
      </c>
      <c r="Y625">
        <v>103525</v>
      </c>
    </row>
    <row r="626" spans="1:26" x14ac:dyDescent="0.2">
      <c r="A626" t="s">
        <v>648</v>
      </c>
      <c r="B626">
        <v>129619</v>
      </c>
      <c r="D626">
        <v>133578</v>
      </c>
      <c r="F626">
        <v>193964</v>
      </c>
      <c r="H626">
        <v>137997</v>
      </c>
      <c r="I626">
        <v>170499</v>
      </c>
      <c r="K626">
        <v>553742</v>
      </c>
      <c r="L626">
        <v>199947</v>
      </c>
      <c r="M626">
        <v>310923</v>
      </c>
      <c r="S626">
        <v>189674</v>
      </c>
      <c r="U626">
        <v>104998</v>
      </c>
      <c r="W626">
        <v>109962</v>
      </c>
      <c r="X626">
        <v>134966</v>
      </c>
      <c r="Z626">
        <v>134286</v>
      </c>
    </row>
    <row r="627" spans="1:26" x14ac:dyDescent="0.2">
      <c r="A627" t="s">
        <v>649</v>
      </c>
      <c r="B627">
        <v>188777</v>
      </c>
      <c r="C627">
        <v>95150</v>
      </c>
      <c r="D627">
        <v>471163</v>
      </c>
      <c r="E627">
        <v>185157</v>
      </c>
      <c r="F627">
        <v>348079</v>
      </c>
      <c r="G627">
        <v>106829</v>
      </c>
      <c r="H627">
        <v>226521</v>
      </c>
      <c r="I627">
        <v>195958</v>
      </c>
      <c r="K627">
        <v>355178</v>
      </c>
      <c r="L627">
        <v>268619</v>
      </c>
      <c r="M627">
        <v>355591</v>
      </c>
      <c r="O627">
        <v>143035</v>
      </c>
      <c r="P627">
        <v>159324</v>
      </c>
      <c r="Q627">
        <v>184318</v>
      </c>
      <c r="R627">
        <v>137250</v>
      </c>
      <c r="S627">
        <v>240331</v>
      </c>
      <c r="T627">
        <v>176225</v>
      </c>
      <c r="U627">
        <v>76015</v>
      </c>
      <c r="V627">
        <v>117191</v>
      </c>
      <c r="W627">
        <v>294838</v>
      </c>
      <c r="X627">
        <v>172426</v>
      </c>
      <c r="Y627">
        <v>95207</v>
      </c>
      <c r="Z627">
        <v>101365</v>
      </c>
    </row>
    <row r="628" spans="1:26" x14ac:dyDescent="0.2">
      <c r="A628" t="s">
        <v>650</v>
      </c>
      <c r="B628">
        <v>111073</v>
      </c>
      <c r="C628">
        <v>50227</v>
      </c>
      <c r="D628">
        <v>349836</v>
      </c>
      <c r="E628">
        <v>143402</v>
      </c>
      <c r="F628">
        <v>582923</v>
      </c>
      <c r="G628">
        <v>49638</v>
      </c>
      <c r="H628">
        <v>112577</v>
      </c>
      <c r="I628">
        <v>202765</v>
      </c>
      <c r="J628">
        <v>151136</v>
      </c>
      <c r="K628">
        <v>92187</v>
      </c>
      <c r="M628">
        <v>246973</v>
      </c>
      <c r="O628">
        <v>934368</v>
      </c>
      <c r="P628">
        <v>146957</v>
      </c>
      <c r="Q628">
        <v>58902</v>
      </c>
      <c r="R628">
        <v>95082</v>
      </c>
      <c r="S628">
        <v>227229</v>
      </c>
      <c r="T628">
        <v>126498</v>
      </c>
      <c r="U628">
        <v>81345</v>
      </c>
      <c r="V628">
        <v>42618</v>
      </c>
      <c r="W628">
        <v>339230</v>
      </c>
      <c r="X628">
        <v>126819</v>
      </c>
      <c r="Y628">
        <v>80749</v>
      </c>
      <c r="Z628">
        <v>131258</v>
      </c>
    </row>
    <row r="629" spans="1:26" x14ac:dyDescent="0.2">
      <c r="A629" t="s">
        <v>651</v>
      </c>
      <c r="B629">
        <v>2766431</v>
      </c>
      <c r="C629">
        <v>3915201</v>
      </c>
      <c r="D629">
        <v>3240713</v>
      </c>
      <c r="E629">
        <v>2123534</v>
      </c>
      <c r="F629">
        <v>2139726</v>
      </c>
      <c r="G629">
        <v>1306629</v>
      </c>
      <c r="H629">
        <v>2631169</v>
      </c>
      <c r="I629">
        <v>2743090</v>
      </c>
      <c r="J629">
        <v>1615449</v>
      </c>
      <c r="K629">
        <v>2504839</v>
      </c>
      <c r="L629">
        <v>1779317</v>
      </c>
      <c r="M629">
        <v>3567041</v>
      </c>
      <c r="O629">
        <v>2280581</v>
      </c>
      <c r="P629">
        <v>2763756</v>
      </c>
      <c r="Q629">
        <v>2257097</v>
      </c>
      <c r="R629">
        <v>3144773</v>
      </c>
      <c r="S629">
        <v>1793915</v>
      </c>
      <c r="T629">
        <v>6351382</v>
      </c>
      <c r="U629">
        <v>3018320</v>
      </c>
      <c r="V629">
        <v>2347260</v>
      </c>
      <c r="W629">
        <v>2857123</v>
      </c>
      <c r="X629">
        <v>1783419</v>
      </c>
      <c r="Y629">
        <v>1908422</v>
      </c>
      <c r="Z629">
        <v>3181078</v>
      </c>
    </row>
    <row r="630" spans="1:26" x14ac:dyDescent="0.2">
      <c r="A630" t="s">
        <v>652</v>
      </c>
      <c r="B630">
        <v>489428</v>
      </c>
      <c r="C630">
        <v>545593</v>
      </c>
      <c r="D630">
        <v>552406</v>
      </c>
      <c r="E630">
        <v>392472</v>
      </c>
      <c r="F630">
        <v>876836</v>
      </c>
      <c r="G630">
        <v>390438</v>
      </c>
      <c r="H630">
        <v>439382</v>
      </c>
      <c r="I630">
        <v>446687</v>
      </c>
      <c r="J630">
        <v>521642</v>
      </c>
      <c r="K630">
        <v>339909</v>
      </c>
      <c r="L630">
        <v>364999</v>
      </c>
      <c r="M630">
        <v>260108</v>
      </c>
      <c r="O630">
        <v>547346</v>
      </c>
      <c r="P630">
        <v>503746</v>
      </c>
      <c r="Q630">
        <v>443722</v>
      </c>
      <c r="R630">
        <v>518986</v>
      </c>
      <c r="S630">
        <v>337560</v>
      </c>
      <c r="T630">
        <v>243473</v>
      </c>
      <c r="U630">
        <v>502187</v>
      </c>
      <c r="V630">
        <v>339038</v>
      </c>
      <c r="W630">
        <v>617193</v>
      </c>
      <c r="X630">
        <v>262412</v>
      </c>
      <c r="Y630">
        <v>913394</v>
      </c>
      <c r="Z630">
        <v>303914</v>
      </c>
    </row>
    <row r="631" spans="1:26" x14ac:dyDescent="0.2">
      <c r="A631" t="s">
        <v>653</v>
      </c>
      <c r="B631">
        <v>2540870</v>
      </c>
      <c r="C631">
        <v>2014684</v>
      </c>
      <c r="D631">
        <v>2194567</v>
      </c>
      <c r="E631">
        <v>2414186</v>
      </c>
      <c r="F631">
        <v>3525553</v>
      </c>
      <c r="G631">
        <v>1764400</v>
      </c>
      <c r="H631">
        <v>2851699</v>
      </c>
      <c r="I631">
        <v>2335504</v>
      </c>
      <c r="J631">
        <v>1605218</v>
      </c>
      <c r="K631">
        <v>1662526</v>
      </c>
      <c r="L631">
        <v>2055763</v>
      </c>
      <c r="M631">
        <v>2198840</v>
      </c>
      <c r="O631">
        <v>2682135</v>
      </c>
      <c r="P631">
        <v>1942442</v>
      </c>
      <c r="Q631">
        <v>2775789</v>
      </c>
      <c r="R631">
        <v>1791636</v>
      </c>
      <c r="S631">
        <v>2885071</v>
      </c>
      <c r="T631">
        <v>2184102</v>
      </c>
      <c r="U631">
        <v>1871506</v>
      </c>
      <c r="V631">
        <v>2208249</v>
      </c>
      <c r="W631">
        <v>1943855</v>
      </c>
      <c r="X631">
        <v>1412999</v>
      </c>
      <c r="Y631">
        <v>1786989</v>
      </c>
      <c r="Z631">
        <v>1835781</v>
      </c>
    </row>
    <row r="632" spans="1:26" x14ac:dyDescent="0.2">
      <c r="A632" t="s">
        <v>654</v>
      </c>
      <c r="B632">
        <v>659828</v>
      </c>
      <c r="C632">
        <v>935497</v>
      </c>
      <c r="D632">
        <v>559266</v>
      </c>
      <c r="E632">
        <v>505112</v>
      </c>
      <c r="F632">
        <v>972769</v>
      </c>
      <c r="G632">
        <v>498565</v>
      </c>
      <c r="H632">
        <v>434941</v>
      </c>
      <c r="I632">
        <v>1299976</v>
      </c>
      <c r="J632">
        <v>407405</v>
      </c>
      <c r="L632">
        <v>516317</v>
      </c>
      <c r="M632">
        <v>241763</v>
      </c>
      <c r="O632">
        <v>710049</v>
      </c>
      <c r="P632">
        <v>686721</v>
      </c>
      <c r="Q632">
        <v>91917</v>
      </c>
      <c r="R632">
        <v>1024910</v>
      </c>
      <c r="S632">
        <v>1237308</v>
      </c>
      <c r="T632">
        <v>1291197</v>
      </c>
      <c r="U632">
        <v>989260</v>
      </c>
      <c r="V632">
        <v>918845</v>
      </c>
      <c r="W632">
        <v>649521</v>
      </c>
      <c r="X632">
        <v>566144</v>
      </c>
      <c r="Y632">
        <v>547866</v>
      </c>
      <c r="Z632">
        <v>427120</v>
      </c>
    </row>
    <row r="633" spans="1:26" x14ac:dyDescent="0.2">
      <c r="A633" t="s">
        <v>655</v>
      </c>
      <c r="B633">
        <v>11765189</v>
      </c>
      <c r="O633">
        <v>15175433</v>
      </c>
    </row>
    <row r="634" spans="1:26" x14ac:dyDescent="0.2">
      <c r="A634" t="s">
        <v>656</v>
      </c>
      <c r="B634">
        <v>1026803</v>
      </c>
      <c r="C634">
        <v>159475</v>
      </c>
      <c r="D634">
        <v>677327</v>
      </c>
      <c r="E634">
        <v>1760805</v>
      </c>
      <c r="F634">
        <v>672774</v>
      </c>
      <c r="G634">
        <v>513460</v>
      </c>
      <c r="H634">
        <v>706008</v>
      </c>
      <c r="I634">
        <v>673013</v>
      </c>
      <c r="J634">
        <v>342557</v>
      </c>
      <c r="K634">
        <v>610484</v>
      </c>
      <c r="L634">
        <v>792230</v>
      </c>
      <c r="M634">
        <v>392022</v>
      </c>
      <c r="O634">
        <v>1182745</v>
      </c>
      <c r="P634">
        <v>572559</v>
      </c>
      <c r="Q634">
        <v>504765</v>
      </c>
      <c r="R634">
        <v>2851265</v>
      </c>
      <c r="S634">
        <v>835320</v>
      </c>
      <c r="T634">
        <v>1446528</v>
      </c>
      <c r="U634">
        <v>1576152</v>
      </c>
      <c r="V634">
        <v>505626</v>
      </c>
      <c r="W634">
        <v>491587</v>
      </c>
      <c r="X634">
        <v>357162</v>
      </c>
      <c r="Y634">
        <v>568257</v>
      </c>
      <c r="Z634">
        <v>466396</v>
      </c>
    </row>
    <row r="635" spans="1:26" x14ac:dyDescent="0.2">
      <c r="A635" t="s">
        <v>657</v>
      </c>
      <c r="B635">
        <v>1695128</v>
      </c>
      <c r="C635">
        <v>4246786</v>
      </c>
      <c r="D635">
        <v>4054999</v>
      </c>
      <c r="E635">
        <v>2895645</v>
      </c>
      <c r="F635">
        <v>5895534</v>
      </c>
      <c r="G635">
        <v>1551151</v>
      </c>
      <c r="H635">
        <v>2717957</v>
      </c>
      <c r="I635">
        <v>4107215</v>
      </c>
      <c r="J635">
        <v>2518084</v>
      </c>
      <c r="K635">
        <v>3266611</v>
      </c>
      <c r="L635">
        <v>1617295</v>
      </c>
      <c r="M635">
        <v>2411582</v>
      </c>
      <c r="O635">
        <v>2550218</v>
      </c>
      <c r="P635">
        <v>4418164</v>
      </c>
      <c r="Q635">
        <v>1747335</v>
      </c>
      <c r="R635">
        <v>1838674</v>
      </c>
      <c r="S635">
        <v>2571594</v>
      </c>
      <c r="T635">
        <v>1205241</v>
      </c>
      <c r="U635">
        <v>2550624</v>
      </c>
      <c r="V635">
        <v>1357159</v>
      </c>
      <c r="W635">
        <v>1524897</v>
      </c>
      <c r="X635">
        <v>2857368</v>
      </c>
      <c r="Y635">
        <v>1978308</v>
      </c>
      <c r="Z635">
        <v>3181128</v>
      </c>
    </row>
    <row r="636" spans="1:26" x14ac:dyDescent="0.2">
      <c r="A636" t="s">
        <v>658</v>
      </c>
      <c r="B636">
        <v>5508083</v>
      </c>
      <c r="D636">
        <v>8494838</v>
      </c>
      <c r="E636">
        <v>6920050</v>
      </c>
      <c r="F636">
        <v>4618872</v>
      </c>
      <c r="G636">
        <v>1625513</v>
      </c>
      <c r="H636">
        <v>2070595</v>
      </c>
      <c r="I636">
        <v>2420934</v>
      </c>
      <c r="J636">
        <v>3323594</v>
      </c>
      <c r="K636">
        <v>2740230</v>
      </c>
      <c r="L636">
        <v>1065340</v>
      </c>
      <c r="M636">
        <v>2133599</v>
      </c>
      <c r="O636">
        <v>4216394</v>
      </c>
      <c r="P636">
        <v>3834392</v>
      </c>
      <c r="Q636">
        <v>2972873</v>
      </c>
      <c r="R636">
        <v>5223170</v>
      </c>
      <c r="S636">
        <v>1947784</v>
      </c>
      <c r="T636">
        <v>1793686</v>
      </c>
      <c r="U636">
        <v>2609082</v>
      </c>
      <c r="V636">
        <v>3536580</v>
      </c>
      <c r="W636">
        <v>3163669</v>
      </c>
      <c r="X636">
        <v>697694</v>
      </c>
      <c r="Y636">
        <v>1995825</v>
      </c>
      <c r="Z636">
        <v>2275371</v>
      </c>
    </row>
    <row r="637" spans="1:26" x14ac:dyDescent="0.2">
      <c r="A637" t="s">
        <v>659</v>
      </c>
      <c r="B637">
        <v>101170</v>
      </c>
      <c r="C637">
        <v>53873</v>
      </c>
      <c r="E637">
        <v>56611</v>
      </c>
      <c r="F637">
        <v>95423</v>
      </c>
      <c r="G637">
        <v>92168</v>
      </c>
      <c r="H637">
        <v>55964</v>
      </c>
      <c r="I637">
        <v>35957</v>
      </c>
      <c r="J637">
        <v>44175</v>
      </c>
      <c r="K637">
        <v>42863</v>
      </c>
      <c r="L637">
        <v>79132</v>
      </c>
      <c r="M637">
        <v>58632</v>
      </c>
      <c r="O637">
        <v>70252</v>
      </c>
      <c r="P637">
        <v>37432</v>
      </c>
      <c r="S637">
        <v>54968</v>
      </c>
      <c r="T637">
        <v>33962</v>
      </c>
      <c r="U637">
        <v>36537</v>
      </c>
      <c r="V637">
        <v>77331</v>
      </c>
      <c r="W637">
        <v>29133</v>
      </c>
      <c r="Y637">
        <v>131049</v>
      </c>
    </row>
    <row r="638" spans="1:26" x14ac:dyDescent="0.2">
      <c r="A638" t="s">
        <v>660</v>
      </c>
    </row>
    <row r="639" spans="1:26" x14ac:dyDescent="0.2">
      <c r="A639" t="s">
        <v>661</v>
      </c>
      <c r="G639">
        <v>302549</v>
      </c>
    </row>
    <row r="640" spans="1:26" x14ac:dyDescent="0.2">
      <c r="A640" t="s">
        <v>662</v>
      </c>
    </row>
    <row r="641" spans="1:26" x14ac:dyDescent="0.2">
      <c r="A641" t="s">
        <v>663</v>
      </c>
      <c r="B641">
        <v>6784318</v>
      </c>
      <c r="C641">
        <v>5327746</v>
      </c>
      <c r="D641">
        <v>2383605</v>
      </c>
      <c r="E641">
        <v>6088469</v>
      </c>
      <c r="F641">
        <v>4648933</v>
      </c>
      <c r="G641">
        <v>3899497</v>
      </c>
      <c r="H641">
        <v>4300048</v>
      </c>
      <c r="I641">
        <v>6014243</v>
      </c>
      <c r="J641">
        <v>2578718</v>
      </c>
      <c r="K641">
        <v>3292712</v>
      </c>
      <c r="L641">
        <v>5556810</v>
      </c>
      <c r="M641">
        <v>6832344</v>
      </c>
      <c r="O641">
        <v>5689952</v>
      </c>
      <c r="P641">
        <v>6384073</v>
      </c>
      <c r="Q641">
        <v>4520351</v>
      </c>
      <c r="R641">
        <v>7231953</v>
      </c>
      <c r="S641">
        <v>5133720</v>
      </c>
      <c r="T641">
        <v>3307963</v>
      </c>
      <c r="U641">
        <v>2934768</v>
      </c>
      <c r="V641">
        <v>5264776</v>
      </c>
      <c r="W641">
        <v>8040458</v>
      </c>
      <c r="X641">
        <v>2540202</v>
      </c>
      <c r="Y641">
        <v>7232450</v>
      </c>
      <c r="Z641">
        <v>8654493</v>
      </c>
    </row>
    <row r="642" spans="1:26" x14ac:dyDescent="0.2">
      <c r="A642" t="s">
        <v>664</v>
      </c>
      <c r="B642">
        <v>330875</v>
      </c>
      <c r="C642">
        <v>564943</v>
      </c>
      <c r="D642">
        <v>1025199</v>
      </c>
      <c r="E642">
        <v>818028</v>
      </c>
      <c r="F642">
        <v>1245588</v>
      </c>
      <c r="G642">
        <v>565625</v>
      </c>
      <c r="H642">
        <v>516445</v>
      </c>
      <c r="I642">
        <v>717881</v>
      </c>
      <c r="J642">
        <v>517508</v>
      </c>
      <c r="K642">
        <v>831174</v>
      </c>
      <c r="L642">
        <v>231728</v>
      </c>
      <c r="M642">
        <v>795619</v>
      </c>
      <c r="O642">
        <v>476794</v>
      </c>
      <c r="P642">
        <v>485266</v>
      </c>
      <c r="Q642">
        <v>829167</v>
      </c>
      <c r="R642">
        <v>864275</v>
      </c>
      <c r="S642">
        <v>535879</v>
      </c>
      <c r="T642">
        <v>329233</v>
      </c>
      <c r="U642">
        <v>337588</v>
      </c>
      <c r="V642">
        <v>816947</v>
      </c>
      <c r="W642">
        <v>575824</v>
      </c>
      <c r="X642">
        <v>403661</v>
      </c>
      <c r="Y642">
        <v>544689</v>
      </c>
      <c r="Z642">
        <v>571835</v>
      </c>
    </row>
    <row r="643" spans="1:26" x14ac:dyDescent="0.2">
      <c r="A643" t="s">
        <v>665</v>
      </c>
      <c r="B643">
        <v>286445</v>
      </c>
      <c r="D643">
        <v>101494</v>
      </c>
      <c r="E643">
        <v>204751</v>
      </c>
      <c r="G643">
        <v>119985</v>
      </c>
      <c r="I643">
        <v>157233</v>
      </c>
      <c r="M643">
        <v>53935</v>
      </c>
      <c r="O643">
        <v>261034</v>
      </c>
      <c r="Q643">
        <v>190112</v>
      </c>
      <c r="S643">
        <v>44365</v>
      </c>
      <c r="T643">
        <v>96950</v>
      </c>
      <c r="V643">
        <v>639882</v>
      </c>
      <c r="W643">
        <v>38314</v>
      </c>
      <c r="X643">
        <v>56343</v>
      </c>
    </row>
    <row r="644" spans="1:26" x14ac:dyDescent="0.2">
      <c r="A644" t="s">
        <v>666</v>
      </c>
      <c r="B644">
        <v>6696372</v>
      </c>
      <c r="C644">
        <v>2313905</v>
      </c>
      <c r="D644">
        <v>1294773</v>
      </c>
      <c r="E644">
        <v>2478664</v>
      </c>
      <c r="F644">
        <v>2318001</v>
      </c>
      <c r="G644">
        <v>992879</v>
      </c>
      <c r="H644">
        <v>1837338</v>
      </c>
      <c r="I644">
        <v>1462031</v>
      </c>
      <c r="J644">
        <v>3078597</v>
      </c>
      <c r="K644">
        <v>2260015</v>
      </c>
      <c r="L644">
        <v>8641360</v>
      </c>
      <c r="M644">
        <v>4265860</v>
      </c>
      <c r="O644">
        <v>4613987</v>
      </c>
      <c r="P644">
        <v>3568574</v>
      </c>
      <c r="Q644">
        <v>2504431</v>
      </c>
      <c r="R644">
        <v>2489927</v>
      </c>
      <c r="S644">
        <v>1161723</v>
      </c>
      <c r="T644">
        <v>2172095</v>
      </c>
      <c r="U644">
        <v>1297446</v>
      </c>
      <c r="V644">
        <v>5004060</v>
      </c>
      <c r="W644">
        <v>2626916</v>
      </c>
      <c r="X644">
        <v>947895</v>
      </c>
      <c r="Y644">
        <v>6906865</v>
      </c>
      <c r="Z644">
        <v>2510057</v>
      </c>
    </row>
    <row r="645" spans="1:26" x14ac:dyDescent="0.2">
      <c r="A645" t="s">
        <v>667</v>
      </c>
      <c r="B645">
        <v>462477</v>
      </c>
      <c r="C645">
        <v>146548</v>
      </c>
      <c r="E645">
        <v>171090</v>
      </c>
      <c r="F645">
        <v>375484</v>
      </c>
      <c r="G645">
        <v>151213</v>
      </c>
      <c r="H645">
        <v>93614</v>
      </c>
      <c r="I645">
        <v>917461</v>
      </c>
      <c r="J645">
        <v>260324</v>
      </c>
      <c r="K645">
        <v>363373</v>
      </c>
      <c r="L645">
        <v>245870</v>
      </c>
      <c r="M645">
        <v>2850181</v>
      </c>
      <c r="O645">
        <v>164459</v>
      </c>
      <c r="P645">
        <v>101429</v>
      </c>
      <c r="R645">
        <v>140211</v>
      </c>
      <c r="T645">
        <v>423804</v>
      </c>
      <c r="U645">
        <v>218196</v>
      </c>
      <c r="V645">
        <v>109291</v>
      </c>
      <c r="W645">
        <v>212772</v>
      </c>
      <c r="X645">
        <v>243508</v>
      </c>
      <c r="Y645">
        <v>51695</v>
      </c>
      <c r="Z645">
        <v>612359</v>
      </c>
    </row>
    <row r="646" spans="1:26" x14ac:dyDescent="0.2">
      <c r="A646" t="s">
        <v>668</v>
      </c>
      <c r="B646">
        <v>471737</v>
      </c>
      <c r="C646">
        <v>808619</v>
      </c>
      <c r="D646">
        <v>416879</v>
      </c>
      <c r="E646">
        <v>534174</v>
      </c>
      <c r="F646">
        <v>623997</v>
      </c>
      <c r="G646">
        <v>481578</v>
      </c>
      <c r="H646">
        <v>406273</v>
      </c>
      <c r="I646">
        <v>604246</v>
      </c>
      <c r="J646">
        <v>453486</v>
      </c>
      <c r="K646">
        <v>594986</v>
      </c>
      <c r="L646">
        <v>348863</v>
      </c>
      <c r="M646">
        <v>266201</v>
      </c>
      <c r="O646">
        <v>1089324</v>
      </c>
      <c r="P646">
        <v>688939</v>
      </c>
      <c r="Q646">
        <v>850164</v>
      </c>
      <c r="R646">
        <v>699812</v>
      </c>
      <c r="S646">
        <v>684444</v>
      </c>
      <c r="T646">
        <v>828449</v>
      </c>
      <c r="U646">
        <v>348934</v>
      </c>
      <c r="V646">
        <v>798921</v>
      </c>
      <c r="W646">
        <v>867695</v>
      </c>
      <c r="X646">
        <v>553247</v>
      </c>
      <c r="Y646">
        <v>756785</v>
      </c>
      <c r="Z646">
        <v>481508</v>
      </c>
    </row>
    <row r="647" spans="1:26" x14ac:dyDescent="0.2">
      <c r="A647" t="s">
        <v>669</v>
      </c>
      <c r="B647">
        <v>2328059</v>
      </c>
      <c r="C647">
        <v>1600113</v>
      </c>
      <c r="D647">
        <v>1316717</v>
      </c>
      <c r="E647">
        <v>3142195</v>
      </c>
      <c r="F647">
        <v>2725293</v>
      </c>
      <c r="G647">
        <v>1287828</v>
      </c>
      <c r="H647">
        <v>1343550</v>
      </c>
      <c r="I647">
        <v>1843179</v>
      </c>
      <c r="J647">
        <v>639547</v>
      </c>
      <c r="K647">
        <v>2393476</v>
      </c>
      <c r="L647">
        <v>1816398</v>
      </c>
      <c r="M647">
        <v>2362125</v>
      </c>
      <c r="O647">
        <v>1212594</v>
      </c>
      <c r="P647">
        <v>6556776</v>
      </c>
      <c r="Q647">
        <v>1116127</v>
      </c>
      <c r="R647">
        <v>3070958</v>
      </c>
      <c r="S647">
        <v>1955083</v>
      </c>
      <c r="T647">
        <v>4439925</v>
      </c>
      <c r="U647">
        <v>1723630</v>
      </c>
      <c r="V647">
        <v>1089276</v>
      </c>
      <c r="W647">
        <v>2989049</v>
      </c>
      <c r="X647">
        <v>1453482</v>
      </c>
      <c r="Y647">
        <v>2346290</v>
      </c>
      <c r="Z647">
        <v>4211665</v>
      </c>
    </row>
    <row r="648" spans="1:26" x14ac:dyDescent="0.2">
      <c r="A648" t="s">
        <v>670</v>
      </c>
      <c r="B648">
        <v>5732189</v>
      </c>
      <c r="C648">
        <v>17339666</v>
      </c>
      <c r="D648">
        <v>18250638</v>
      </c>
      <c r="E648">
        <v>23764721</v>
      </c>
      <c r="F648">
        <v>654217</v>
      </c>
      <c r="G648">
        <v>4128066</v>
      </c>
      <c r="H648">
        <v>812717</v>
      </c>
      <c r="I648">
        <v>32886464</v>
      </c>
      <c r="J648">
        <v>1836539</v>
      </c>
      <c r="K648">
        <v>5255289</v>
      </c>
      <c r="L648">
        <v>14064271</v>
      </c>
      <c r="M648">
        <v>2209623</v>
      </c>
      <c r="O648">
        <v>1103886</v>
      </c>
      <c r="P648">
        <v>9222667</v>
      </c>
      <c r="Q648">
        <v>19214859</v>
      </c>
      <c r="R648">
        <v>3939265</v>
      </c>
      <c r="S648">
        <v>14124297</v>
      </c>
      <c r="T648">
        <v>53372569</v>
      </c>
      <c r="U648">
        <v>8889118</v>
      </c>
      <c r="V648">
        <v>53817328</v>
      </c>
      <c r="W648">
        <v>5009254</v>
      </c>
      <c r="X648">
        <v>2860112</v>
      </c>
      <c r="Y648">
        <v>17958123</v>
      </c>
      <c r="Z648">
        <v>9309972</v>
      </c>
    </row>
    <row r="649" spans="1:26" x14ac:dyDescent="0.2">
      <c r="A649" t="s">
        <v>671</v>
      </c>
      <c r="B649">
        <v>87827</v>
      </c>
      <c r="C649">
        <v>537826</v>
      </c>
      <c r="D649">
        <v>943247</v>
      </c>
      <c r="E649">
        <v>3522411</v>
      </c>
      <c r="F649">
        <v>561438</v>
      </c>
      <c r="G649">
        <v>42090</v>
      </c>
      <c r="H649">
        <v>110818</v>
      </c>
      <c r="I649">
        <v>1572045</v>
      </c>
      <c r="K649">
        <v>1107917</v>
      </c>
      <c r="L649">
        <v>5228592</v>
      </c>
      <c r="M649">
        <v>1986506</v>
      </c>
      <c r="O649">
        <v>195737</v>
      </c>
      <c r="P649">
        <v>312560</v>
      </c>
      <c r="Q649">
        <v>1253721</v>
      </c>
      <c r="R649">
        <v>9367898</v>
      </c>
      <c r="S649">
        <v>3196363</v>
      </c>
      <c r="T649">
        <v>1987844</v>
      </c>
      <c r="U649">
        <v>6974463</v>
      </c>
      <c r="V649">
        <v>935093</v>
      </c>
      <c r="W649">
        <v>164231</v>
      </c>
      <c r="X649">
        <v>6556293</v>
      </c>
      <c r="Y649">
        <v>2846633</v>
      </c>
      <c r="Z649">
        <v>2319989</v>
      </c>
    </row>
    <row r="650" spans="1:26" x14ac:dyDescent="0.2">
      <c r="A650" t="s">
        <v>672</v>
      </c>
    </row>
    <row r="651" spans="1:26" x14ac:dyDescent="0.2">
      <c r="A651" t="s">
        <v>673</v>
      </c>
      <c r="B651">
        <v>72218</v>
      </c>
      <c r="C651">
        <v>38808</v>
      </c>
      <c r="D651">
        <v>430467</v>
      </c>
      <c r="E651">
        <v>248153</v>
      </c>
      <c r="F651">
        <v>94131</v>
      </c>
      <c r="G651">
        <v>51203</v>
      </c>
      <c r="H651">
        <v>57114</v>
      </c>
      <c r="I651">
        <v>207595</v>
      </c>
      <c r="K651">
        <v>81692</v>
      </c>
      <c r="L651">
        <v>114624</v>
      </c>
      <c r="O651">
        <v>229290</v>
      </c>
      <c r="P651">
        <v>104280</v>
      </c>
      <c r="Q651">
        <v>441449</v>
      </c>
      <c r="R651">
        <v>122820</v>
      </c>
      <c r="S651">
        <v>406642</v>
      </c>
      <c r="T651">
        <v>289065</v>
      </c>
      <c r="U651">
        <v>115732</v>
      </c>
      <c r="V651">
        <v>224381</v>
      </c>
      <c r="W651">
        <v>44543</v>
      </c>
      <c r="X651">
        <v>139849</v>
      </c>
      <c r="Y651">
        <v>293879</v>
      </c>
      <c r="Z651">
        <v>101132</v>
      </c>
    </row>
    <row r="652" spans="1:26" x14ac:dyDescent="0.2">
      <c r="A652" t="s">
        <v>674</v>
      </c>
      <c r="B652">
        <v>4209788</v>
      </c>
      <c r="C652">
        <v>1485581</v>
      </c>
      <c r="D652">
        <v>1419356</v>
      </c>
      <c r="E652">
        <v>2935615</v>
      </c>
      <c r="F652">
        <v>145316</v>
      </c>
      <c r="G652">
        <v>2665930</v>
      </c>
      <c r="H652">
        <v>748522</v>
      </c>
      <c r="I652">
        <v>4524691</v>
      </c>
      <c r="J652">
        <v>90602</v>
      </c>
      <c r="K652">
        <v>3331656</v>
      </c>
      <c r="L652">
        <v>2655896</v>
      </c>
      <c r="M652">
        <v>1265199</v>
      </c>
      <c r="O652">
        <v>1127567</v>
      </c>
      <c r="P652">
        <v>1666863</v>
      </c>
      <c r="Q652">
        <v>2376892</v>
      </c>
      <c r="R652">
        <v>4714470</v>
      </c>
      <c r="S652">
        <v>4715551</v>
      </c>
      <c r="T652">
        <v>7060796</v>
      </c>
      <c r="U652">
        <v>5391400</v>
      </c>
      <c r="V652">
        <v>1965230</v>
      </c>
      <c r="W652">
        <v>853262</v>
      </c>
      <c r="X652">
        <v>3953450</v>
      </c>
      <c r="Y652">
        <v>2732034</v>
      </c>
      <c r="Z652">
        <v>2723317</v>
      </c>
    </row>
    <row r="653" spans="1:26" x14ac:dyDescent="0.2">
      <c r="A653" t="s">
        <v>675</v>
      </c>
      <c r="B653">
        <v>363686</v>
      </c>
      <c r="C653">
        <v>207681</v>
      </c>
      <c r="D653">
        <v>178651</v>
      </c>
      <c r="E653">
        <v>309195</v>
      </c>
      <c r="F653">
        <v>148664</v>
      </c>
      <c r="G653">
        <v>200201</v>
      </c>
      <c r="H653">
        <v>251981</v>
      </c>
      <c r="I653">
        <v>136595</v>
      </c>
      <c r="J653">
        <v>59495</v>
      </c>
      <c r="K653">
        <v>186879</v>
      </c>
      <c r="L653">
        <v>265154</v>
      </c>
      <c r="M653">
        <v>168390</v>
      </c>
      <c r="O653">
        <v>323830</v>
      </c>
      <c r="P653">
        <v>429629</v>
      </c>
      <c r="Q653">
        <v>222883</v>
      </c>
      <c r="R653">
        <v>387088</v>
      </c>
      <c r="S653">
        <v>195934</v>
      </c>
      <c r="T653">
        <v>687326</v>
      </c>
      <c r="U653">
        <v>569694</v>
      </c>
      <c r="V653">
        <v>211551</v>
      </c>
      <c r="W653">
        <v>538592</v>
      </c>
      <c r="X653">
        <v>422348</v>
      </c>
      <c r="Y653">
        <v>693157</v>
      </c>
      <c r="Z653">
        <v>174046</v>
      </c>
    </row>
    <row r="654" spans="1:26" x14ac:dyDescent="0.2">
      <c r="A654" t="s">
        <v>676</v>
      </c>
      <c r="B654">
        <v>108968</v>
      </c>
      <c r="C654">
        <v>114052</v>
      </c>
      <c r="D654">
        <v>153701</v>
      </c>
      <c r="E654">
        <v>185981</v>
      </c>
      <c r="F654">
        <v>70723</v>
      </c>
      <c r="G654">
        <v>85572</v>
      </c>
      <c r="H654">
        <v>149236</v>
      </c>
      <c r="I654">
        <v>83578</v>
      </c>
      <c r="K654">
        <v>127561</v>
      </c>
      <c r="L654">
        <v>264858</v>
      </c>
      <c r="M654">
        <v>57726</v>
      </c>
      <c r="O654">
        <v>77072</v>
      </c>
      <c r="P654">
        <v>43820</v>
      </c>
      <c r="Q654">
        <v>167892</v>
      </c>
      <c r="R654">
        <v>160164</v>
      </c>
      <c r="S654">
        <v>106178</v>
      </c>
      <c r="T654">
        <v>86771</v>
      </c>
      <c r="U654">
        <v>294740</v>
      </c>
      <c r="V654">
        <v>48970</v>
      </c>
      <c r="W654">
        <v>24452</v>
      </c>
      <c r="X654">
        <v>87898</v>
      </c>
      <c r="Y654">
        <v>246175</v>
      </c>
      <c r="Z654">
        <v>49344</v>
      </c>
    </row>
    <row r="655" spans="1:26" x14ac:dyDescent="0.2">
      <c r="A655" t="s">
        <v>677</v>
      </c>
      <c r="B655">
        <v>9626613</v>
      </c>
      <c r="C655">
        <v>1345021</v>
      </c>
      <c r="D655">
        <v>6566396</v>
      </c>
      <c r="E655">
        <v>1806202</v>
      </c>
      <c r="F655">
        <v>2307997</v>
      </c>
      <c r="G655">
        <v>5641197</v>
      </c>
      <c r="H655">
        <v>3392258</v>
      </c>
      <c r="I655">
        <v>3703910</v>
      </c>
      <c r="J655">
        <v>710361</v>
      </c>
      <c r="K655">
        <v>1474704</v>
      </c>
      <c r="L655">
        <v>11707732</v>
      </c>
      <c r="M655">
        <v>1300401</v>
      </c>
      <c r="O655">
        <v>9198211</v>
      </c>
      <c r="P655">
        <v>1374178</v>
      </c>
      <c r="Q655">
        <v>5441312</v>
      </c>
      <c r="R655">
        <v>2308293</v>
      </c>
      <c r="S655">
        <v>3053428</v>
      </c>
      <c r="T655">
        <v>4599085</v>
      </c>
      <c r="U655">
        <v>5939927</v>
      </c>
      <c r="V655">
        <v>3730190</v>
      </c>
      <c r="W655">
        <v>1493318</v>
      </c>
      <c r="X655">
        <v>1741708</v>
      </c>
      <c r="Y655">
        <v>49367084</v>
      </c>
      <c r="Z655">
        <v>2295837</v>
      </c>
    </row>
    <row r="656" spans="1:26" x14ac:dyDescent="0.2">
      <c r="A656" t="s">
        <v>678</v>
      </c>
      <c r="B656">
        <v>164790462</v>
      </c>
      <c r="C656">
        <v>34213748</v>
      </c>
      <c r="D656">
        <v>48996155</v>
      </c>
      <c r="E656">
        <v>146809776</v>
      </c>
      <c r="F656">
        <v>15250900</v>
      </c>
      <c r="G656">
        <v>554022399</v>
      </c>
      <c r="H656">
        <v>14304554</v>
      </c>
      <c r="I656">
        <v>8829585</v>
      </c>
      <c r="J656">
        <v>7168937</v>
      </c>
      <c r="K656">
        <v>17572836</v>
      </c>
      <c r="L656">
        <v>38049569</v>
      </c>
      <c r="M656">
        <v>328167444</v>
      </c>
      <c r="O656">
        <v>101698021</v>
      </c>
      <c r="P656">
        <v>102859636</v>
      </c>
      <c r="Q656">
        <v>52477970</v>
      </c>
      <c r="R656">
        <v>495469118</v>
      </c>
      <c r="S656">
        <v>5298398</v>
      </c>
      <c r="T656">
        <v>743788339</v>
      </c>
      <c r="U656">
        <v>146560501</v>
      </c>
      <c r="V656">
        <v>37942335</v>
      </c>
      <c r="W656">
        <v>108631657</v>
      </c>
      <c r="X656">
        <v>9807001</v>
      </c>
      <c r="Y656">
        <v>109063625</v>
      </c>
      <c r="Z656">
        <v>131643740</v>
      </c>
    </row>
    <row r="657" spans="1:26" x14ac:dyDescent="0.2">
      <c r="A657" t="s">
        <v>679</v>
      </c>
      <c r="B657">
        <v>890630</v>
      </c>
      <c r="C657">
        <v>2184057</v>
      </c>
      <c r="D657">
        <v>388126</v>
      </c>
      <c r="E657">
        <v>324130</v>
      </c>
      <c r="F657">
        <v>973795</v>
      </c>
      <c r="G657">
        <v>865410</v>
      </c>
      <c r="H657">
        <v>780979</v>
      </c>
      <c r="J657">
        <v>747921</v>
      </c>
      <c r="K657">
        <v>3328145</v>
      </c>
      <c r="L657">
        <v>802299</v>
      </c>
      <c r="M657">
        <v>1583370</v>
      </c>
      <c r="O657">
        <v>672777</v>
      </c>
      <c r="P657">
        <v>979026</v>
      </c>
      <c r="Q657">
        <v>423500</v>
      </c>
      <c r="S657">
        <v>532779</v>
      </c>
      <c r="T657">
        <v>854851</v>
      </c>
      <c r="V657">
        <v>949538</v>
      </c>
      <c r="X657">
        <v>1431075</v>
      </c>
      <c r="Y657">
        <v>480344</v>
      </c>
      <c r="Z657">
        <v>1225162</v>
      </c>
    </row>
    <row r="658" spans="1:26" x14ac:dyDescent="0.2">
      <c r="A658" t="s">
        <v>680</v>
      </c>
      <c r="D658">
        <v>1869875</v>
      </c>
      <c r="E658">
        <v>1369867</v>
      </c>
      <c r="F658">
        <v>165395</v>
      </c>
      <c r="H658">
        <v>368404</v>
      </c>
      <c r="I658">
        <v>1569666</v>
      </c>
      <c r="K658">
        <v>526391</v>
      </c>
      <c r="L658">
        <v>454235</v>
      </c>
      <c r="M658">
        <v>184924</v>
      </c>
      <c r="P658">
        <v>383416</v>
      </c>
      <c r="Q658">
        <v>1081271</v>
      </c>
      <c r="R658">
        <v>1820386</v>
      </c>
      <c r="S658">
        <v>905879</v>
      </c>
      <c r="T658">
        <v>559611</v>
      </c>
      <c r="U658">
        <v>432647</v>
      </c>
      <c r="V658">
        <v>1248336</v>
      </c>
      <c r="X658">
        <v>476854</v>
      </c>
      <c r="Y658">
        <v>602911</v>
      </c>
      <c r="Z658">
        <v>539920</v>
      </c>
    </row>
    <row r="659" spans="1:26" x14ac:dyDescent="0.2">
      <c r="A659" t="s">
        <v>681</v>
      </c>
      <c r="B659">
        <v>4641906</v>
      </c>
      <c r="C659">
        <v>1296684</v>
      </c>
      <c r="D659">
        <v>574285</v>
      </c>
      <c r="E659">
        <v>3471463</v>
      </c>
      <c r="F659">
        <v>149138</v>
      </c>
      <c r="G659">
        <v>1342058</v>
      </c>
      <c r="H659">
        <v>225401</v>
      </c>
      <c r="I659">
        <v>3323052</v>
      </c>
      <c r="J659">
        <v>32607</v>
      </c>
      <c r="K659">
        <v>2157132</v>
      </c>
      <c r="L659">
        <v>19752106</v>
      </c>
      <c r="M659">
        <v>175775</v>
      </c>
      <c r="O659">
        <v>1176576</v>
      </c>
      <c r="P659">
        <v>2623556</v>
      </c>
      <c r="Q659">
        <v>300445</v>
      </c>
      <c r="R659">
        <v>2092639</v>
      </c>
      <c r="S659">
        <v>5088928</v>
      </c>
      <c r="T659">
        <v>4007301</v>
      </c>
      <c r="U659">
        <v>755376</v>
      </c>
      <c r="V659">
        <v>858284</v>
      </c>
      <c r="W659">
        <v>267605</v>
      </c>
      <c r="X659">
        <v>1620089</v>
      </c>
      <c r="Y659">
        <v>13894484</v>
      </c>
      <c r="Z659">
        <v>1298821</v>
      </c>
    </row>
    <row r="660" spans="1:26" x14ac:dyDescent="0.2">
      <c r="A660" t="s">
        <v>682</v>
      </c>
      <c r="C660">
        <v>64931</v>
      </c>
      <c r="E660">
        <v>105367</v>
      </c>
      <c r="I660">
        <v>39729</v>
      </c>
      <c r="K660">
        <v>81684</v>
      </c>
      <c r="L660">
        <v>154058</v>
      </c>
      <c r="M660">
        <v>42936</v>
      </c>
      <c r="P660">
        <v>66623</v>
      </c>
      <c r="R660">
        <v>292127</v>
      </c>
      <c r="S660">
        <v>165640</v>
      </c>
      <c r="T660">
        <v>167269</v>
      </c>
      <c r="U660">
        <v>230667</v>
      </c>
      <c r="W660">
        <v>54007</v>
      </c>
      <c r="X660">
        <v>256948</v>
      </c>
      <c r="Y660">
        <v>142578</v>
      </c>
      <c r="Z660">
        <v>70979</v>
      </c>
    </row>
    <row r="661" spans="1:26" x14ac:dyDescent="0.2">
      <c r="A661" t="s">
        <v>683</v>
      </c>
      <c r="B661">
        <v>476381</v>
      </c>
      <c r="D661">
        <v>1734677</v>
      </c>
      <c r="F661">
        <v>1525312</v>
      </c>
      <c r="G661">
        <v>225038</v>
      </c>
      <c r="H661">
        <v>211874</v>
      </c>
      <c r="I661">
        <v>467416</v>
      </c>
      <c r="K661">
        <v>343056</v>
      </c>
      <c r="L661">
        <v>324715</v>
      </c>
      <c r="M661">
        <v>792309</v>
      </c>
      <c r="P661">
        <v>170415</v>
      </c>
      <c r="R661">
        <v>74183</v>
      </c>
      <c r="S661">
        <v>121723</v>
      </c>
      <c r="T661">
        <v>219425</v>
      </c>
      <c r="W661">
        <v>345980</v>
      </c>
      <c r="X661">
        <v>82965</v>
      </c>
      <c r="Z661">
        <v>349597</v>
      </c>
    </row>
    <row r="662" spans="1:26" x14ac:dyDescent="0.2">
      <c r="A662" t="s">
        <v>684</v>
      </c>
      <c r="B662">
        <v>50190403</v>
      </c>
      <c r="C662">
        <v>73986718</v>
      </c>
      <c r="D662">
        <v>73642915</v>
      </c>
      <c r="E662">
        <v>81586530</v>
      </c>
      <c r="F662">
        <v>75189834</v>
      </c>
      <c r="G662">
        <v>53251079</v>
      </c>
      <c r="H662">
        <v>55588914</v>
      </c>
      <c r="I662">
        <v>57543920</v>
      </c>
      <c r="J662">
        <v>78772080</v>
      </c>
      <c r="K662">
        <v>80540881</v>
      </c>
      <c r="L662">
        <v>53577345</v>
      </c>
      <c r="M662">
        <v>63461186</v>
      </c>
      <c r="O662">
        <v>65739179</v>
      </c>
      <c r="P662">
        <v>62677692</v>
      </c>
      <c r="Q662">
        <v>73351765</v>
      </c>
      <c r="R662">
        <v>62209357</v>
      </c>
      <c r="S662">
        <v>90051657</v>
      </c>
      <c r="T662">
        <v>62137167</v>
      </c>
      <c r="U662">
        <v>48468828</v>
      </c>
      <c r="V662">
        <v>59144477</v>
      </c>
      <c r="W662">
        <v>82598784</v>
      </c>
      <c r="X662">
        <v>74909760</v>
      </c>
      <c r="Y662">
        <v>54487487</v>
      </c>
      <c r="Z662">
        <v>66092970</v>
      </c>
    </row>
    <row r="663" spans="1:26" x14ac:dyDescent="0.2">
      <c r="A663" t="s">
        <v>685</v>
      </c>
      <c r="B663">
        <v>151094878</v>
      </c>
      <c r="C663">
        <v>123005202</v>
      </c>
      <c r="D663">
        <v>106432247</v>
      </c>
      <c r="E663">
        <v>137480443</v>
      </c>
      <c r="F663">
        <v>116487544</v>
      </c>
      <c r="G663">
        <v>87158810</v>
      </c>
      <c r="H663">
        <v>157584313</v>
      </c>
      <c r="I663">
        <v>108370746</v>
      </c>
      <c r="J663">
        <v>135530194</v>
      </c>
      <c r="K663">
        <v>114803537</v>
      </c>
      <c r="L663">
        <v>99014495</v>
      </c>
      <c r="M663">
        <v>133769521</v>
      </c>
      <c r="O663">
        <v>151738276</v>
      </c>
      <c r="P663">
        <v>105121660</v>
      </c>
      <c r="Q663">
        <v>105010157</v>
      </c>
      <c r="R663">
        <v>102862543</v>
      </c>
      <c r="S663">
        <v>130652612</v>
      </c>
      <c r="T663">
        <v>101182085</v>
      </c>
      <c r="U663">
        <v>129196764</v>
      </c>
      <c r="V663">
        <v>107767894</v>
      </c>
      <c r="W663">
        <v>132470465</v>
      </c>
      <c r="X663">
        <v>103562767</v>
      </c>
      <c r="Y663">
        <v>104330716</v>
      </c>
      <c r="Z663">
        <v>123286600</v>
      </c>
    </row>
    <row r="664" spans="1:26" x14ac:dyDescent="0.2">
      <c r="A664" t="s">
        <v>686</v>
      </c>
      <c r="B664">
        <v>1425411</v>
      </c>
      <c r="C664">
        <v>312425</v>
      </c>
      <c r="D664">
        <v>2200450</v>
      </c>
      <c r="E664">
        <v>1290340</v>
      </c>
      <c r="F664">
        <v>635180</v>
      </c>
      <c r="G664">
        <v>489442</v>
      </c>
      <c r="H664">
        <v>533269</v>
      </c>
      <c r="J664">
        <v>463651</v>
      </c>
      <c r="K664">
        <v>368498</v>
      </c>
      <c r="L664">
        <v>333287</v>
      </c>
      <c r="O664">
        <v>845720</v>
      </c>
      <c r="P664">
        <v>612172</v>
      </c>
      <c r="Q664">
        <v>593604</v>
      </c>
      <c r="R664">
        <v>2925015</v>
      </c>
      <c r="S664">
        <v>349063</v>
      </c>
      <c r="T664">
        <v>553913</v>
      </c>
      <c r="U664">
        <v>612941</v>
      </c>
      <c r="V664">
        <v>293188</v>
      </c>
      <c r="W664">
        <v>602750</v>
      </c>
      <c r="X664">
        <v>234455</v>
      </c>
      <c r="Y664">
        <v>742817</v>
      </c>
      <c r="Z664">
        <v>573850</v>
      </c>
    </row>
    <row r="665" spans="1:26" x14ac:dyDescent="0.2">
      <c r="A665" t="s">
        <v>687</v>
      </c>
      <c r="B665">
        <v>11909018</v>
      </c>
      <c r="C665">
        <v>3262595</v>
      </c>
      <c r="D665">
        <v>18949178</v>
      </c>
      <c r="E665">
        <v>9491796</v>
      </c>
      <c r="F665">
        <v>11000107</v>
      </c>
      <c r="G665">
        <v>5871211</v>
      </c>
      <c r="H665">
        <v>3634393</v>
      </c>
      <c r="I665">
        <v>9694816</v>
      </c>
      <c r="J665">
        <v>8416803</v>
      </c>
      <c r="K665">
        <v>5839859</v>
      </c>
      <c r="L665">
        <v>4984363</v>
      </c>
      <c r="M665">
        <v>12998158</v>
      </c>
      <c r="O665">
        <v>8701691</v>
      </c>
      <c r="P665">
        <v>5369045</v>
      </c>
      <c r="Q665">
        <v>2374942</v>
      </c>
      <c r="R665">
        <v>5584861</v>
      </c>
      <c r="S665">
        <v>5501382</v>
      </c>
      <c r="T665">
        <v>5083945</v>
      </c>
      <c r="U665">
        <v>1889375</v>
      </c>
      <c r="V665">
        <v>4662211</v>
      </c>
      <c r="W665">
        <v>9447217</v>
      </c>
      <c r="X665">
        <v>3152022</v>
      </c>
      <c r="Y665">
        <v>10563310</v>
      </c>
      <c r="Z665">
        <v>4850258</v>
      </c>
    </row>
    <row r="666" spans="1:26" x14ac:dyDescent="0.2">
      <c r="A666" t="s">
        <v>688</v>
      </c>
      <c r="C666">
        <v>49228</v>
      </c>
      <c r="P666">
        <v>53818</v>
      </c>
    </row>
    <row r="667" spans="1:26" x14ac:dyDescent="0.2">
      <c r="A667" t="s">
        <v>689</v>
      </c>
      <c r="B667">
        <v>822992</v>
      </c>
      <c r="C667">
        <v>612023</v>
      </c>
      <c r="D667">
        <v>1214733</v>
      </c>
      <c r="E667">
        <v>1133203</v>
      </c>
      <c r="F667">
        <v>1156530</v>
      </c>
      <c r="G667">
        <v>617973</v>
      </c>
      <c r="H667">
        <v>820426</v>
      </c>
      <c r="I667">
        <v>947272</v>
      </c>
      <c r="J667">
        <v>797672</v>
      </c>
      <c r="K667">
        <v>874957</v>
      </c>
      <c r="L667">
        <v>587405</v>
      </c>
      <c r="M667">
        <v>924983</v>
      </c>
      <c r="O667">
        <v>1491864</v>
      </c>
      <c r="P667">
        <v>209935</v>
      </c>
      <c r="Q667">
        <v>613685</v>
      </c>
      <c r="R667">
        <v>702167</v>
      </c>
      <c r="S667">
        <v>676880</v>
      </c>
      <c r="T667">
        <v>1039075</v>
      </c>
      <c r="U667">
        <v>1242592</v>
      </c>
      <c r="V667">
        <v>369228</v>
      </c>
      <c r="W667">
        <v>744404</v>
      </c>
      <c r="X667">
        <v>314908</v>
      </c>
      <c r="Y667">
        <v>230730</v>
      </c>
      <c r="Z667">
        <v>657172</v>
      </c>
    </row>
    <row r="668" spans="1:26" x14ac:dyDescent="0.2">
      <c r="A668" t="s">
        <v>690</v>
      </c>
      <c r="B668">
        <v>475610</v>
      </c>
      <c r="C668">
        <v>1746905</v>
      </c>
      <c r="D668">
        <v>4319439</v>
      </c>
      <c r="E668">
        <v>163128</v>
      </c>
      <c r="G668">
        <v>915276</v>
      </c>
      <c r="I668">
        <v>276475</v>
      </c>
      <c r="J668">
        <v>340823</v>
      </c>
      <c r="K668">
        <v>2240313</v>
      </c>
      <c r="M668">
        <v>1963467</v>
      </c>
      <c r="O668">
        <v>800232</v>
      </c>
      <c r="P668">
        <v>3382744</v>
      </c>
      <c r="Q668">
        <v>3895994</v>
      </c>
      <c r="R668">
        <v>146914</v>
      </c>
      <c r="T668">
        <v>12518574</v>
      </c>
      <c r="U668">
        <v>403542</v>
      </c>
      <c r="V668">
        <v>2622765</v>
      </c>
      <c r="W668">
        <v>8366571</v>
      </c>
      <c r="X668">
        <v>124767</v>
      </c>
      <c r="Z668">
        <v>403521</v>
      </c>
    </row>
    <row r="669" spans="1:26" x14ac:dyDescent="0.2">
      <c r="A669" t="s">
        <v>691</v>
      </c>
      <c r="B669">
        <v>5113623</v>
      </c>
      <c r="C669">
        <v>1158312</v>
      </c>
      <c r="D669">
        <v>1280688</v>
      </c>
      <c r="E669">
        <v>1213076</v>
      </c>
      <c r="F669">
        <v>1138568</v>
      </c>
      <c r="G669">
        <v>891384</v>
      </c>
      <c r="H669">
        <v>1140486</v>
      </c>
      <c r="I669">
        <v>1890975</v>
      </c>
      <c r="J669">
        <v>476715</v>
      </c>
      <c r="K669">
        <v>1084121</v>
      </c>
      <c r="L669">
        <v>1270896</v>
      </c>
      <c r="M669">
        <v>505002</v>
      </c>
      <c r="O669">
        <v>15425319</v>
      </c>
      <c r="P669">
        <v>1516489</v>
      </c>
      <c r="Q669">
        <v>1140727</v>
      </c>
      <c r="R669">
        <v>1239535</v>
      </c>
      <c r="S669">
        <v>917697</v>
      </c>
      <c r="T669">
        <v>2300121</v>
      </c>
      <c r="U669">
        <v>2195952</v>
      </c>
      <c r="V669">
        <v>2093186</v>
      </c>
      <c r="W669">
        <v>1591007</v>
      </c>
      <c r="X669">
        <v>1259937</v>
      </c>
      <c r="Y669">
        <v>1158694</v>
      </c>
      <c r="Z669">
        <v>953319</v>
      </c>
    </row>
    <row r="670" spans="1:26" x14ac:dyDescent="0.2">
      <c r="A670" t="s">
        <v>692</v>
      </c>
      <c r="B670">
        <v>158587</v>
      </c>
      <c r="C670">
        <v>142576</v>
      </c>
      <c r="D670">
        <v>97445</v>
      </c>
      <c r="E670">
        <v>91937</v>
      </c>
      <c r="F670">
        <v>106409</v>
      </c>
      <c r="G670">
        <v>68988</v>
      </c>
      <c r="H670">
        <v>176621</v>
      </c>
      <c r="I670">
        <v>149050</v>
      </c>
      <c r="J670">
        <v>70773</v>
      </c>
      <c r="K670">
        <v>72772</v>
      </c>
      <c r="L670">
        <v>87454</v>
      </c>
      <c r="M670">
        <v>86632</v>
      </c>
      <c r="O670">
        <v>187561</v>
      </c>
      <c r="P670">
        <v>128620</v>
      </c>
      <c r="Q670">
        <v>266911</v>
      </c>
      <c r="R670">
        <v>93065</v>
      </c>
      <c r="S670">
        <v>87519</v>
      </c>
      <c r="T670">
        <v>131157</v>
      </c>
      <c r="U670">
        <v>230027</v>
      </c>
      <c r="V670">
        <v>151047</v>
      </c>
      <c r="W670">
        <v>160352</v>
      </c>
      <c r="X670">
        <v>78994</v>
      </c>
      <c r="Y670">
        <v>140272</v>
      </c>
      <c r="Z670">
        <v>110794</v>
      </c>
    </row>
    <row r="671" spans="1:26" x14ac:dyDescent="0.2">
      <c r="A671" t="s">
        <v>693</v>
      </c>
      <c r="B671">
        <v>3747340</v>
      </c>
      <c r="C671">
        <v>1379527</v>
      </c>
      <c r="D671">
        <v>1538601</v>
      </c>
      <c r="E671">
        <v>2939874</v>
      </c>
      <c r="F671">
        <v>1326140</v>
      </c>
      <c r="G671">
        <v>1232063</v>
      </c>
      <c r="H671">
        <v>1514052</v>
      </c>
      <c r="I671">
        <v>1542120</v>
      </c>
      <c r="J671">
        <v>1476258</v>
      </c>
      <c r="K671">
        <v>1912821</v>
      </c>
      <c r="L671">
        <v>1909405</v>
      </c>
      <c r="M671">
        <v>1827139</v>
      </c>
      <c r="O671">
        <v>2786699</v>
      </c>
      <c r="P671">
        <v>4353859</v>
      </c>
      <c r="Q671">
        <v>1982100</v>
      </c>
      <c r="R671">
        <v>3327771</v>
      </c>
      <c r="S671">
        <v>1941216</v>
      </c>
      <c r="T671">
        <v>3463212</v>
      </c>
      <c r="U671">
        <v>2449104</v>
      </c>
      <c r="V671">
        <v>2441279</v>
      </c>
      <c r="W671">
        <v>3888009</v>
      </c>
      <c r="X671">
        <v>3369239</v>
      </c>
      <c r="Y671">
        <v>3675753</v>
      </c>
      <c r="Z671">
        <v>1892276</v>
      </c>
    </row>
    <row r="672" spans="1:26" x14ac:dyDescent="0.2">
      <c r="A672" t="s">
        <v>694</v>
      </c>
      <c r="B672">
        <v>136937</v>
      </c>
      <c r="C672">
        <v>110153</v>
      </c>
      <c r="D672">
        <v>441376</v>
      </c>
      <c r="E672">
        <v>387855</v>
      </c>
      <c r="F672">
        <v>295369</v>
      </c>
      <c r="G672">
        <v>129930</v>
      </c>
      <c r="H672">
        <v>110579</v>
      </c>
      <c r="I672">
        <v>649908</v>
      </c>
      <c r="K672">
        <v>536412</v>
      </c>
      <c r="L672">
        <v>108290</v>
      </c>
      <c r="M672">
        <v>232609</v>
      </c>
      <c r="O672">
        <v>108963</v>
      </c>
      <c r="P672">
        <v>747545</v>
      </c>
      <c r="Q672">
        <v>1379844</v>
      </c>
      <c r="R672">
        <v>611299</v>
      </c>
      <c r="S672">
        <v>461373</v>
      </c>
      <c r="T672">
        <v>161022</v>
      </c>
      <c r="U672">
        <v>458670</v>
      </c>
      <c r="V672">
        <v>364493</v>
      </c>
      <c r="W672">
        <v>118089</v>
      </c>
      <c r="X672">
        <v>187195</v>
      </c>
      <c r="Y672">
        <v>134249</v>
      </c>
      <c r="Z672">
        <v>738875</v>
      </c>
    </row>
    <row r="673" spans="1:26" x14ac:dyDescent="0.2">
      <c r="A673" t="s">
        <v>695</v>
      </c>
      <c r="B673">
        <v>301255</v>
      </c>
      <c r="C673">
        <v>197224</v>
      </c>
      <c r="D673">
        <v>314582</v>
      </c>
      <c r="E673">
        <v>424056</v>
      </c>
      <c r="F673">
        <v>169482</v>
      </c>
      <c r="G673">
        <v>212843</v>
      </c>
      <c r="H673">
        <v>128544</v>
      </c>
      <c r="I673">
        <v>425166</v>
      </c>
      <c r="J673">
        <v>145887</v>
      </c>
      <c r="K673">
        <v>246465</v>
      </c>
      <c r="L673">
        <v>399117</v>
      </c>
      <c r="M673">
        <v>321091</v>
      </c>
      <c r="O673">
        <v>239789</v>
      </c>
      <c r="P673">
        <v>304487</v>
      </c>
      <c r="Q673">
        <v>267984</v>
      </c>
      <c r="R673">
        <v>266184</v>
      </c>
      <c r="S673">
        <v>240756</v>
      </c>
      <c r="T673">
        <v>249139</v>
      </c>
      <c r="U673">
        <v>381546</v>
      </c>
      <c r="V673">
        <v>257274</v>
      </c>
      <c r="W673">
        <v>128967</v>
      </c>
      <c r="X673">
        <v>131739</v>
      </c>
      <c r="Y673">
        <v>146467</v>
      </c>
      <c r="Z673">
        <v>231475</v>
      </c>
    </row>
    <row r="674" spans="1:26" x14ac:dyDescent="0.2">
      <c r="A674" t="s">
        <v>696</v>
      </c>
      <c r="B674">
        <v>301560</v>
      </c>
      <c r="C674">
        <v>403802</v>
      </c>
      <c r="D674">
        <v>90708</v>
      </c>
      <c r="E674">
        <v>83464</v>
      </c>
      <c r="F674">
        <v>84029</v>
      </c>
      <c r="G674">
        <v>102684</v>
      </c>
      <c r="H674">
        <v>80551</v>
      </c>
      <c r="I674">
        <v>173859</v>
      </c>
      <c r="J674">
        <v>32398</v>
      </c>
      <c r="K674">
        <v>162465</v>
      </c>
      <c r="L674">
        <v>63788</v>
      </c>
      <c r="M674">
        <v>101963</v>
      </c>
      <c r="O674">
        <v>343221</v>
      </c>
      <c r="P674">
        <v>357288</v>
      </c>
      <c r="Q674">
        <v>62350</v>
      </c>
      <c r="R674">
        <v>55903</v>
      </c>
      <c r="S674">
        <v>31834</v>
      </c>
      <c r="T674">
        <v>83978</v>
      </c>
      <c r="U674">
        <v>142049</v>
      </c>
      <c r="V674">
        <v>156402</v>
      </c>
      <c r="W674">
        <v>188255</v>
      </c>
      <c r="X674">
        <v>93453</v>
      </c>
      <c r="Y674">
        <v>47639</v>
      </c>
      <c r="Z674">
        <v>84567</v>
      </c>
    </row>
    <row r="675" spans="1:26" x14ac:dyDescent="0.2">
      <c r="A675" t="s">
        <v>697</v>
      </c>
      <c r="B675">
        <v>210102</v>
      </c>
      <c r="D675">
        <v>485803</v>
      </c>
      <c r="F675">
        <v>132159</v>
      </c>
      <c r="H675">
        <v>183004</v>
      </c>
      <c r="I675">
        <v>315328</v>
      </c>
      <c r="L675">
        <v>250255</v>
      </c>
      <c r="M675">
        <v>164528</v>
      </c>
      <c r="O675">
        <v>129486</v>
      </c>
      <c r="Q675">
        <v>471840</v>
      </c>
      <c r="S675">
        <v>417462</v>
      </c>
      <c r="U675">
        <v>320868</v>
      </c>
      <c r="V675">
        <v>204556</v>
      </c>
      <c r="Y675">
        <v>263825</v>
      </c>
      <c r="Z675">
        <v>116670</v>
      </c>
    </row>
    <row r="676" spans="1:26" x14ac:dyDescent="0.2">
      <c r="A676" t="s">
        <v>698</v>
      </c>
      <c r="B676">
        <v>213246</v>
      </c>
      <c r="C676">
        <v>65716</v>
      </c>
      <c r="D676">
        <v>104649</v>
      </c>
      <c r="E676">
        <v>175727</v>
      </c>
      <c r="F676">
        <v>66722</v>
      </c>
      <c r="G676">
        <v>66785</v>
      </c>
      <c r="H676">
        <v>138755</v>
      </c>
      <c r="I676">
        <v>173147</v>
      </c>
      <c r="J676">
        <v>123703</v>
      </c>
      <c r="K676">
        <v>108419</v>
      </c>
      <c r="L676">
        <v>107768</v>
      </c>
      <c r="M676">
        <v>175065</v>
      </c>
      <c r="O676">
        <v>74082</v>
      </c>
      <c r="P676">
        <v>56489</v>
      </c>
      <c r="Q676">
        <v>38078</v>
      </c>
      <c r="R676">
        <v>35874</v>
      </c>
      <c r="S676">
        <v>40097</v>
      </c>
      <c r="T676">
        <v>73361</v>
      </c>
      <c r="U676">
        <v>79585</v>
      </c>
      <c r="V676">
        <v>57667</v>
      </c>
      <c r="W676">
        <v>74416</v>
      </c>
      <c r="X676">
        <v>51406</v>
      </c>
      <c r="Y676">
        <v>47053</v>
      </c>
      <c r="Z676">
        <v>124197</v>
      </c>
    </row>
    <row r="677" spans="1:26" x14ac:dyDescent="0.2">
      <c r="A677" t="s">
        <v>699</v>
      </c>
      <c r="B677">
        <v>21258779</v>
      </c>
      <c r="C677">
        <v>7929814</v>
      </c>
      <c r="D677">
        <v>9729787</v>
      </c>
      <c r="E677">
        <v>15626685</v>
      </c>
      <c r="F677">
        <v>10973004</v>
      </c>
      <c r="G677">
        <v>9628418</v>
      </c>
      <c r="H677">
        <v>9679156</v>
      </c>
      <c r="I677">
        <v>10427620</v>
      </c>
      <c r="J677">
        <v>9524150</v>
      </c>
      <c r="K677">
        <v>8764580</v>
      </c>
      <c r="L677">
        <v>8770213</v>
      </c>
      <c r="M677">
        <v>6410518</v>
      </c>
      <c r="O677">
        <v>7304434</v>
      </c>
      <c r="P677">
        <v>4297406</v>
      </c>
      <c r="Q677">
        <v>3313823</v>
      </c>
      <c r="R677">
        <v>3963717</v>
      </c>
      <c r="S677">
        <v>3463742</v>
      </c>
      <c r="T677">
        <v>5727324</v>
      </c>
      <c r="U677">
        <v>4317316</v>
      </c>
      <c r="V677">
        <v>3520802</v>
      </c>
      <c r="W677">
        <v>2948925</v>
      </c>
      <c r="X677">
        <v>3709066</v>
      </c>
      <c r="Y677">
        <v>5274216</v>
      </c>
      <c r="Z677">
        <v>1708070</v>
      </c>
    </row>
    <row r="678" spans="1:26" x14ac:dyDescent="0.2">
      <c r="A678" t="s">
        <v>700</v>
      </c>
      <c r="B678">
        <v>3390558</v>
      </c>
      <c r="C678">
        <v>10560547</v>
      </c>
      <c r="D678">
        <v>3822330</v>
      </c>
      <c r="E678">
        <v>5409551</v>
      </c>
      <c r="F678">
        <v>11161934</v>
      </c>
      <c r="G678">
        <v>3925234</v>
      </c>
      <c r="H678">
        <v>4557301</v>
      </c>
      <c r="I678">
        <v>5104763</v>
      </c>
      <c r="J678">
        <v>1978112</v>
      </c>
      <c r="K678">
        <v>6186582</v>
      </c>
      <c r="L678">
        <v>4083457</v>
      </c>
      <c r="M678">
        <v>2879596</v>
      </c>
      <c r="O678">
        <v>5336803</v>
      </c>
      <c r="P678">
        <v>12502588</v>
      </c>
      <c r="Q678">
        <v>2222088</v>
      </c>
      <c r="R678">
        <v>5011429</v>
      </c>
      <c r="S678">
        <v>4841066</v>
      </c>
      <c r="T678">
        <v>7637725</v>
      </c>
      <c r="U678">
        <v>6834969</v>
      </c>
      <c r="V678">
        <v>2814350</v>
      </c>
      <c r="W678">
        <v>3235471</v>
      </c>
      <c r="X678">
        <v>10054359</v>
      </c>
      <c r="Y678">
        <v>5341309</v>
      </c>
      <c r="Z678">
        <v>4876456</v>
      </c>
    </row>
    <row r="679" spans="1:26" x14ac:dyDescent="0.2">
      <c r="A679" t="s">
        <v>701</v>
      </c>
      <c r="B679">
        <v>1394709</v>
      </c>
      <c r="C679">
        <v>854152</v>
      </c>
      <c r="D679">
        <v>1189996</v>
      </c>
      <c r="E679">
        <v>109237</v>
      </c>
      <c r="G679">
        <v>763339</v>
      </c>
      <c r="I679">
        <v>360873</v>
      </c>
      <c r="J679">
        <v>168884</v>
      </c>
      <c r="K679">
        <v>1661486</v>
      </c>
      <c r="M679">
        <v>720381</v>
      </c>
      <c r="O679">
        <v>386204</v>
      </c>
      <c r="P679">
        <v>898632</v>
      </c>
      <c r="Q679">
        <v>369466</v>
      </c>
      <c r="T679">
        <v>1875341</v>
      </c>
      <c r="U679">
        <v>125688</v>
      </c>
      <c r="V679">
        <v>1022527</v>
      </c>
      <c r="W679">
        <v>1954311</v>
      </c>
      <c r="X679">
        <v>153610</v>
      </c>
      <c r="Z679">
        <v>151453</v>
      </c>
    </row>
    <row r="680" spans="1:26" x14ac:dyDescent="0.2">
      <c r="A680" t="s">
        <v>702</v>
      </c>
      <c r="B680">
        <v>766464</v>
      </c>
      <c r="C680">
        <v>979821</v>
      </c>
      <c r="D680">
        <v>890190</v>
      </c>
      <c r="E680">
        <v>709703</v>
      </c>
      <c r="F680">
        <v>1073288</v>
      </c>
      <c r="G680">
        <v>353943</v>
      </c>
      <c r="H680">
        <v>1308460</v>
      </c>
      <c r="I680">
        <v>779145</v>
      </c>
      <c r="J680">
        <v>365387</v>
      </c>
      <c r="K680">
        <v>1201994</v>
      </c>
      <c r="L680">
        <v>563332</v>
      </c>
      <c r="M680">
        <v>1302062</v>
      </c>
      <c r="O680">
        <v>617478</v>
      </c>
      <c r="P680">
        <v>1080883</v>
      </c>
      <c r="Q680">
        <v>595649</v>
      </c>
      <c r="R680">
        <v>629885</v>
      </c>
      <c r="S680">
        <v>564140</v>
      </c>
      <c r="T680">
        <v>563692</v>
      </c>
      <c r="U680">
        <v>1495128</v>
      </c>
      <c r="V680">
        <v>714185</v>
      </c>
      <c r="W680">
        <v>777048</v>
      </c>
      <c r="X680">
        <v>1013501</v>
      </c>
      <c r="Y680">
        <v>744186</v>
      </c>
      <c r="Z680">
        <v>537851</v>
      </c>
    </row>
    <row r="681" spans="1:26" x14ac:dyDescent="0.2">
      <c r="A681" t="s">
        <v>703</v>
      </c>
      <c r="B681">
        <v>14531138</v>
      </c>
      <c r="C681">
        <v>23976045</v>
      </c>
      <c r="D681">
        <v>42487662</v>
      </c>
      <c r="E681">
        <v>32468420</v>
      </c>
      <c r="F681">
        <v>36401394</v>
      </c>
      <c r="G681">
        <v>28339353</v>
      </c>
      <c r="H681">
        <v>29009382</v>
      </c>
      <c r="I681">
        <v>13256552</v>
      </c>
      <c r="J681">
        <v>38613543</v>
      </c>
      <c r="K681">
        <v>49254865</v>
      </c>
      <c r="L681">
        <v>31317053</v>
      </c>
      <c r="M681">
        <v>18921963</v>
      </c>
      <c r="O681">
        <v>16900106</v>
      </c>
      <c r="P681">
        <v>11027973</v>
      </c>
      <c r="Q681">
        <v>42560341</v>
      </c>
      <c r="R681">
        <v>18575276</v>
      </c>
      <c r="S681">
        <v>40270963</v>
      </c>
      <c r="T681">
        <v>28050776</v>
      </c>
      <c r="U681">
        <v>24737885</v>
      </c>
      <c r="V681">
        <v>18591605</v>
      </c>
      <c r="W681">
        <v>27208713</v>
      </c>
      <c r="X681">
        <v>35792875</v>
      </c>
      <c r="Y681">
        <v>23905591</v>
      </c>
      <c r="Z681">
        <v>31878334</v>
      </c>
    </row>
    <row r="682" spans="1:26" x14ac:dyDescent="0.2">
      <c r="A682" t="s">
        <v>704</v>
      </c>
      <c r="B682">
        <v>12137297</v>
      </c>
      <c r="C682">
        <v>4066688</v>
      </c>
      <c r="D682">
        <v>7553549</v>
      </c>
      <c r="E682">
        <v>3582127</v>
      </c>
      <c r="F682">
        <v>2454211</v>
      </c>
      <c r="G682">
        <v>1631613</v>
      </c>
      <c r="H682">
        <v>17985881</v>
      </c>
      <c r="I682">
        <v>12317239</v>
      </c>
      <c r="J682">
        <v>1570683</v>
      </c>
      <c r="K682">
        <v>15483285</v>
      </c>
      <c r="L682">
        <v>1615911</v>
      </c>
      <c r="M682">
        <v>1249947</v>
      </c>
      <c r="O682">
        <v>16104770</v>
      </c>
      <c r="P682">
        <v>2576468</v>
      </c>
      <c r="Q682">
        <v>6796434</v>
      </c>
      <c r="R682">
        <v>2932511</v>
      </c>
      <c r="S682">
        <v>2755740</v>
      </c>
      <c r="T682">
        <v>2119953</v>
      </c>
      <c r="U682">
        <v>11481315</v>
      </c>
      <c r="V682">
        <v>10402603</v>
      </c>
      <c r="W682">
        <v>1929228</v>
      </c>
      <c r="X682">
        <v>10650565</v>
      </c>
      <c r="Y682">
        <v>2910008</v>
      </c>
      <c r="Z682">
        <v>792224</v>
      </c>
    </row>
    <row r="683" spans="1:26" x14ac:dyDescent="0.2">
      <c r="A683" t="s">
        <v>705</v>
      </c>
      <c r="B683">
        <v>2661816</v>
      </c>
      <c r="C683">
        <v>1713918</v>
      </c>
      <c r="D683">
        <v>1569515</v>
      </c>
      <c r="E683">
        <v>2035371</v>
      </c>
      <c r="F683">
        <v>2091577</v>
      </c>
      <c r="G683">
        <v>1598552</v>
      </c>
      <c r="H683">
        <v>1619078</v>
      </c>
      <c r="I683">
        <v>3393134</v>
      </c>
      <c r="J683">
        <v>776456</v>
      </c>
      <c r="K683">
        <v>1532898</v>
      </c>
      <c r="L683">
        <v>1436633</v>
      </c>
      <c r="M683">
        <v>1547640</v>
      </c>
      <c r="O683">
        <v>2463825</v>
      </c>
      <c r="P683">
        <v>1792048</v>
      </c>
      <c r="Q683">
        <v>1424489</v>
      </c>
      <c r="R683">
        <v>1785174</v>
      </c>
      <c r="S683">
        <v>1076631</v>
      </c>
      <c r="T683">
        <v>1211074</v>
      </c>
      <c r="U683">
        <v>1767579</v>
      </c>
      <c r="V683">
        <v>2146213</v>
      </c>
      <c r="W683">
        <v>1519431</v>
      </c>
      <c r="X683">
        <v>1179078</v>
      </c>
      <c r="Y683">
        <v>1445584</v>
      </c>
      <c r="Z683">
        <v>1330303</v>
      </c>
    </row>
    <row r="684" spans="1:26" x14ac:dyDescent="0.2">
      <c r="A684" t="s">
        <v>706</v>
      </c>
      <c r="B684">
        <v>93384</v>
      </c>
      <c r="I684">
        <v>45509</v>
      </c>
      <c r="J684">
        <v>190571</v>
      </c>
      <c r="L684">
        <v>48553</v>
      </c>
      <c r="M684">
        <v>93833</v>
      </c>
      <c r="O684">
        <v>65014</v>
      </c>
      <c r="P684">
        <v>323435</v>
      </c>
      <c r="R684">
        <v>1103724</v>
      </c>
      <c r="S684">
        <v>772737</v>
      </c>
      <c r="T684">
        <v>629926</v>
      </c>
      <c r="U684">
        <v>1563706</v>
      </c>
      <c r="V684">
        <v>47908</v>
      </c>
      <c r="X684">
        <v>551289</v>
      </c>
      <c r="Z684">
        <v>479750</v>
      </c>
    </row>
    <row r="685" spans="1:26" x14ac:dyDescent="0.2">
      <c r="A685" t="s">
        <v>707</v>
      </c>
      <c r="B685">
        <v>130486</v>
      </c>
      <c r="C685">
        <v>115409</v>
      </c>
      <c r="E685">
        <v>202037</v>
      </c>
      <c r="G685">
        <v>80695</v>
      </c>
      <c r="I685">
        <v>131172</v>
      </c>
      <c r="K685">
        <v>295296</v>
      </c>
      <c r="L685">
        <v>234970</v>
      </c>
      <c r="O685">
        <v>38010</v>
      </c>
      <c r="P685">
        <v>242271</v>
      </c>
      <c r="R685">
        <v>300633</v>
      </c>
      <c r="S685">
        <v>77015</v>
      </c>
      <c r="T685">
        <v>161691</v>
      </c>
      <c r="U685">
        <v>30154</v>
      </c>
      <c r="V685">
        <v>541301</v>
      </c>
      <c r="W685">
        <v>62544</v>
      </c>
      <c r="X685">
        <v>36429</v>
      </c>
      <c r="Y685">
        <v>284427</v>
      </c>
      <c r="Z685">
        <v>83489</v>
      </c>
    </row>
    <row r="686" spans="1:26" x14ac:dyDescent="0.2">
      <c r="A686" t="s">
        <v>708</v>
      </c>
      <c r="O686">
        <v>27668</v>
      </c>
      <c r="P686">
        <v>92652</v>
      </c>
      <c r="R686">
        <v>25373</v>
      </c>
      <c r="S686">
        <v>119063</v>
      </c>
      <c r="T686">
        <v>102417</v>
      </c>
      <c r="U686">
        <v>181453</v>
      </c>
      <c r="V686">
        <v>45168</v>
      </c>
      <c r="W686">
        <v>137442</v>
      </c>
      <c r="X686">
        <v>170507</v>
      </c>
      <c r="Z686">
        <v>113091</v>
      </c>
    </row>
    <row r="687" spans="1:26" x14ac:dyDescent="0.2">
      <c r="A687" t="s">
        <v>709</v>
      </c>
      <c r="B687">
        <v>62140</v>
      </c>
      <c r="C687">
        <v>46347</v>
      </c>
      <c r="D687">
        <v>369650</v>
      </c>
      <c r="E687">
        <v>51870</v>
      </c>
      <c r="F687">
        <v>84719</v>
      </c>
      <c r="G687">
        <v>101685</v>
      </c>
      <c r="H687">
        <v>192211</v>
      </c>
      <c r="I687">
        <v>108643</v>
      </c>
      <c r="J687">
        <v>57553</v>
      </c>
      <c r="K687">
        <v>222814</v>
      </c>
      <c r="L687">
        <v>454399</v>
      </c>
      <c r="M687">
        <v>80017</v>
      </c>
      <c r="P687">
        <v>27258</v>
      </c>
      <c r="Q687">
        <v>255507</v>
      </c>
      <c r="S687">
        <v>70093</v>
      </c>
      <c r="T687">
        <v>55362</v>
      </c>
      <c r="U687">
        <v>185746</v>
      </c>
      <c r="V687">
        <v>52199</v>
      </c>
      <c r="Y687">
        <v>164153</v>
      </c>
      <c r="Z687">
        <v>35406</v>
      </c>
    </row>
    <row r="688" spans="1:26" x14ac:dyDescent="0.2">
      <c r="A688" t="s">
        <v>710</v>
      </c>
      <c r="B688">
        <v>73920</v>
      </c>
      <c r="C688">
        <v>575371</v>
      </c>
      <c r="F688">
        <v>144153</v>
      </c>
      <c r="G688">
        <v>856518</v>
      </c>
      <c r="H688">
        <v>260585</v>
      </c>
      <c r="I688">
        <v>350273</v>
      </c>
      <c r="J688">
        <v>220622</v>
      </c>
      <c r="K688">
        <v>318388</v>
      </c>
      <c r="L688">
        <v>527242</v>
      </c>
      <c r="M688">
        <v>427838</v>
      </c>
      <c r="O688">
        <v>287067</v>
      </c>
      <c r="P688">
        <v>683343</v>
      </c>
      <c r="Q688">
        <v>528327</v>
      </c>
      <c r="R688">
        <v>198882</v>
      </c>
      <c r="S688">
        <v>146653</v>
      </c>
      <c r="T688">
        <v>812472</v>
      </c>
      <c r="U688">
        <v>557042</v>
      </c>
      <c r="V688">
        <v>237663</v>
      </c>
      <c r="W688">
        <v>467343</v>
      </c>
      <c r="X688">
        <v>166925</v>
      </c>
      <c r="Y688">
        <v>589488</v>
      </c>
      <c r="Z688">
        <v>292352</v>
      </c>
    </row>
    <row r="689" spans="1:26" x14ac:dyDescent="0.2">
      <c r="A689" t="s">
        <v>711</v>
      </c>
      <c r="C689">
        <v>261201</v>
      </c>
      <c r="D689">
        <v>123711</v>
      </c>
      <c r="F689">
        <v>163939</v>
      </c>
      <c r="G689">
        <v>349257</v>
      </c>
      <c r="J689">
        <v>601415</v>
      </c>
      <c r="K689">
        <v>290560</v>
      </c>
      <c r="L689">
        <v>156107</v>
      </c>
      <c r="O689">
        <v>202348</v>
      </c>
      <c r="P689">
        <v>629387</v>
      </c>
      <c r="Q689">
        <v>437733</v>
      </c>
      <c r="R689">
        <v>274390</v>
      </c>
      <c r="S689">
        <v>268514</v>
      </c>
      <c r="T689">
        <v>917922</v>
      </c>
      <c r="U689">
        <v>617490</v>
      </c>
      <c r="V689">
        <v>272199</v>
      </c>
      <c r="W689">
        <v>467333</v>
      </c>
      <c r="X689">
        <v>474610</v>
      </c>
      <c r="Y689">
        <v>302733</v>
      </c>
      <c r="Z689">
        <v>246136</v>
      </c>
    </row>
    <row r="690" spans="1:26" x14ac:dyDescent="0.2">
      <c r="A690" t="s">
        <v>712</v>
      </c>
      <c r="C690">
        <v>95799</v>
      </c>
      <c r="D690">
        <v>173300</v>
      </c>
      <c r="F690">
        <v>107367</v>
      </c>
      <c r="H690">
        <v>94450</v>
      </c>
      <c r="K690">
        <v>69342</v>
      </c>
      <c r="L690">
        <v>124231</v>
      </c>
      <c r="M690">
        <v>344991</v>
      </c>
      <c r="P690">
        <v>101562</v>
      </c>
      <c r="R690">
        <v>86946</v>
      </c>
      <c r="S690">
        <v>125288</v>
      </c>
      <c r="T690">
        <v>120133</v>
      </c>
      <c r="U690">
        <v>164460</v>
      </c>
      <c r="X690">
        <v>80407</v>
      </c>
      <c r="Y690">
        <v>71384</v>
      </c>
      <c r="Z690">
        <v>99787</v>
      </c>
    </row>
    <row r="691" spans="1:26" x14ac:dyDescent="0.2">
      <c r="A691" t="s">
        <v>713</v>
      </c>
      <c r="B691">
        <v>743727</v>
      </c>
      <c r="C691">
        <v>367537</v>
      </c>
      <c r="D691">
        <v>728399</v>
      </c>
      <c r="E691">
        <v>471332</v>
      </c>
      <c r="F691">
        <v>403127</v>
      </c>
      <c r="G691">
        <v>407709</v>
      </c>
      <c r="H691">
        <v>477499</v>
      </c>
      <c r="I691">
        <v>533064</v>
      </c>
      <c r="J691">
        <v>197890</v>
      </c>
      <c r="K691">
        <v>324733</v>
      </c>
      <c r="L691">
        <v>405381</v>
      </c>
      <c r="M691">
        <v>335545</v>
      </c>
      <c r="O691">
        <v>624496</v>
      </c>
      <c r="P691">
        <v>737241</v>
      </c>
      <c r="Q691">
        <v>386209</v>
      </c>
      <c r="R691">
        <v>334859</v>
      </c>
      <c r="S691">
        <v>431925</v>
      </c>
      <c r="T691">
        <v>675589</v>
      </c>
      <c r="U691">
        <v>612277</v>
      </c>
      <c r="V691">
        <v>344010</v>
      </c>
      <c r="W691">
        <v>331218</v>
      </c>
      <c r="X691">
        <v>291154</v>
      </c>
      <c r="Y691">
        <v>456442</v>
      </c>
      <c r="Z691">
        <v>343581</v>
      </c>
    </row>
    <row r="692" spans="1:26" x14ac:dyDescent="0.2">
      <c r="A692" t="s">
        <v>714</v>
      </c>
      <c r="C692">
        <v>1069274</v>
      </c>
      <c r="G692">
        <v>199337</v>
      </c>
      <c r="H692">
        <v>695085</v>
      </c>
      <c r="I692">
        <v>503973</v>
      </c>
      <c r="K692">
        <v>836004</v>
      </c>
      <c r="M692">
        <v>354460</v>
      </c>
      <c r="O692">
        <v>221477</v>
      </c>
      <c r="P692">
        <v>1557829</v>
      </c>
      <c r="Q692">
        <v>530996</v>
      </c>
      <c r="R692">
        <v>411423</v>
      </c>
      <c r="S692">
        <v>1426217</v>
      </c>
      <c r="T692">
        <v>969628</v>
      </c>
      <c r="U692">
        <v>1897828</v>
      </c>
      <c r="X692">
        <v>995834</v>
      </c>
      <c r="Z692">
        <v>995951</v>
      </c>
    </row>
    <row r="693" spans="1:26" x14ac:dyDescent="0.2">
      <c r="A693" t="s">
        <v>715</v>
      </c>
      <c r="B693">
        <v>147013</v>
      </c>
      <c r="C693">
        <v>428969</v>
      </c>
      <c r="D693">
        <v>281764</v>
      </c>
      <c r="F693">
        <v>616932</v>
      </c>
      <c r="G693">
        <v>143059</v>
      </c>
      <c r="H693">
        <v>228334</v>
      </c>
      <c r="I693">
        <v>315498</v>
      </c>
      <c r="J693">
        <v>312018</v>
      </c>
      <c r="K693">
        <v>200921</v>
      </c>
      <c r="L693">
        <v>250760</v>
      </c>
      <c r="O693">
        <v>159184</v>
      </c>
      <c r="P693">
        <v>535074</v>
      </c>
      <c r="Q693">
        <v>205132</v>
      </c>
      <c r="R693">
        <v>344037</v>
      </c>
      <c r="S693">
        <v>428989</v>
      </c>
      <c r="T693">
        <v>402566</v>
      </c>
      <c r="U693">
        <v>795567</v>
      </c>
      <c r="W693">
        <v>267287</v>
      </c>
      <c r="X693">
        <v>436186</v>
      </c>
      <c r="Z693">
        <v>491723</v>
      </c>
    </row>
    <row r="694" spans="1:26" x14ac:dyDescent="0.2">
      <c r="A694" t="s">
        <v>716</v>
      </c>
      <c r="B694">
        <v>239201</v>
      </c>
      <c r="D694">
        <v>286743</v>
      </c>
      <c r="E694">
        <v>318637</v>
      </c>
      <c r="F694">
        <v>362648</v>
      </c>
      <c r="G694">
        <v>420037</v>
      </c>
      <c r="H694">
        <v>345824</v>
      </c>
      <c r="I694">
        <v>241722</v>
      </c>
      <c r="J694">
        <v>274678</v>
      </c>
      <c r="K694">
        <v>293494</v>
      </c>
      <c r="L694">
        <v>264525</v>
      </c>
      <c r="M694">
        <v>404513</v>
      </c>
      <c r="P694">
        <v>401517</v>
      </c>
      <c r="Q694">
        <v>163627</v>
      </c>
      <c r="S694">
        <v>161301</v>
      </c>
      <c r="T694">
        <v>274570</v>
      </c>
      <c r="U694">
        <v>341428</v>
      </c>
      <c r="V694">
        <v>155764</v>
      </c>
      <c r="W694">
        <v>252848</v>
      </c>
      <c r="X694">
        <v>301304</v>
      </c>
      <c r="Y694">
        <v>638778</v>
      </c>
      <c r="Z694">
        <v>326745</v>
      </c>
    </row>
    <row r="695" spans="1:26" x14ac:dyDescent="0.2">
      <c r="A695" t="s">
        <v>717</v>
      </c>
      <c r="B695">
        <v>2499125</v>
      </c>
      <c r="C695">
        <v>3394680</v>
      </c>
      <c r="D695">
        <v>1811948</v>
      </c>
      <c r="E695">
        <v>2833057</v>
      </c>
      <c r="F695">
        <v>2895843</v>
      </c>
      <c r="G695">
        <v>1595175</v>
      </c>
      <c r="H695">
        <v>1224385</v>
      </c>
      <c r="I695">
        <v>1434574</v>
      </c>
      <c r="K695">
        <v>2379264</v>
      </c>
      <c r="L695">
        <v>1657073</v>
      </c>
      <c r="M695">
        <v>1220660</v>
      </c>
      <c r="O695">
        <v>3231935</v>
      </c>
      <c r="P695">
        <v>3686484</v>
      </c>
      <c r="Q695">
        <v>990191</v>
      </c>
      <c r="R695">
        <v>2902239</v>
      </c>
      <c r="S695">
        <v>1450219</v>
      </c>
      <c r="T695">
        <v>901031</v>
      </c>
      <c r="U695">
        <v>904097</v>
      </c>
      <c r="V695">
        <v>700012</v>
      </c>
      <c r="W695">
        <v>1215653</v>
      </c>
      <c r="X695">
        <v>1325593</v>
      </c>
      <c r="Y695">
        <v>1772157</v>
      </c>
      <c r="Z695">
        <v>1579454</v>
      </c>
    </row>
    <row r="696" spans="1:26" x14ac:dyDescent="0.2">
      <c r="A696" t="s">
        <v>718</v>
      </c>
      <c r="B696">
        <v>14189932</v>
      </c>
      <c r="C696">
        <v>3013733</v>
      </c>
      <c r="D696">
        <v>3375579</v>
      </c>
      <c r="E696">
        <v>1352658</v>
      </c>
      <c r="F696">
        <v>1868707</v>
      </c>
      <c r="G696">
        <v>3705580</v>
      </c>
      <c r="H696">
        <v>3079998</v>
      </c>
      <c r="I696">
        <v>2455018</v>
      </c>
      <c r="J696">
        <v>1405056</v>
      </c>
      <c r="K696">
        <v>959233</v>
      </c>
      <c r="L696">
        <v>9016806</v>
      </c>
      <c r="M696">
        <v>598753</v>
      </c>
      <c r="O696">
        <v>14245143</v>
      </c>
      <c r="P696">
        <v>750377</v>
      </c>
      <c r="Q696">
        <v>4014888</v>
      </c>
      <c r="R696">
        <v>933569</v>
      </c>
      <c r="S696">
        <v>1768231</v>
      </c>
      <c r="T696">
        <v>3607260</v>
      </c>
      <c r="U696">
        <v>2852185</v>
      </c>
      <c r="V696">
        <v>2215284</v>
      </c>
      <c r="W696">
        <v>2097361</v>
      </c>
      <c r="X696">
        <v>1136129</v>
      </c>
      <c r="Y696">
        <v>11437840</v>
      </c>
      <c r="Z696">
        <v>1035050</v>
      </c>
    </row>
    <row r="697" spans="1:26" x14ac:dyDescent="0.2">
      <c r="A697" t="s">
        <v>719</v>
      </c>
      <c r="B697">
        <v>975734</v>
      </c>
      <c r="C697">
        <v>321676</v>
      </c>
      <c r="D697">
        <v>195513</v>
      </c>
      <c r="E697">
        <v>111999</v>
      </c>
      <c r="F697">
        <v>351837</v>
      </c>
      <c r="G697">
        <v>391193</v>
      </c>
      <c r="H697">
        <v>144796</v>
      </c>
      <c r="I697">
        <v>532428</v>
      </c>
      <c r="J697">
        <v>414214</v>
      </c>
      <c r="K697">
        <v>207452</v>
      </c>
      <c r="L697">
        <v>1195914</v>
      </c>
      <c r="M697">
        <v>96984</v>
      </c>
      <c r="O697">
        <v>2284777</v>
      </c>
      <c r="P697">
        <v>236615</v>
      </c>
      <c r="Q697">
        <v>209253</v>
      </c>
      <c r="R697">
        <v>173094</v>
      </c>
      <c r="S697">
        <v>168759</v>
      </c>
      <c r="T697">
        <v>1420233</v>
      </c>
      <c r="U697">
        <v>114063</v>
      </c>
      <c r="V697">
        <v>282971</v>
      </c>
      <c r="W697">
        <v>495181</v>
      </c>
      <c r="X697">
        <v>117577</v>
      </c>
      <c r="Y697">
        <v>464072</v>
      </c>
      <c r="Z697">
        <v>88909</v>
      </c>
    </row>
    <row r="698" spans="1:26" x14ac:dyDescent="0.2">
      <c r="A698" t="s">
        <v>720</v>
      </c>
      <c r="B698">
        <v>613700</v>
      </c>
      <c r="C698">
        <v>348983</v>
      </c>
      <c r="D698">
        <v>1335357</v>
      </c>
      <c r="E698">
        <v>475822</v>
      </c>
      <c r="F698">
        <v>688757</v>
      </c>
      <c r="G698">
        <v>637909</v>
      </c>
      <c r="H698">
        <v>448372</v>
      </c>
      <c r="I698">
        <v>464864</v>
      </c>
      <c r="J698">
        <v>730070</v>
      </c>
      <c r="K698">
        <v>548609</v>
      </c>
      <c r="L698">
        <v>894605</v>
      </c>
      <c r="M698">
        <v>853906</v>
      </c>
      <c r="O698">
        <v>1130787</v>
      </c>
      <c r="P698">
        <v>805613</v>
      </c>
      <c r="Q698">
        <v>1350863</v>
      </c>
      <c r="R698">
        <v>666833</v>
      </c>
      <c r="S698">
        <v>1995577</v>
      </c>
      <c r="T698">
        <v>1817698</v>
      </c>
      <c r="U698">
        <v>954025</v>
      </c>
      <c r="V698">
        <v>323751</v>
      </c>
      <c r="W698">
        <v>1273014</v>
      </c>
      <c r="X698">
        <v>483704</v>
      </c>
      <c r="Y698">
        <v>542564</v>
      </c>
      <c r="Z698">
        <v>1075125</v>
      </c>
    </row>
    <row r="699" spans="1:26" x14ac:dyDescent="0.2">
      <c r="A699" t="s">
        <v>721</v>
      </c>
      <c r="D699">
        <v>97071</v>
      </c>
      <c r="E699">
        <v>87892</v>
      </c>
      <c r="F699">
        <v>51535</v>
      </c>
      <c r="H699">
        <v>70834</v>
      </c>
      <c r="I699">
        <v>31758</v>
      </c>
      <c r="L699">
        <v>66385</v>
      </c>
      <c r="O699">
        <v>174660</v>
      </c>
      <c r="R699">
        <v>172646</v>
      </c>
      <c r="S699">
        <v>73430</v>
      </c>
      <c r="T699">
        <v>215669</v>
      </c>
      <c r="U699">
        <v>353319</v>
      </c>
      <c r="V699">
        <v>87639</v>
      </c>
      <c r="Y699">
        <v>133235</v>
      </c>
      <c r="Z699">
        <v>35685</v>
      </c>
    </row>
    <row r="700" spans="1:26" x14ac:dyDescent="0.2">
      <c r="A700" t="s">
        <v>722</v>
      </c>
      <c r="B700">
        <v>3043420</v>
      </c>
      <c r="C700">
        <v>6183135</v>
      </c>
      <c r="D700">
        <v>4073949</v>
      </c>
      <c r="E700">
        <v>5210490</v>
      </c>
      <c r="F700">
        <v>4892853</v>
      </c>
      <c r="G700">
        <v>2564688</v>
      </c>
      <c r="H700">
        <v>3004294</v>
      </c>
      <c r="I700">
        <v>3921974</v>
      </c>
      <c r="J700">
        <v>3942304</v>
      </c>
      <c r="K700">
        <v>4874753</v>
      </c>
      <c r="L700">
        <v>2428973</v>
      </c>
      <c r="M700">
        <v>3114681</v>
      </c>
      <c r="O700">
        <v>5333954</v>
      </c>
      <c r="P700">
        <v>4369033</v>
      </c>
      <c r="Q700">
        <v>3649095</v>
      </c>
      <c r="R700">
        <v>3577237</v>
      </c>
      <c r="S700">
        <v>5465451</v>
      </c>
      <c r="T700">
        <v>2767471</v>
      </c>
      <c r="U700">
        <v>2249258</v>
      </c>
      <c r="V700">
        <v>2775515</v>
      </c>
      <c r="W700">
        <v>3805169</v>
      </c>
      <c r="X700">
        <v>4139045</v>
      </c>
      <c r="Y700">
        <v>2545749</v>
      </c>
      <c r="Z700">
        <v>2869647</v>
      </c>
    </row>
    <row r="701" spans="1:26" x14ac:dyDescent="0.2">
      <c r="A701" t="s">
        <v>723</v>
      </c>
      <c r="B701">
        <v>850767867</v>
      </c>
      <c r="C701">
        <v>1143459625</v>
      </c>
      <c r="D701">
        <v>549229109</v>
      </c>
      <c r="E701">
        <v>1022308080</v>
      </c>
      <c r="F701">
        <v>529159919</v>
      </c>
      <c r="G701">
        <v>490300189</v>
      </c>
      <c r="H701">
        <v>1228229073</v>
      </c>
      <c r="I701">
        <v>704041202</v>
      </c>
      <c r="J701">
        <v>939946501</v>
      </c>
      <c r="K701">
        <v>857963177</v>
      </c>
      <c r="L701">
        <v>605837154</v>
      </c>
      <c r="M701">
        <v>821051961</v>
      </c>
      <c r="O701">
        <v>881291297</v>
      </c>
      <c r="P701">
        <v>760486717</v>
      </c>
      <c r="Q701">
        <v>844389984</v>
      </c>
      <c r="R701">
        <v>561402959</v>
      </c>
      <c r="S701">
        <v>757718885</v>
      </c>
      <c r="T701">
        <v>564664384</v>
      </c>
      <c r="U701">
        <v>779409136</v>
      </c>
      <c r="V701">
        <v>705817600</v>
      </c>
      <c r="W701">
        <v>702302315</v>
      </c>
      <c r="X701">
        <v>731407783</v>
      </c>
      <c r="Y701">
        <v>774178878</v>
      </c>
      <c r="Z701">
        <v>586793750</v>
      </c>
    </row>
    <row r="702" spans="1:26" x14ac:dyDescent="0.2">
      <c r="A702" t="s">
        <v>724</v>
      </c>
      <c r="B702">
        <v>1486003</v>
      </c>
      <c r="C702">
        <v>925023</v>
      </c>
      <c r="D702">
        <v>1059159</v>
      </c>
      <c r="E702">
        <v>846157</v>
      </c>
      <c r="F702">
        <v>1588316</v>
      </c>
      <c r="G702">
        <v>1616533</v>
      </c>
      <c r="H702">
        <v>1146037</v>
      </c>
      <c r="I702">
        <v>516425</v>
      </c>
      <c r="J702">
        <v>1019339</v>
      </c>
      <c r="K702">
        <v>1347068</v>
      </c>
      <c r="L702">
        <v>768316</v>
      </c>
      <c r="M702">
        <v>782447</v>
      </c>
      <c r="O702">
        <v>1345884</v>
      </c>
      <c r="P702">
        <v>1953981</v>
      </c>
      <c r="Q702">
        <v>682778</v>
      </c>
      <c r="R702">
        <v>930762</v>
      </c>
      <c r="S702">
        <v>1686838</v>
      </c>
      <c r="T702">
        <v>3739827</v>
      </c>
      <c r="U702">
        <v>1417726</v>
      </c>
      <c r="V702">
        <v>1009236</v>
      </c>
      <c r="W702">
        <v>501304</v>
      </c>
      <c r="X702">
        <v>1298115</v>
      </c>
      <c r="Y702">
        <v>1386821</v>
      </c>
      <c r="Z702">
        <v>934832</v>
      </c>
    </row>
    <row r="703" spans="1:26" x14ac:dyDescent="0.2">
      <c r="A703" t="s">
        <v>725</v>
      </c>
      <c r="B703">
        <v>395062</v>
      </c>
      <c r="C703">
        <v>485445</v>
      </c>
      <c r="D703">
        <v>1007481</v>
      </c>
      <c r="E703">
        <v>611326</v>
      </c>
      <c r="F703">
        <v>1095422</v>
      </c>
      <c r="G703">
        <v>690187</v>
      </c>
      <c r="H703">
        <v>697879</v>
      </c>
      <c r="I703">
        <v>446010</v>
      </c>
      <c r="J703">
        <v>819538</v>
      </c>
      <c r="K703">
        <v>860814</v>
      </c>
      <c r="L703">
        <v>503798</v>
      </c>
      <c r="M703">
        <v>584435</v>
      </c>
      <c r="O703">
        <v>356581</v>
      </c>
      <c r="P703">
        <v>900360</v>
      </c>
      <c r="Q703">
        <v>958402</v>
      </c>
      <c r="R703">
        <v>602754</v>
      </c>
      <c r="S703">
        <v>577667</v>
      </c>
      <c r="T703">
        <v>1121271</v>
      </c>
      <c r="U703">
        <v>920868</v>
      </c>
      <c r="V703">
        <v>669292</v>
      </c>
      <c r="W703">
        <v>347039</v>
      </c>
      <c r="X703">
        <v>937635</v>
      </c>
      <c r="Y703">
        <v>1214858</v>
      </c>
      <c r="Z703">
        <v>484808</v>
      </c>
    </row>
    <row r="704" spans="1:26" x14ac:dyDescent="0.2">
      <c r="A704" t="s">
        <v>726</v>
      </c>
      <c r="C704">
        <v>72467</v>
      </c>
      <c r="O704">
        <v>2048825</v>
      </c>
      <c r="P704">
        <v>4018903</v>
      </c>
      <c r="Q704">
        <v>1511408</v>
      </c>
      <c r="R704">
        <v>554630</v>
      </c>
      <c r="S704">
        <v>279470</v>
      </c>
      <c r="T704">
        <v>8061024</v>
      </c>
      <c r="U704">
        <v>569414</v>
      </c>
      <c r="V704">
        <v>369536</v>
      </c>
      <c r="W704">
        <v>757173</v>
      </c>
      <c r="X704">
        <v>990500</v>
      </c>
      <c r="Y704">
        <v>555842</v>
      </c>
      <c r="Z704">
        <v>498765</v>
      </c>
    </row>
    <row r="705" spans="1:26" x14ac:dyDescent="0.2">
      <c r="A705" t="s">
        <v>727</v>
      </c>
      <c r="B705">
        <v>34849088</v>
      </c>
      <c r="C705">
        <v>13475390</v>
      </c>
      <c r="D705">
        <v>21179722</v>
      </c>
      <c r="E705">
        <v>13961729</v>
      </c>
      <c r="F705">
        <v>15314898</v>
      </c>
      <c r="G705">
        <v>7172865</v>
      </c>
      <c r="H705">
        <v>13396200</v>
      </c>
      <c r="I705">
        <v>10550149</v>
      </c>
      <c r="J705">
        <v>13598903</v>
      </c>
      <c r="K705">
        <v>20120309</v>
      </c>
      <c r="L705">
        <v>7245728</v>
      </c>
      <c r="M705">
        <v>8868845</v>
      </c>
      <c r="O705">
        <v>37019565</v>
      </c>
      <c r="P705">
        <v>26813373</v>
      </c>
      <c r="Q705">
        <v>26516609</v>
      </c>
      <c r="R705">
        <v>14293614</v>
      </c>
      <c r="S705">
        <v>5706522</v>
      </c>
      <c r="T705">
        <v>5430580</v>
      </c>
      <c r="U705">
        <v>9482434</v>
      </c>
      <c r="V705">
        <v>15302528</v>
      </c>
      <c r="W705">
        <v>18098757</v>
      </c>
      <c r="X705">
        <v>9784353</v>
      </c>
      <c r="Y705">
        <v>23545113</v>
      </c>
      <c r="Z705">
        <v>5807402</v>
      </c>
    </row>
    <row r="706" spans="1:26" x14ac:dyDescent="0.2">
      <c r="A706" t="s">
        <v>728</v>
      </c>
      <c r="B706">
        <v>194647</v>
      </c>
      <c r="C706">
        <v>150471</v>
      </c>
      <c r="D706">
        <v>307185</v>
      </c>
      <c r="E706">
        <v>223405</v>
      </c>
      <c r="F706">
        <v>137659</v>
      </c>
      <c r="G706">
        <v>156840</v>
      </c>
      <c r="H706">
        <v>151227</v>
      </c>
      <c r="I706">
        <v>180507</v>
      </c>
      <c r="J706">
        <v>173946</v>
      </c>
      <c r="K706">
        <v>213438</v>
      </c>
      <c r="L706">
        <v>260642</v>
      </c>
      <c r="M706">
        <v>244099</v>
      </c>
      <c r="O706">
        <v>189395</v>
      </c>
      <c r="P706">
        <v>131946</v>
      </c>
      <c r="Q706">
        <v>167431</v>
      </c>
      <c r="R706">
        <v>125487</v>
      </c>
      <c r="S706">
        <v>94593</v>
      </c>
      <c r="T706">
        <v>157058</v>
      </c>
      <c r="U706">
        <v>110537</v>
      </c>
      <c r="V706">
        <v>125650</v>
      </c>
      <c r="W706">
        <v>161142</v>
      </c>
      <c r="X706">
        <v>137021</v>
      </c>
      <c r="Y706">
        <v>173423</v>
      </c>
      <c r="Z706">
        <v>198883</v>
      </c>
    </row>
    <row r="707" spans="1:26" x14ac:dyDescent="0.2">
      <c r="A707" t="s">
        <v>729</v>
      </c>
      <c r="B707">
        <v>5147705</v>
      </c>
      <c r="C707">
        <v>3432982</v>
      </c>
      <c r="D707">
        <v>5592952</v>
      </c>
      <c r="E707">
        <v>6247752</v>
      </c>
      <c r="F707">
        <v>3618729</v>
      </c>
      <c r="G707">
        <v>2104512</v>
      </c>
      <c r="H707">
        <v>4718330</v>
      </c>
      <c r="I707">
        <v>3601563</v>
      </c>
      <c r="J707">
        <v>2469119</v>
      </c>
      <c r="K707">
        <v>2040284</v>
      </c>
      <c r="L707">
        <v>5758449</v>
      </c>
      <c r="M707">
        <v>2538152</v>
      </c>
      <c r="O707">
        <v>7721968</v>
      </c>
      <c r="P707">
        <v>3774441</v>
      </c>
      <c r="Q707">
        <v>5765514</v>
      </c>
      <c r="R707">
        <v>6484028</v>
      </c>
      <c r="S707">
        <v>3028218</v>
      </c>
      <c r="T707">
        <v>3250907</v>
      </c>
      <c r="U707">
        <v>6140624</v>
      </c>
      <c r="V707">
        <v>3047613</v>
      </c>
      <c r="W707">
        <v>2440244</v>
      </c>
      <c r="X707">
        <v>2378954</v>
      </c>
      <c r="Y707">
        <v>8500129</v>
      </c>
      <c r="Z707">
        <v>3615006</v>
      </c>
    </row>
    <row r="708" spans="1:26" x14ac:dyDescent="0.2">
      <c r="A708" t="s">
        <v>730</v>
      </c>
      <c r="B708">
        <v>250043</v>
      </c>
      <c r="C708">
        <v>143545</v>
      </c>
      <c r="D708">
        <v>186596</v>
      </c>
      <c r="E708">
        <v>1008120</v>
      </c>
      <c r="F708">
        <v>77192</v>
      </c>
      <c r="G708">
        <v>45299</v>
      </c>
      <c r="H708">
        <v>156561</v>
      </c>
      <c r="I708">
        <v>165122</v>
      </c>
      <c r="J708">
        <v>94943</v>
      </c>
      <c r="K708">
        <v>195609</v>
      </c>
      <c r="L708">
        <v>199077</v>
      </c>
      <c r="M708">
        <v>137968</v>
      </c>
      <c r="O708">
        <v>190938</v>
      </c>
      <c r="P708">
        <v>115149</v>
      </c>
      <c r="Q708">
        <v>149761</v>
      </c>
      <c r="R708">
        <v>954849</v>
      </c>
      <c r="S708">
        <v>150078</v>
      </c>
      <c r="T708">
        <v>89147</v>
      </c>
      <c r="U708">
        <v>326685</v>
      </c>
      <c r="V708">
        <v>100003</v>
      </c>
      <c r="W708">
        <v>133084</v>
      </c>
      <c r="X708">
        <v>90887</v>
      </c>
      <c r="Y708">
        <v>390365</v>
      </c>
      <c r="Z708">
        <v>181606</v>
      </c>
    </row>
    <row r="709" spans="1:26" x14ac:dyDescent="0.2">
      <c r="A709" t="s">
        <v>731</v>
      </c>
      <c r="B709">
        <v>417339</v>
      </c>
      <c r="C709">
        <v>410349</v>
      </c>
      <c r="D709">
        <v>627631</v>
      </c>
      <c r="E709">
        <v>2898349</v>
      </c>
      <c r="F709">
        <v>675516</v>
      </c>
      <c r="G709">
        <v>127021</v>
      </c>
      <c r="H709">
        <v>439317</v>
      </c>
      <c r="I709">
        <v>1819045</v>
      </c>
      <c r="J709">
        <v>187153</v>
      </c>
      <c r="K709">
        <v>407029</v>
      </c>
      <c r="L709">
        <v>1304241</v>
      </c>
      <c r="M709">
        <v>5121610</v>
      </c>
      <c r="O709">
        <v>364620</v>
      </c>
      <c r="P709">
        <v>449988</v>
      </c>
      <c r="Q709">
        <v>1075237</v>
      </c>
      <c r="R709">
        <v>13877108</v>
      </c>
      <c r="S709">
        <v>9626754</v>
      </c>
      <c r="T709">
        <v>16900591</v>
      </c>
      <c r="U709">
        <v>34939975</v>
      </c>
      <c r="V709">
        <v>913537</v>
      </c>
      <c r="W709">
        <v>334917</v>
      </c>
      <c r="X709">
        <v>21374274</v>
      </c>
      <c r="Y709">
        <v>853066</v>
      </c>
      <c r="Z709">
        <v>7100056</v>
      </c>
    </row>
    <row r="710" spans="1:26" x14ac:dyDescent="0.2">
      <c r="A710" t="s">
        <v>732</v>
      </c>
      <c r="B710">
        <v>58655</v>
      </c>
      <c r="C710">
        <v>26381</v>
      </c>
      <c r="D710">
        <v>40504</v>
      </c>
      <c r="E710">
        <v>36643</v>
      </c>
      <c r="F710">
        <v>27090</v>
      </c>
      <c r="H710">
        <v>96120</v>
      </c>
      <c r="I710">
        <v>57106</v>
      </c>
      <c r="K710">
        <v>40333</v>
      </c>
      <c r="L710">
        <v>59605</v>
      </c>
      <c r="M710">
        <v>26332</v>
      </c>
      <c r="O710">
        <v>26254</v>
      </c>
      <c r="P710">
        <v>91436</v>
      </c>
      <c r="Q710">
        <v>79747</v>
      </c>
      <c r="R710">
        <v>61880</v>
      </c>
      <c r="S710">
        <v>24740</v>
      </c>
      <c r="T710">
        <v>71316</v>
      </c>
      <c r="U710">
        <v>147526</v>
      </c>
      <c r="V710">
        <v>68216</v>
      </c>
      <c r="W710">
        <v>23669</v>
      </c>
      <c r="X710">
        <v>27599</v>
      </c>
      <c r="Y710">
        <v>30729</v>
      </c>
      <c r="Z710">
        <v>46340</v>
      </c>
    </row>
    <row r="711" spans="1:26" x14ac:dyDescent="0.2">
      <c r="A711" t="s">
        <v>733</v>
      </c>
      <c r="B711">
        <v>121742</v>
      </c>
      <c r="C711">
        <v>267908</v>
      </c>
      <c r="D711">
        <v>295228</v>
      </c>
      <c r="E711">
        <v>595092</v>
      </c>
      <c r="G711">
        <v>138790</v>
      </c>
      <c r="I711">
        <v>1410067</v>
      </c>
      <c r="J711">
        <v>59705</v>
      </c>
      <c r="K711">
        <v>53968</v>
      </c>
      <c r="L711">
        <v>272369</v>
      </c>
      <c r="M711">
        <v>40691</v>
      </c>
      <c r="P711">
        <v>97023</v>
      </c>
      <c r="Q711">
        <v>266022</v>
      </c>
      <c r="R711">
        <v>59422</v>
      </c>
      <c r="S711">
        <v>283690</v>
      </c>
      <c r="T711">
        <v>2993765</v>
      </c>
      <c r="U711">
        <v>231789</v>
      </c>
      <c r="V711">
        <v>2795713</v>
      </c>
      <c r="X711">
        <v>32689</v>
      </c>
      <c r="Y711">
        <v>334563</v>
      </c>
      <c r="Z711">
        <v>174234</v>
      </c>
    </row>
    <row r="712" spans="1:26" x14ac:dyDescent="0.2">
      <c r="A712" t="s">
        <v>734</v>
      </c>
      <c r="B712">
        <v>477900</v>
      </c>
      <c r="C712">
        <v>660861</v>
      </c>
      <c r="D712">
        <v>3559283</v>
      </c>
      <c r="E712">
        <v>5152959</v>
      </c>
      <c r="F712">
        <v>1888132</v>
      </c>
      <c r="G712">
        <v>678477</v>
      </c>
      <c r="H712">
        <v>671098</v>
      </c>
      <c r="I712">
        <v>3607523</v>
      </c>
      <c r="J712">
        <v>649960</v>
      </c>
      <c r="K712">
        <v>2427877</v>
      </c>
      <c r="L712">
        <v>857299</v>
      </c>
      <c r="M712">
        <v>1269960</v>
      </c>
      <c r="O712">
        <v>602833</v>
      </c>
      <c r="P712">
        <v>843131</v>
      </c>
      <c r="Q712">
        <v>2580536</v>
      </c>
      <c r="R712">
        <v>2117578</v>
      </c>
      <c r="S712">
        <v>1679851</v>
      </c>
      <c r="T712">
        <v>1181747</v>
      </c>
      <c r="U712">
        <v>2975881</v>
      </c>
      <c r="V712">
        <v>2898179</v>
      </c>
      <c r="W712">
        <v>362585</v>
      </c>
      <c r="X712">
        <v>208258</v>
      </c>
      <c r="Y712">
        <v>1030845</v>
      </c>
      <c r="Z712">
        <v>2100569</v>
      </c>
    </row>
    <row r="713" spans="1:26" x14ac:dyDescent="0.2">
      <c r="A713" t="s">
        <v>735</v>
      </c>
      <c r="B713">
        <v>7366993</v>
      </c>
      <c r="C713">
        <v>3633072</v>
      </c>
      <c r="D713">
        <v>3959175</v>
      </c>
      <c r="E713">
        <v>2245099</v>
      </c>
      <c r="F713">
        <v>3521637</v>
      </c>
      <c r="G713">
        <v>2854962</v>
      </c>
      <c r="H713">
        <v>3603290</v>
      </c>
      <c r="I713">
        <v>4883213</v>
      </c>
      <c r="J713">
        <v>1574656</v>
      </c>
      <c r="K713">
        <v>2867963</v>
      </c>
      <c r="L713">
        <v>3970260</v>
      </c>
      <c r="M713">
        <v>2145307</v>
      </c>
      <c r="O713">
        <v>7559401</v>
      </c>
      <c r="P713">
        <v>4218109</v>
      </c>
      <c r="Q713">
        <v>5096877</v>
      </c>
      <c r="R713">
        <v>2184338</v>
      </c>
      <c r="S713">
        <v>8597423</v>
      </c>
      <c r="T713">
        <v>6192113</v>
      </c>
      <c r="U713">
        <v>4146542</v>
      </c>
      <c r="V713">
        <v>3129148</v>
      </c>
      <c r="W713">
        <v>2826123</v>
      </c>
      <c r="X713">
        <v>2881483</v>
      </c>
      <c r="Y713">
        <v>4441492</v>
      </c>
      <c r="Z713">
        <v>3341029</v>
      </c>
    </row>
    <row r="714" spans="1:26" x14ac:dyDescent="0.2">
      <c r="A714" t="s">
        <v>736</v>
      </c>
      <c r="B714">
        <v>519163</v>
      </c>
      <c r="C714">
        <v>264939</v>
      </c>
      <c r="D714">
        <v>990666</v>
      </c>
      <c r="E714">
        <v>1056592</v>
      </c>
      <c r="F714">
        <v>1756326</v>
      </c>
      <c r="G714">
        <v>33822751</v>
      </c>
      <c r="H714">
        <v>135031</v>
      </c>
      <c r="I714">
        <v>2364587</v>
      </c>
      <c r="J714">
        <v>34219802</v>
      </c>
      <c r="K714">
        <v>106278</v>
      </c>
      <c r="L714">
        <v>163055</v>
      </c>
      <c r="M714">
        <v>2933221</v>
      </c>
      <c r="O714">
        <v>238902</v>
      </c>
      <c r="P714">
        <v>1172776</v>
      </c>
      <c r="Q714">
        <v>119446</v>
      </c>
      <c r="R714">
        <v>14232023</v>
      </c>
      <c r="S714">
        <v>1908364</v>
      </c>
      <c r="T714">
        <v>1196866</v>
      </c>
      <c r="U714">
        <v>101432</v>
      </c>
      <c r="V714">
        <v>1607938</v>
      </c>
      <c r="W714">
        <v>98560222</v>
      </c>
      <c r="X714">
        <v>137996</v>
      </c>
      <c r="Y714">
        <v>26106</v>
      </c>
      <c r="Z714">
        <v>3242363</v>
      </c>
    </row>
    <row r="715" spans="1:26" x14ac:dyDescent="0.2">
      <c r="A715" t="s">
        <v>737</v>
      </c>
      <c r="B715">
        <v>19408448</v>
      </c>
      <c r="C715">
        <v>19133274</v>
      </c>
      <c r="D715">
        <v>6550167</v>
      </c>
      <c r="E715">
        <v>19638131</v>
      </c>
      <c r="F715">
        <v>17162182</v>
      </c>
      <c r="G715">
        <v>10624787</v>
      </c>
      <c r="H715">
        <v>5881993</v>
      </c>
      <c r="I715">
        <v>24174261</v>
      </c>
      <c r="J715">
        <v>32631024</v>
      </c>
      <c r="K715">
        <v>16594827</v>
      </c>
      <c r="L715">
        <v>10616786</v>
      </c>
      <c r="M715">
        <v>13343166</v>
      </c>
      <c r="O715">
        <v>26348825</v>
      </c>
      <c r="P715">
        <v>20455315</v>
      </c>
      <c r="Q715">
        <v>905250</v>
      </c>
      <c r="R715">
        <v>13468822</v>
      </c>
      <c r="S715">
        <v>11459882</v>
      </c>
      <c r="T715">
        <v>7911427</v>
      </c>
      <c r="U715">
        <v>7403247</v>
      </c>
      <c r="V715">
        <v>19481786</v>
      </c>
      <c r="W715">
        <v>13208234</v>
      </c>
      <c r="X715">
        <v>6948559</v>
      </c>
      <c r="Y715">
        <v>10554988</v>
      </c>
      <c r="Z715">
        <v>7825085</v>
      </c>
    </row>
    <row r="716" spans="1:26" x14ac:dyDescent="0.2">
      <c r="A716" t="s">
        <v>738</v>
      </c>
      <c r="I716">
        <v>138061</v>
      </c>
      <c r="L716">
        <v>379008</v>
      </c>
      <c r="P716">
        <v>3700292</v>
      </c>
      <c r="S716">
        <v>278370</v>
      </c>
      <c r="T716">
        <v>300531</v>
      </c>
      <c r="U716">
        <v>1875839</v>
      </c>
      <c r="W716">
        <v>47220</v>
      </c>
      <c r="X716">
        <v>668488</v>
      </c>
      <c r="Y716">
        <v>54330</v>
      </c>
      <c r="Z716">
        <v>416282</v>
      </c>
    </row>
    <row r="717" spans="1:26" x14ac:dyDescent="0.2">
      <c r="A717" t="s">
        <v>739</v>
      </c>
      <c r="B717">
        <v>36472</v>
      </c>
      <c r="E717">
        <v>68451</v>
      </c>
      <c r="I717">
        <v>24636</v>
      </c>
      <c r="J717">
        <v>154331</v>
      </c>
      <c r="L717">
        <v>48760</v>
      </c>
      <c r="M717">
        <v>180011</v>
      </c>
      <c r="O717">
        <v>67987</v>
      </c>
      <c r="P717">
        <v>48426</v>
      </c>
      <c r="R717">
        <v>586377</v>
      </c>
      <c r="S717">
        <v>2395346</v>
      </c>
      <c r="T717">
        <v>869660</v>
      </c>
      <c r="U717">
        <v>1208435</v>
      </c>
      <c r="W717">
        <v>43935</v>
      </c>
      <c r="X717">
        <v>376628</v>
      </c>
      <c r="Y717">
        <v>52744</v>
      </c>
      <c r="Z717">
        <v>277528</v>
      </c>
    </row>
    <row r="718" spans="1:26" x14ac:dyDescent="0.2">
      <c r="A718" t="s">
        <v>740</v>
      </c>
      <c r="B718">
        <v>215214</v>
      </c>
      <c r="C718">
        <v>121525</v>
      </c>
      <c r="D718">
        <v>152018</v>
      </c>
      <c r="E718">
        <v>156845</v>
      </c>
      <c r="F718">
        <v>140452</v>
      </c>
      <c r="G718">
        <v>101406</v>
      </c>
      <c r="H718">
        <v>114139</v>
      </c>
      <c r="I718">
        <v>159918</v>
      </c>
      <c r="J718">
        <v>70790</v>
      </c>
      <c r="K718">
        <v>139569</v>
      </c>
      <c r="L718">
        <v>172593</v>
      </c>
      <c r="M718">
        <v>139553</v>
      </c>
      <c r="O718">
        <v>163657</v>
      </c>
      <c r="P718">
        <v>137254</v>
      </c>
      <c r="Q718">
        <v>73395</v>
      </c>
      <c r="R718">
        <v>123861</v>
      </c>
      <c r="S718">
        <v>126263</v>
      </c>
      <c r="T718">
        <v>155670</v>
      </c>
      <c r="U718">
        <v>143437</v>
      </c>
      <c r="V718">
        <v>87164</v>
      </c>
      <c r="W718">
        <v>119444</v>
      </c>
      <c r="X718">
        <v>133569</v>
      </c>
      <c r="Y718">
        <v>153891</v>
      </c>
      <c r="Z718">
        <v>151145</v>
      </c>
    </row>
    <row r="719" spans="1:26" x14ac:dyDescent="0.2">
      <c r="A719" t="s">
        <v>741</v>
      </c>
      <c r="B719">
        <v>146368</v>
      </c>
      <c r="C719">
        <v>137078</v>
      </c>
      <c r="D719">
        <v>60780</v>
      </c>
      <c r="E719">
        <v>1163196</v>
      </c>
      <c r="F719">
        <v>391451</v>
      </c>
      <c r="H719">
        <v>26997</v>
      </c>
      <c r="I719">
        <v>315058</v>
      </c>
      <c r="K719">
        <v>278975</v>
      </c>
      <c r="L719">
        <v>166570</v>
      </c>
      <c r="O719">
        <v>306163</v>
      </c>
      <c r="Q719">
        <v>62801</v>
      </c>
      <c r="R719">
        <v>421780</v>
      </c>
      <c r="S719">
        <v>374315</v>
      </c>
      <c r="T719">
        <v>935036</v>
      </c>
      <c r="U719">
        <v>6143616</v>
      </c>
      <c r="V719">
        <v>150815</v>
      </c>
      <c r="X719">
        <v>2846665</v>
      </c>
      <c r="Y719">
        <v>88928</v>
      </c>
      <c r="Z719">
        <v>1851707</v>
      </c>
    </row>
    <row r="720" spans="1:26" x14ac:dyDescent="0.2">
      <c r="A720" t="s">
        <v>742</v>
      </c>
      <c r="B720">
        <v>93266</v>
      </c>
      <c r="C720">
        <v>65155</v>
      </c>
      <c r="E720">
        <v>409600</v>
      </c>
      <c r="G720">
        <v>230356</v>
      </c>
      <c r="I720">
        <v>196160</v>
      </c>
      <c r="K720">
        <v>61982</v>
      </c>
      <c r="O720">
        <v>62938</v>
      </c>
      <c r="P720">
        <v>108010</v>
      </c>
      <c r="R720">
        <v>504734</v>
      </c>
      <c r="S720">
        <v>127069</v>
      </c>
      <c r="T720">
        <v>2418889</v>
      </c>
      <c r="U720">
        <v>435126</v>
      </c>
      <c r="V720">
        <v>54735</v>
      </c>
      <c r="W720">
        <v>39456</v>
      </c>
      <c r="X720">
        <v>250241</v>
      </c>
      <c r="Z720">
        <v>44186</v>
      </c>
    </row>
    <row r="721" spans="1:26" x14ac:dyDescent="0.2">
      <c r="A721" t="s">
        <v>743</v>
      </c>
      <c r="B721">
        <v>745254</v>
      </c>
      <c r="C721">
        <v>110874</v>
      </c>
      <c r="D721">
        <v>124497</v>
      </c>
      <c r="E721">
        <v>297083</v>
      </c>
      <c r="G721">
        <v>190578</v>
      </c>
      <c r="I721">
        <v>538042</v>
      </c>
      <c r="K721">
        <v>210477</v>
      </c>
      <c r="L721">
        <v>3080791</v>
      </c>
      <c r="O721">
        <v>71954</v>
      </c>
      <c r="P721">
        <v>393477</v>
      </c>
      <c r="Q721">
        <v>45356</v>
      </c>
      <c r="R721">
        <v>149530</v>
      </c>
      <c r="S721">
        <v>567946</v>
      </c>
      <c r="T721">
        <v>438274</v>
      </c>
      <c r="U721">
        <v>82643</v>
      </c>
      <c r="V721">
        <v>93360</v>
      </c>
      <c r="X721">
        <v>113155</v>
      </c>
      <c r="Y721">
        <v>667585</v>
      </c>
      <c r="Z721">
        <v>392293</v>
      </c>
    </row>
    <row r="722" spans="1:26" x14ac:dyDescent="0.2">
      <c r="A722" t="s">
        <v>744</v>
      </c>
      <c r="B722">
        <v>1740197</v>
      </c>
      <c r="C722">
        <v>205364</v>
      </c>
      <c r="D722">
        <v>4201606</v>
      </c>
      <c r="E722">
        <v>11079754</v>
      </c>
      <c r="F722">
        <v>455469</v>
      </c>
      <c r="G722">
        <v>993111</v>
      </c>
      <c r="H722">
        <v>184270</v>
      </c>
      <c r="I722">
        <v>5546636</v>
      </c>
      <c r="J722">
        <v>1026162</v>
      </c>
      <c r="K722">
        <v>906294</v>
      </c>
      <c r="L722">
        <v>890112</v>
      </c>
      <c r="M722">
        <v>524731</v>
      </c>
      <c r="O722">
        <v>95328</v>
      </c>
      <c r="P722">
        <v>209970</v>
      </c>
      <c r="Q722">
        <v>2179309</v>
      </c>
      <c r="R722">
        <v>142575</v>
      </c>
      <c r="S722">
        <v>2046607</v>
      </c>
      <c r="T722">
        <v>877056</v>
      </c>
      <c r="U722">
        <v>1610570</v>
      </c>
      <c r="V722">
        <v>8314412</v>
      </c>
      <c r="W722">
        <v>122226</v>
      </c>
      <c r="X722">
        <v>96791</v>
      </c>
      <c r="Y722">
        <v>1055842</v>
      </c>
      <c r="Z722">
        <v>605611</v>
      </c>
    </row>
    <row r="723" spans="1:26" x14ac:dyDescent="0.2">
      <c r="A723" t="s">
        <v>745</v>
      </c>
      <c r="B723">
        <v>509689</v>
      </c>
      <c r="C723">
        <v>17006151</v>
      </c>
      <c r="E723">
        <v>5836426</v>
      </c>
      <c r="F723">
        <v>48865</v>
      </c>
      <c r="H723">
        <v>978848</v>
      </c>
      <c r="I723">
        <v>14234431</v>
      </c>
      <c r="K723">
        <v>3466523</v>
      </c>
      <c r="L723">
        <v>3880361</v>
      </c>
      <c r="O723">
        <v>4007337</v>
      </c>
      <c r="P723">
        <v>2085527</v>
      </c>
      <c r="R723">
        <v>9274840</v>
      </c>
      <c r="S723">
        <v>384051</v>
      </c>
      <c r="T723">
        <v>11126113</v>
      </c>
      <c r="U723">
        <v>7839780</v>
      </c>
      <c r="V723">
        <v>10972741</v>
      </c>
      <c r="X723">
        <v>4460776</v>
      </c>
      <c r="Y723">
        <v>12858074</v>
      </c>
      <c r="Z723">
        <v>6499576</v>
      </c>
    </row>
    <row r="724" spans="1:26" x14ac:dyDescent="0.2">
      <c r="A724" t="s">
        <v>746</v>
      </c>
      <c r="B724">
        <v>73825</v>
      </c>
      <c r="C724">
        <v>72929</v>
      </c>
      <c r="E724">
        <v>91371</v>
      </c>
      <c r="L724">
        <v>167329</v>
      </c>
      <c r="O724">
        <v>66285</v>
      </c>
      <c r="P724">
        <v>40573</v>
      </c>
      <c r="Q724">
        <v>103439</v>
      </c>
      <c r="R724">
        <v>98826</v>
      </c>
      <c r="T724">
        <v>215124</v>
      </c>
      <c r="U724">
        <v>121482</v>
      </c>
      <c r="V724">
        <v>89753</v>
      </c>
      <c r="W724">
        <v>29086</v>
      </c>
      <c r="Y724">
        <v>116103</v>
      </c>
      <c r="Z724">
        <v>108662</v>
      </c>
    </row>
    <row r="725" spans="1:26" x14ac:dyDescent="0.2">
      <c r="A725" t="s">
        <v>747</v>
      </c>
    </row>
    <row r="726" spans="1:26" x14ac:dyDescent="0.2">
      <c r="A726" t="s">
        <v>748</v>
      </c>
      <c r="B726">
        <v>237752</v>
      </c>
      <c r="C726">
        <v>1246402</v>
      </c>
      <c r="D726">
        <v>1130443</v>
      </c>
      <c r="E726">
        <v>3175473</v>
      </c>
      <c r="F726">
        <v>826565</v>
      </c>
      <c r="G726">
        <v>515508</v>
      </c>
      <c r="H726">
        <v>708920</v>
      </c>
      <c r="I726">
        <v>2213792</v>
      </c>
      <c r="J726">
        <v>236169</v>
      </c>
      <c r="K726">
        <v>1433602</v>
      </c>
      <c r="L726">
        <v>729608</v>
      </c>
      <c r="M726">
        <v>808028</v>
      </c>
      <c r="O726">
        <v>86367</v>
      </c>
      <c r="P726">
        <v>930143</v>
      </c>
      <c r="Q726">
        <v>991828</v>
      </c>
      <c r="R726">
        <v>3148574</v>
      </c>
      <c r="S726">
        <v>1726594</v>
      </c>
      <c r="T726">
        <v>1021669</v>
      </c>
      <c r="U726">
        <v>1461453</v>
      </c>
      <c r="V726">
        <v>1752044</v>
      </c>
      <c r="W726">
        <v>763154</v>
      </c>
      <c r="X726">
        <v>698708</v>
      </c>
      <c r="Y726">
        <v>879842</v>
      </c>
      <c r="Z726">
        <v>731418</v>
      </c>
    </row>
    <row r="727" spans="1:26" x14ac:dyDescent="0.2">
      <c r="A727" t="s">
        <v>749</v>
      </c>
      <c r="B727">
        <v>313939</v>
      </c>
      <c r="C727">
        <v>50540</v>
      </c>
      <c r="D727">
        <v>76553</v>
      </c>
      <c r="E727">
        <v>150671</v>
      </c>
      <c r="F727">
        <v>34290</v>
      </c>
      <c r="G727">
        <v>151560</v>
      </c>
      <c r="I727">
        <v>337373</v>
      </c>
      <c r="J727">
        <v>143141</v>
      </c>
      <c r="L727">
        <v>666858</v>
      </c>
      <c r="M727">
        <v>46703</v>
      </c>
      <c r="O727">
        <v>75240</v>
      </c>
      <c r="P727">
        <v>101422</v>
      </c>
      <c r="R727">
        <v>143908</v>
      </c>
      <c r="S727">
        <v>427340</v>
      </c>
      <c r="T727">
        <v>552126</v>
      </c>
      <c r="U727">
        <v>67056</v>
      </c>
      <c r="V727">
        <v>55216</v>
      </c>
      <c r="W727">
        <v>51345</v>
      </c>
      <c r="X727">
        <v>223545</v>
      </c>
      <c r="Y727">
        <v>389005</v>
      </c>
      <c r="Z727">
        <v>127015</v>
      </c>
    </row>
    <row r="728" spans="1:26" x14ac:dyDescent="0.2">
      <c r="A728" t="s">
        <v>750</v>
      </c>
      <c r="E728">
        <v>130219</v>
      </c>
      <c r="G728">
        <v>783073</v>
      </c>
      <c r="J728">
        <v>2287219</v>
      </c>
      <c r="M728">
        <v>654759</v>
      </c>
      <c r="R728">
        <v>1140080</v>
      </c>
      <c r="S728">
        <v>265532</v>
      </c>
      <c r="T728">
        <v>2080219</v>
      </c>
      <c r="W728">
        <v>12710188</v>
      </c>
      <c r="Z728">
        <v>452118</v>
      </c>
    </row>
    <row r="729" spans="1:26" x14ac:dyDescent="0.2">
      <c r="A729" t="s">
        <v>751</v>
      </c>
      <c r="C729">
        <v>165014</v>
      </c>
      <c r="D729">
        <v>100366</v>
      </c>
      <c r="E729">
        <v>154009</v>
      </c>
      <c r="H729">
        <v>51196</v>
      </c>
      <c r="I729">
        <v>267495</v>
      </c>
      <c r="K729">
        <v>31711</v>
      </c>
      <c r="L729">
        <v>169035</v>
      </c>
      <c r="P729">
        <v>1548062</v>
      </c>
      <c r="Q729">
        <v>136806</v>
      </c>
      <c r="R729">
        <v>51114</v>
      </c>
      <c r="S729">
        <v>54168</v>
      </c>
      <c r="T729">
        <v>261386</v>
      </c>
      <c r="U729">
        <v>27696069</v>
      </c>
      <c r="V729">
        <v>112643</v>
      </c>
      <c r="W729">
        <v>464148</v>
      </c>
      <c r="X729">
        <v>98606</v>
      </c>
      <c r="Y729">
        <v>69099</v>
      </c>
      <c r="Z729">
        <v>3796740</v>
      </c>
    </row>
    <row r="730" spans="1:26" x14ac:dyDescent="0.2">
      <c r="A730" t="s">
        <v>752</v>
      </c>
      <c r="B730">
        <v>116934345</v>
      </c>
      <c r="C730">
        <v>128734767</v>
      </c>
      <c r="D730">
        <v>176533617</v>
      </c>
      <c r="E730">
        <v>189443054</v>
      </c>
      <c r="F730">
        <v>144799234</v>
      </c>
      <c r="G730">
        <v>103582888</v>
      </c>
      <c r="H730">
        <v>143337069</v>
      </c>
      <c r="I730">
        <v>140779747</v>
      </c>
      <c r="J730">
        <v>221187887</v>
      </c>
      <c r="K730">
        <v>160887828</v>
      </c>
      <c r="L730">
        <v>139036464</v>
      </c>
      <c r="M730">
        <v>149714737</v>
      </c>
      <c r="O730">
        <v>127373536</v>
      </c>
      <c r="P730">
        <v>122578826</v>
      </c>
      <c r="Q730">
        <v>169875000</v>
      </c>
      <c r="R730">
        <v>155201771</v>
      </c>
      <c r="S730">
        <v>157760793</v>
      </c>
      <c r="T730">
        <v>119899722</v>
      </c>
      <c r="U730">
        <v>142609957</v>
      </c>
      <c r="V730">
        <v>121996584</v>
      </c>
      <c r="W730">
        <v>202608513</v>
      </c>
      <c r="X730">
        <v>152134221</v>
      </c>
      <c r="Y730">
        <v>129717216</v>
      </c>
      <c r="Z730">
        <v>148968869</v>
      </c>
    </row>
    <row r="731" spans="1:26" x14ac:dyDescent="0.2">
      <c r="A731" t="s">
        <v>753</v>
      </c>
      <c r="B731">
        <v>27548524</v>
      </c>
      <c r="C731">
        <v>16598990</v>
      </c>
      <c r="D731">
        <v>21140026</v>
      </c>
      <c r="E731">
        <v>22002895</v>
      </c>
      <c r="F731">
        <v>19594532</v>
      </c>
      <c r="G731">
        <v>14939007</v>
      </c>
      <c r="H731">
        <v>18624339</v>
      </c>
      <c r="I731">
        <v>19588937</v>
      </c>
      <c r="J731">
        <v>29823884</v>
      </c>
      <c r="K731">
        <v>16092142</v>
      </c>
      <c r="L731">
        <v>22234544</v>
      </c>
      <c r="M731">
        <v>23593690</v>
      </c>
      <c r="O731">
        <v>27092790</v>
      </c>
      <c r="P731">
        <v>13864517</v>
      </c>
      <c r="Q731">
        <v>21159498</v>
      </c>
      <c r="R731">
        <v>17809979</v>
      </c>
      <c r="S731">
        <v>16565256</v>
      </c>
      <c r="T731">
        <v>16609026</v>
      </c>
      <c r="U731">
        <v>19905113</v>
      </c>
      <c r="V731">
        <v>15561668</v>
      </c>
      <c r="W731">
        <v>25066081</v>
      </c>
      <c r="X731">
        <v>16298287</v>
      </c>
      <c r="Y731">
        <v>21896328</v>
      </c>
      <c r="Z731">
        <v>18979244</v>
      </c>
    </row>
    <row r="732" spans="1:26" x14ac:dyDescent="0.2">
      <c r="A732" t="s">
        <v>754</v>
      </c>
      <c r="B732">
        <v>1640107</v>
      </c>
      <c r="C732">
        <v>718778</v>
      </c>
      <c r="D732">
        <v>837213</v>
      </c>
      <c r="E732">
        <v>1090348</v>
      </c>
      <c r="F732">
        <v>965828</v>
      </c>
      <c r="G732">
        <v>1059093</v>
      </c>
      <c r="H732">
        <v>572475</v>
      </c>
      <c r="I732">
        <v>816981</v>
      </c>
      <c r="J732">
        <v>1622839</v>
      </c>
      <c r="K732">
        <v>1011278</v>
      </c>
      <c r="L732">
        <v>1149056</v>
      </c>
      <c r="M732">
        <v>1200793</v>
      </c>
      <c r="O732">
        <v>1624433</v>
      </c>
      <c r="P732">
        <v>530473</v>
      </c>
      <c r="Q732">
        <v>1060510</v>
      </c>
      <c r="R732">
        <v>883222</v>
      </c>
      <c r="S732">
        <v>789971</v>
      </c>
      <c r="T732">
        <v>1051249</v>
      </c>
      <c r="U732">
        <v>488580</v>
      </c>
      <c r="V732">
        <v>696486</v>
      </c>
      <c r="W732">
        <v>1021650</v>
      </c>
      <c r="X732">
        <v>1053752</v>
      </c>
      <c r="Y732">
        <v>1527390</v>
      </c>
      <c r="Z732">
        <v>885901</v>
      </c>
    </row>
    <row r="733" spans="1:26" x14ac:dyDescent="0.2">
      <c r="A733" t="s">
        <v>755</v>
      </c>
      <c r="B733">
        <v>231923316</v>
      </c>
      <c r="C733">
        <v>406678022</v>
      </c>
      <c r="D733">
        <v>366053066</v>
      </c>
      <c r="E733">
        <v>512848418</v>
      </c>
      <c r="F733">
        <v>370815864</v>
      </c>
      <c r="G733">
        <v>255870868</v>
      </c>
      <c r="H733">
        <v>602809507</v>
      </c>
      <c r="I733">
        <v>332840701</v>
      </c>
      <c r="J733">
        <v>458727485</v>
      </c>
      <c r="K733">
        <v>523846628</v>
      </c>
      <c r="L733">
        <v>305829800</v>
      </c>
      <c r="M733">
        <v>408721581</v>
      </c>
      <c r="O733">
        <v>231817132</v>
      </c>
      <c r="P733">
        <v>350704277</v>
      </c>
      <c r="Q733">
        <v>395189266</v>
      </c>
      <c r="R733">
        <v>356603904</v>
      </c>
      <c r="S733">
        <v>455781469</v>
      </c>
      <c r="T733">
        <v>281164894</v>
      </c>
      <c r="U733">
        <v>421060070</v>
      </c>
      <c r="V733">
        <v>270227406</v>
      </c>
      <c r="W733">
        <v>408945886</v>
      </c>
      <c r="X733">
        <v>414572402</v>
      </c>
      <c r="Y733">
        <v>261641971</v>
      </c>
      <c r="Z733">
        <v>368711027</v>
      </c>
    </row>
    <row r="734" spans="1:26" x14ac:dyDescent="0.2">
      <c r="A734" t="s">
        <v>756</v>
      </c>
      <c r="B734">
        <v>175819483</v>
      </c>
      <c r="C734">
        <v>195874286</v>
      </c>
      <c r="D734">
        <v>210754891</v>
      </c>
      <c r="E734">
        <v>226580129</v>
      </c>
      <c r="F734">
        <v>178097038</v>
      </c>
      <c r="G734">
        <v>140032090</v>
      </c>
      <c r="H734">
        <v>241687451</v>
      </c>
      <c r="I734">
        <v>175875057</v>
      </c>
      <c r="J734">
        <v>224667924</v>
      </c>
      <c r="K734">
        <v>199777596</v>
      </c>
      <c r="L734">
        <v>185160271</v>
      </c>
      <c r="M734">
        <v>203548411</v>
      </c>
      <c r="O734">
        <v>191647746</v>
      </c>
      <c r="P734">
        <v>192818144</v>
      </c>
      <c r="Q734">
        <v>203417980</v>
      </c>
      <c r="R734">
        <v>184854148</v>
      </c>
      <c r="S734">
        <v>204521100</v>
      </c>
      <c r="T734">
        <v>158415505</v>
      </c>
      <c r="U734">
        <v>207308734</v>
      </c>
      <c r="V734">
        <v>148462318</v>
      </c>
      <c r="W734">
        <v>223100765</v>
      </c>
      <c r="X734">
        <v>187524759</v>
      </c>
      <c r="Y734">
        <v>173982461</v>
      </c>
      <c r="Z734">
        <v>204003214</v>
      </c>
    </row>
    <row r="735" spans="1:26" x14ac:dyDescent="0.2">
      <c r="A735" t="s">
        <v>757</v>
      </c>
      <c r="B735">
        <v>14035203</v>
      </c>
      <c r="C735">
        <v>7391351</v>
      </c>
      <c r="D735">
        <v>7317258</v>
      </c>
      <c r="E735">
        <v>8466581</v>
      </c>
      <c r="F735">
        <v>6653710</v>
      </c>
      <c r="G735">
        <v>8198539</v>
      </c>
      <c r="H735">
        <v>5515496</v>
      </c>
      <c r="I735">
        <v>6157297</v>
      </c>
      <c r="J735">
        <v>10408009</v>
      </c>
      <c r="K735">
        <v>6821711</v>
      </c>
      <c r="L735">
        <v>9555903</v>
      </c>
      <c r="M735">
        <v>9867141</v>
      </c>
      <c r="O735">
        <v>16963313</v>
      </c>
      <c r="P735">
        <v>6740244</v>
      </c>
      <c r="Q735">
        <v>9378407</v>
      </c>
      <c r="R735">
        <v>6886323</v>
      </c>
      <c r="S735">
        <v>7462166</v>
      </c>
      <c r="T735">
        <v>9235242</v>
      </c>
      <c r="U735">
        <v>6792215</v>
      </c>
      <c r="V735">
        <v>6550060</v>
      </c>
      <c r="W735">
        <v>9420294</v>
      </c>
      <c r="X735">
        <v>7522548</v>
      </c>
      <c r="Y735">
        <v>11111425</v>
      </c>
      <c r="Z735">
        <v>8071503</v>
      </c>
    </row>
    <row r="736" spans="1:26" x14ac:dyDescent="0.2">
      <c r="A736" t="s">
        <v>758</v>
      </c>
      <c r="B736">
        <v>208022744</v>
      </c>
      <c r="C736">
        <v>344887328</v>
      </c>
      <c r="D736">
        <v>316203878</v>
      </c>
      <c r="E736">
        <v>348142001</v>
      </c>
      <c r="F736">
        <v>219234737</v>
      </c>
      <c r="G736">
        <v>173004153</v>
      </c>
      <c r="H736">
        <v>573689138</v>
      </c>
      <c r="I736">
        <v>242750897</v>
      </c>
      <c r="J736">
        <v>317868609</v>
      </c>
      <c r="K736">
        <v>383831990</v>
      </c>
      <c r="L736">
        <v>224887602</v>
      </c>
      <c r="M736">
        <v>312672468</v>
      </c>
      <c r="O736">
        <v>193546469</v>
      </c>
      <c r="P736">
        <v>282296603</v>
      </c>
      <c r="Q736">
        <v>255062866</v>
      </c>
      <c r="R736">
        <v>200712182</v>
      </c>
      <c r="S736">
        <v>290877891</v>
      </c>
      <c r="T736">
        <v>182846659</v>
      </c>
      <c r="U736">
        <v>372550408</v>
      </c>
      <c r="V736">
        <v>174375278</v>
      </c>
      <c r="W736">
        <v>286006498</v>
      </c>
      <c r="X736">
        <v>262973377</v>
      </c>
      <c r="Y736">
        <v>167991178</v>
      </c>
      <c r="Z736">
        <v>267977507</v>
      </c>
    </row>
    <row r="737" spans="1:26" x14ac:dyDescent="0.2">
      <c r="A737" t="s">
        <v>759</v>
      </c>
      <c r="B737">
        <v>36316671</v>
      </c>
      <c r="C737">
        <v>48710393</v>
      </c>
      <c r="D737">
        <v>55009337</v>
      </c>
      <c r="E737">
        <v>57326606</v>
      </c>
      <c r="F737">
        <v>48016433</v>
      </c>
      <c r="G737">
        <v>35976461</v>
      </c>
      <c r="H737">
        <v>44750790</v>
      </c>
      <c r="I737">
        <v>41936034</v>
      </c>
      <c r="J737">
        <v>41088416</v>
      </c>
      <c r="K737">
        <v>49032448</v>
      </c>
      <c r="L737">
        <v>38416347</v>
      </c>
      <c r="M737">
        <v>54726083</v>
      </c>
      <c r="O737">
        <v>43651968</v>
      </c>
      <c r="P737">
        <v>48111761</v>
      </c>
      <c r="Q737">
        <v>51539681</v>
      </c>
      <c r="R737">
        <v>44201087</v>
      </c>
      <c r="S737">
        <v>52354321</v>
      </c>
      <c r="T737">
        <v>41486427</v>
      </c>
      <c r="U737">
        <v>39227347</v>
      </c>
      <c r="V737">
        <v>40456179</v>
      </c>
      <c r="W737">
        <v>40233682</v>
      </c>
      <c r="X737">
        <v>47168311</v>
      </c>
      <c r="Y737">
        <v>37677919</v>
      </c>
      <c r="Z737">
        <v>46816365</v>
      </c>
    </row>
    <row r="738" spans="1:26" x14ac:dyDescent="0.2">
      <c r="A738" t="s">
        <v>760</v>
      </c>
      <c r="B738">
        <v>334544</v>
      </c>
      <c r="C738">
        <v>219868</v>
      </c>
      <c r="D738">
        <v>228251</v>
      </c>
      <c r="E738">
        <v>179255</v>
      </c>
      <c r="F738">
        <v>149579</v>
      </c>
      <c r="G738">
        <v>45266</v>
      </c>
      <c r="H738">
        <v>119181</v>
      </c>
      <c r="I738">
        <v>490749</v>
      </c>
      <c r="J738">
        <v>563709</v>
      </c>
      <c r="K738">
        <v>84262</v>
      </c>
      <c r="L738">
        <v>125313</v>
      </c>
      <c r="M738">
        <v>89195</v>
      </c>
      <c r="O738">
        <v>734881</v>
      </c>
      <c r="P738">
        <v>329978</v>
      </c>
      <c r="Q738">
        <v>169005</v>
      </c>
      <c r="R738">
        <v>376894</v>
      </c>
      <c r="S738">
        <v>116602</v>
      </c>
      <c r="T738">
        <v>143386</v>
      </c>
      <c r="U738">
        <v>383907</v>
      </c>
      <c r="V738">
        <v>337402</v>
      </c>
      <c r="W738">
        <v>370352</v>
      </c>
      <c r="X738">
        <v>248972</v>
      </c>
      <c r="Y738">
        <v>282470</v>
      </c>
      <c r="Z738">
        <v>214591</v>
      </c>
    </row>
    <row r="739" spans="1:26" x14ac:dyDescent="0.2">
      <c r="A739" t="s">
        <v>761</v>
      </c>
      <c r="B739">
        <v>399656</v>
      </c>
      <c r="C739">
        <v>146369</v>
      </c>
      <c r="D739">
        <v>195247</v>
      </c>
      <c r="E739">
        <v>310000</v>
      </c>
      <c r="F739">
        <v>153741</v>
      </c>
      <c r="G739">
        <v>159770</v>
      </c>
      <c r="H739">
        <v>259783</v>
      </c>
      <c r="I739">
        <v>325009</v>
      </c>
      <c r="J739">
        <v>113389</v>
      </c>
      <c r="K739">
        <v>180198</v>
      </c>
      <c r="L739">
        <v>285018</v>
      </c>
      <c r="M739">
        <v>166743</v>
      </c>
      <c r="O739">
        <v>162410</v>
      </c>
      <c r="P739">
        <v>424568</v>
      </c>
      <c r="Q739">
        <v>128405</v>
      </c>
      <c r="R739">
        <v>143393</v>
      </c>
      <c r="S739">
        <v>127573</v>
      </c>
      <c r="T739">
        <v>336179</v>
      </c>
      <c r="U739">
        <v>371940</v>
      </c>
      <c r="V739">
        <v>70355</v>
      </c>
      <c r="W739">
        <v>100589</v>
      </c>
      <c r="X739">
        <v>201382</v>
      </c>
      <c r="Y739">
        <v>97505</v>
      </c>
      <c r="Z739">
        <v>232362</v>
      </c>
    </row>
    <row r="740" spans="1:26" x14ac:dyDescent="0.2">
      <c r="A740" t="s">
        <v>762</v>
      </c>
      <c r="B740">
        <v>1656919</v>
      </c>
      <c r="C740">
        <v>634539</v>
      </c>
      <c r="D740">
        <v>620743</v>
      </c>
      <c r="E740">
        <v>936507</v>
      </c>
      <c r="F740">
        <v>544786</v>
      </c>
      <c r="G740">
        <v>723302</v>
      </c>
      <c r="H740">
        <v>1054284</v>
      </c>
      <c r="I740">
        <v>1054528</v>
      </c>
      <c r="J740">
        <v>445967</v>
      </c>
      <c r="K740">
        <v>734418</v>
      </c>
      <c r="L740">
        <v>1053407</v>
      </c>
      <c r="M740">
        <v>635194</v>
      </c>
      <c r="O740">
        <v>571844</v>
      </c>
      <c r="P740">
        <v>1545289</v>
      </c>
      <c r="Q740">
        <v>476722</v>
      </c>
      <c r="R740">
        <v>467283</v>
      </c>
      <c r="S740">
        <v>404222</v>
      </c>
      <c r="T740">
        <v>1147798</v>
      </c>
      <c r="U740">
        <v>1068421</v>
      </c>
      <c r="V740">
        <v>297874</v>
      </c>
      <c r="W740">
        <v>466060</v>
      </c>
      <c r="X740">
        <v>560692</v>
      </c>
      <c r="Y740">
        <v>302934</v>
      </c>
      <c r="Z740">
        <v>675631</v>
      </c>
    </row>
    <row r="741" spans="1:26" x14ac:dyDescent="0.2">
      <c r="A741" t="s">
        <v>763</v>
      </c>
      <c r="B741">
        <v>1861033</v>
      </c>
      <c r="C741">
        <v>360186</v>
      </c>
      <c r="D741">
        <v>1199827</v>
      </c>
      <c r="E741">
        <v>1076265</v>
      </c>
      <c r="F741">
        <v>770585</v>
      </c>
      <c r="G741">
        <v>787291</v>
      </c>
      <c r="H741">
        <v>643737</v>
      </c>
      <c r="I741">
        <v>821643</v>
      </c>
      <c r="J741">
        <v>762528</v>
      </c>
      <c r="K741">
        <v>716473</v>
      </c>
      <c r="L741">
        <v>495439</v>
      </c>
      <c r="M741">
        <v>564854</v>
      </c>
      <c r="O741">
        <v>1835391</v>
      </c>
      <c r="P741">
        <v>904065</v>
      </c>
      <c r="Q741">
        <v>1556842</v>
      </c>
      <c r="R741">
        <v>2058108</v>
      </c>
      <c r="S741">
        <v>450374</v>
      </c>
      <c r="T741">
        <v>641665</v>
      </c>
      <c r="U741">
        <v>862326</v>
      </c>
      <c r="V741">
        <v>1055312</v>
      </c>
      <c r="W741">
        <v>1031963</v>
      </c>
      <c r="X741">
        <v>361770</v>
      </c>
      <c r="Y741">
        <v>1231972</v>
      </c>
      <c r="Z741">
        <v>602179</v>
      </c>
    </row>
    <row r="742" spans="1:26" x14ac:dyDescent="0.2">
      <c r="A742" t="s">
        <v>764</v>
      </c>
      <c r="B742">
        <v>199024</v>
      </c>
      <c r="C742">
        <v>482865</v>
      </c>
      <c r="D742">
        <v>260250</v>
      </c>
      <c r="E742">
        <v>680641</v>
      </c>
      <c r="F742">
        <v>432314</v>
      </c>
      <c r="H742">
        <v>334123</v>
      </c>
      <c r="I742">
        <v>499959</v>
      </c>
      <c r="J742">
        <v>193496</v>
      </c>
      <c r="K742">
        <v>874405</v>
      </c>
      <c r="L742">
        <v>792485</v>
      </c>
      <c r="M742">
        <v>270280</v>
      </c>
      <c r="O742">
        <v>279820</v>
      </c>
      <c r="P742">
        <v>568781</v>
      </c>
      <c r="Q742">
        <v>587040</v>
      </c>
      <c r="R742">
        <v>911967</v>
      </c>
      <c r="S742">
        <v>728517</v>
      </c>
      <c r="T742">
        <v>213635</v>
      </c>
      <c r="U742">
        <v>380604</v>
      </c>
      <c r="V742">
        <v>421815</v>
      </c>
      <c r="W742">
        <v>276458</v>
      </c>
      <c r="X742">
        <v>589993</v>
      </c>
      <c r="Y742">
        <v>1096033</v>
      </c>
      <c r="Z742">
        <v>332920</v>
      </c>
    </row>
    <row r="743" spans="1:26" x14ac:dyDescent="0.2">
      <c r="A743" t="s">
        <v>765</v>
      </c>
      <c r="B743">
        <v>2040434</v>
      </c>
      <c r="C743">
        <v>2695913</v>
      </c>
      <c r="D743">
        <v>1664305</v>
      </c>
      <c r="E743">
        <v>1803118</v>
      </c>
      <c r="F743">
        <v>3207046</v>
      </c>
      <c r="G743">
        <v>1173295</v>
      </c>
      <c r="H743">
        <v>1893091</v>
      </c>
      <c r="I743">
        <v>2247491</v>
      </c>
      <c r="J743">
        <v>1512288</v>
      </c>
      <c r="K743">
        <v>2382233</v>
      </c>
      <c r="L743">
        <v>1489176</v>
      </c>
      <c r="M743">
        <v>1498155</v>
      </c>
      <c r="O743">
        <v>5820006</v>
      </c>
      <c r="P743">
        <v>5660003</v>
      </c>
      <c r="Q743">
        <v>2825321</v>
      </c>
      <c r="R743">
        <v>3651838</v>
      </c>
      <c r="S743">
        <v>2792873</v>
      </c>
      <c r="T743">
        <v>4302296</v>
      </c>
      <c r="U743">
        <v>4281471</v>
      </c>
      <c r="V743">
        <v>2108770</v>
      </c>
      <c r="W743">
        <v>2633765</v>
      </c>
      <c r="X743">
        <v>4275350</v>
      </c>
      <c r="Y743">
        <v>4451843</v>
      </c>
      <c r="Z743">
        <v>3623001</v>
      </c>
    </row>
    <row r="744" spans="1:26" x14ac:dyDescent="0.2">
      <c r="A744" t="s">
        <v>766</v>
      </c>
      <c r="B744">
        <v>127491</v>
      </c>
      <c r="C744">
        <v>468060</v>
      </c>
      <c r="D744">
        <v>68209</v>
      </c>
      <c r="E744">
        <v>415785</v>
      </c>
      <c r="F744">
        <v>81885</v>
      </c>
      <c r="G744">
        <v>240917</v>
      </c>
      <c r="I744">
        <v>574773</v>
      </c>
      <c r="K744">
        <v>537435</v>
      </c>
      <c r="L744">
        <v>68636</v>
      </c>
      <c r="M744">
        <v>61973</v>
      </c>
      <c r="O744">
        <v>390774</v>
      </c>
      <c r="P744">
        <v>1235480</v>
      </c>
      <c r="R744">
        <v>963397</v>
      </c>
      <c r="S744">
        <v>548032</v>
      </c>
      <c r="T744">
        <v>2544765</v>
      </c>
      <c r="U744">
        <v>1086188</v>
      </c>
      <c r="V744">
        <v>404914</v>
      </c>
      <c r="W744">
        <v>1146470</v>
      </c>
      <c r="X744">
        <v>1815037</v>
      </c>
      <c r="Y744">
        <v>54841</v>
      </c>
      <c r="Z744">
        <v>176544</v>
      </c>
    </row>
    <row r="745" spans="1:26" x14ac:dyDescent="0.2">
      <c r="A745" t="s">
        <v>767</v>
      </c>
      <c r="B745">
        <v>1192178</v>
      </c>
      <c r="C745">
        <v>1037027</v>
      </c>
      <c r="D745">
        <v>168983</v>
      </c>
      <c r="E745">
        <v>1993665</v>
      </c>
      <c r="F745">
        <v>232690</v>
      </c>
      <c r="G745">
        <v>841554</v>
      </c>
      <c r="H745">
        <v>36329</v>
      </c>
      <c r="I745">
        <v>1837308</v>
      </c>
      <c r="K745">
        <v>778069</v>
      </c>
      <c r="L745">
        <v>850487</v>
      </c>
      <c r="M745">
        <v>477911</v>
      </c>
      <c r="O745">
        <v>1430647</v>
      </c>
      <c r="P745">
        <v>1774111</v>
      </c>
      <c r="Q745">
        <v>115212</v>
      </c>
      <c r="R745">
        <v>3538343</v>
      </c>
      <c r="S745">
        <v>2125361</v>
      </c>
      <c r="T745">
        <v>7274999</v>
      </c>
      <c r="U745">
        <v>1205176</v>
      </c>
      <c r="V745">
        <v>2103032</v>
      </c>
      <c r="W745">
        <v>4173950</v>
      </c>
      <c r="X745">
        <v>3263119</v>
      </c>
      <c r="Y745">
        <v>970768</v>
      </c>
      <c r="Z745">
        <v>967304</v>
      </c>
    </row>
    <row r="746" spans="1:26" x14ac:dyDescent="0.2">
      <c r="A746" t="s">
        <v>768</v>
      </c>
      <c r="B746">
        <v>382133</v>
      </c>
      <c r="C746">
        <v>84126</v>
      </c>
      <c r="D746">
        <v>49318</v>
      </c>
      <c r="E746">
        <v>193243</v>
      </c>
      <c r="G746">
        <v>109353</v>
      </c>
      <c r="I746">
        <v>159377</v>
      </c>
      <c r="K746">
        <v>118402</v>
      </c>
      <c r="L746">
        <v>358643</v>
      </c>
      <c r="O746">
        <v>111462</v>
      </c>
      <c r="P746">
        <v>147873</v>
      </c>
      <c r="Q746">
        <v>46383</v>
      </c>
      <c r="R746">
        <v>175176</v>
      </c>
      <c r="S746">
        <v>381862</v>
      </c>
      <c r="T746">
        <v>328729</v>
      </c>
      <c r="U746">
        <v>257771</v>
      </c>
      <c r="X746">
        <v>129933</v>
      </c>
      <c r="Y746">
        <v>152114</v>
      </c>
      <c r="Z746">
        <v>146614</v>
      </c>
    </row>
    <row r="747" spans="1:26" x14ac:dyDescent="0.2">
      <c r="A747" t="s">
        <v>769</v>
      </c>
      <c r="B747">
        <v>55308</v>
      </c>
      <c r="C747">
        <v>200189</v>
      </c>
      <c r="D747">
        <v>52857</v>
      </c>
      <c r="E747">
        <v>57834</v>
      </c>
      <c r="F747">
        <v>119975</v>
      </c>
      <c r="G747">
        <v>80452</v>
      </c>
      <c r="H747">
        <v>77716</v>
      </c>
      <c r="I747">
        <v>172386</v>
      </c>
      <c r="J747">
        <v>70501</v>
      </c>
      <c r="K747">
        <v>180557</v>
      </c>
      <c r="L747">
        <v>45053</v>
      </c>
      <c r="M747">
        <v>138685</v>
      </c>
      <c r="O747">
        <v>38392</v>
      </c>
      <c r="P747">
        <v>147073</v>
      </c>
      <c r="Q747">
        <v>49415</v>
      </c>
      <c r="R747">
        <v>59807</v>
      </c>
      <c r="S747">
        <v>125168</v>
      </c>
      <c r="T747">
        <v>55822</v>
      </c>
      <c r="U747">
        <v>56739</v>
      </c>
      <c r="V747">
        <v>67807</v>
      </c>
      <c r="W747">
        <v>95926</v>
      </c>
      <c r="X747">
        <v>134645</v>
      </c>
      <c r="Z747">
        <v>92521</v>
      </c>
    </row>
    <row r="748" spans="1:26" x14ac:dyDescent="0.2">
      <c r="A748" t="s">
        <v>770</v>
      </c>
      <c r="B748">
        <v>599546</v>
      </c>
      <c r="C748">
        <v>325271</v>
      </c>
      <c r="D748">
        <v>516328</v>
      </c>
      <c r="E748">
        <v>478463</v>
      </c>
      <c r="F748">
        <v>400605</v>
      </c>
      <c r="G748">
        <v>360329</v>
      </c>
      <c r="H748">
        <v>450762</v>
      </c>
      <c r="I748">
        <v>471104</v>
      </c>
      <c r="J748">
        <v>142402</v>
      </c>
      <c r="K748">
        <v>352257</v>
      </c>
      <c r="L748">
        <v>357653</v>
      </c>
      <c r="M748">
        <v>322647</v>
      </c>
      <c r="O748">
        <v>665362</v>
      </c>
      <c r="P748">
        <v>383767</v>
      </c>
      <c r="Q748">
        <v>497291</v>
      </c>
      <c r="R748">
        <v>420387</v>
      </c>
      <c r="S748">
        <v>310066</v>
      </c>
      <c r="T748">
        <v>446899</v>
      </c>
      <c r="U748">
        <v>489012</v>
      </c>
      <c r="V748">
        <v>444543</v>
      </c>
      <c r="W748">
        <v>357662</v>
      </c>
      <c r="X748">
        <v>331844</v>
      </c>
      <c r="Y748">
        <v>418153</v>
      </c>
      <c r="Z748">
        <v>313554</v>
      </c>
    </row>
    <row r="749" spans="1:26" x14ac:dyDescent="0.2">
      <c r="A749" t="s">
        <v>771</v>
      </c>
      <c r="F749">
        <v>37681624</v>
      </c>
      <c r="S749">
        <v>46192685</v>
      </c>
    </row>
    <row r="750" spans="1:26" x14ac:dyDescent="0.2">
      <c r="A750" t="s">
        <v>772</v>
      </c>
      <c r="F750">
        <v>19892920</v>
      </c>
      <c r="S750">
        <v>31470366</v>
      </c>
    </row>
    <row r="751" spans="1:26" x14ac:dyDescent="0.2">
      <c r="A751" t="s">
        <v>773</v>
      </c>
      <c r="F751">
        <v>81244400</v>
      </c>
      <c r="S751">
        <v>52064790</v>
      </c>
    </row>
    <row r="752" spans="1:26" x14ac:dyDescent="0.2">
      <c r="A752" t="s">
        <v>774</v>
      </c>
      <c r="F752">
        <v>32596089</v>
      </c>
      <c r="S752">
        <v>18575392</v>
      </c>
    </row>
    <row r="753" spans="1:26" x14ac:dyDescent="0.2">
      <c r="A753" t="s">
        <v>775</v>
      </c>
      <c r="J753">
        <v>9960253</v>
      </c>
      <c r="W753">
        <v>20139959</v>
      </c>
    </row>
    <row r="754" spans="1:26" x14ac:dyDescent="0.2">
      <c r="A754" t="s">
        <v>776</v>
      </c>
      <c r="B754">
        <v>1765188</v>
      </c>
      <c r="C754">
        <v>2168762</v>
      </c>
      <c r="D754">
        <v>1850672</v>
      </c>
      <c r="E754">
        <v>1477430</v>
      </c>
      <c r="F754">
        <v>1969572</v>
      </c>
      <c r="G754">
        <v>1879322</v>
      </c>
      <c r="H754">
        <v>1753250</v>
      </c>
      <c r="I754">
        <v>1890854</v>
      </c>
      <c r="J754">
        <v>932642</v>
      </c>
      <c r="K754">
        <v>1362369</v>
      </c>
      <c r="L754">
        <v>1837873</v>
      </c>
      <c r="M754">
        <v>1205139</v>
      </c>
      <c r="O754">
        <v>1743938</v>
      </c>
      <c r="P754">
        <v>1641314</v>
      </c>
      <c r="Q754">
        <v>1450246</v>
      </c>
      <c r="R754">
        <v>1595851</v>
      </c>
      <c r="S754">
        <v>2235563</v>
      </c>
      <c r="T754">
        <v>2693763</v>
      </c>
      <c r="U754">
        <v>1516532</v>
      </c>
      <c r="V754">
        <v>1282248</v>
      </c>
      <c r="W754">
        <v>1526376</v>
      </c>
      <c r="X754">
        <v>1411446</v>
      </c>
      <c r="Y754">
        <v>1647624</v>
      </c>
      <c r="Z754">
        <v>1049803</v>
      </c>
    </row>
    <row r="755" spans="1:26" x14ac:dyDescent="0.2">
      <c r="A755" t="s">
        <v>777</v>
      </c>
      <c r="B755">
        <v>3845364</v>
      </c>
      <c r="C755">
        <v>2416149</v>
      </c>
      <c r="D755">
        <v>2602804</v>
      </c>
      <c r="E755">
        <v>2277259</v>
      </c>
      <c r="F755">
        <v>2161943</v>
      </c>
      <c r="G755">
        <v>1847781</v>
      </c>
      <c r="H755">
        <v>2448596</v>
      </c>
      <c r="I755">
        <v>2668178</v>
      </c>
      <c r="J755">
        <v>2286050</v>
      </c>
      <c r="K755">
        <v>2379228</v>
      </c>
      <c r="L755">
        <v>2408041</v>
      </c>
      <c r="M755">
        <v>3216328</v>
      </c>
      <c r="O755">
        <v>3730884</v>
      </c>
      <c r="P755">
        <v>2496982</v>
      </c>
      <c r="Q755">
        <v>2537360</v>
      </c>
      <c r="R755">
        <v>2499599</v>
      </c>
      <c r="S755">
        <v>2257610</v>
      </c>
      <c r="T755">
        <v>2501561</v>
      </c>
      <c r="U755">
        <v>2637959</v>
      </c>
      <c r="V755">
        <v>2378144</v>
      </c>
      <c r="W755">
        <v>2747608</v>
      </c>
      <c r="X755">
        <v>1797586</v>
      </c>
      <c r="Y755">
        <v>2582234</v>
      </c>
      <c r="Z755">
        <v>2354734</v>
      </c>
    </row>
    <row r="756" spans="1:26" x14ac:dyDescent="0.2">
      <c r="A756" t="s">
        <v>778</v>
      </c>
      <c r="B756">
        <v>549172</v>
      </c>
      <c r="C756">
        <v>802980</v>
      </c>
      <c r="D756">
        <v>420612</v>
      </c>
      <c r="E756">
        <v>2161264</v>
      </c>
      <c r="F756">
        <v>866635</v>
      </c>
      <c r="G756">
        <v>385692</v>
      </c>
      <c r="H756">
        <v>417537</v>
      </c>
      <c r="I756">
        <v>1048218</v>
      </c>
      <c r="J756">
        <v>558273</v>
      </c>
      <c r="K756">
        <v>471890</v>
      </c>
      <c r="L756">
        <v>809979</v>
      </c>
      <c r="M756">
        <v>2585084</v>
      </c>
      <c r="O756">
        <v>681511</v>
      </c>
      <c r="P756">
        <v>903772</v>
      </c>
      <c r="Q756">
        <v>510182</v>
      </c>
      <c r="R756">
        <v>12937781</v>
      </c>
      <c r="S756">
        <v>3311934</v>
      </c>
      <c r="T756">
        <v>5843976</v>
      </c>
      <c r="U756">
        <v>15005576</v>
      </c>
      <c r="V756">
        <v>419400</v>
      </c>
      <c r="W756">
        <v>727618</v>
      </c>
      <c r="X756">
        <v>12543000</v>
      </c>
      <c r="Y756">
        <v>711101</v>
      </c>
      <c r="Z756">
        <v>2842582</v>
      </c>
    </row>
    <row r="757" spans="1:26" x14ac:dyDescent="0.2">
      <c r="A757" t="s">
        <v>779</v>
      </c>
      <c r="B757">
        <v>5386832</v>
      </c>
      <c r="C757">
        <v>2110961</v>
      </c>
      <c r="D757">
        <v>4320106</v>
      </c>
      <c r="E757">
        <v>3934983</v>
      </c>
      <c r="F757">
        <v>2608760</v>
      </c>
      <c r="G757">
        <v>2603115</v>
      </c>
      <c r="H757">
        <v>2874810</v>
      </c>
      <c r="I757">
        <v>3095512</v>
      </c>
      <c r="J757">
        <v>5638718</v>
      </c>
      <c r="K757">
        <v>2897061</v>
      </c>
      <c r="L757">
        <v>2293909</v>
      </c>
      <c r="M757">
        <v>1822658</v>
      </c>
      <c r="O757">
        <v>2374030</v>
      </c>
      <c r="P757">
        <v>1943052</v>
      </c>
      <c r="Q757">
        <v>2166949</v>
      </c>
      <c r="R757">
        <v>4380798</v>
      </c>
      <c r="S757">
        <v>1198657</v>
      </c>
      <c r="T757">
        <v>2433970</v>
      </c>
      <c r="U757">
        <v>1770685</v>
      </c>
      <c r="V757">
        <v>1453433</v>
      </c>
      <c r="W757">
        <v>2999395</v>
      </c>
      <c r="X757">
        <v>1137666</v>
      </c>
      <c r="Y757">
        <v>2209463</v>
      </c>
      <c r="Z757">
        <v>1238014</v>
      </c>
    </row>
    <row r="758" spans="1:26" x14ac:dyDescent="0.2">
      <c r="A758" t="s">
        <v>780</v>
      </c>
      <c r="B758">
        <v>1205735</v>
      </c>
      <c r="C758">
        <v>544599</v>
      </c>
      <c r="D758">
        <v>879798</v>
      </c>
      <c r="E758">
        <v>1605200</v>
      </c>
      <c r="F758">
        <v>1426395</v>
      </c>
      <c r="G758">
        <v>391186</v>
      </c>
      <c r="H758">
        <v>797770</v>
      </c>
      <c r="I758">
        <v>820278</v>
      </c>
      <c r="J758">
        <v>249586</v>
      </c>
      <c r="K758">
        <v>1104317</v>
      </c>
      <c r="L758">
        <v>474682</v>
      </c>
      <c r="M758">
        <v>334360</v>
      </c>
      <c r="O758">
        <v>977339</v>
      </c>
      <c r="P758">
        <v>428687</v>
      </c>
      <c r="Q758">
        <v>379658</v>
      </c>
      <c r="R758">
        <v>4100292</v>
      </c>
      <c r="S758">
        <v>469206</v>
      </c>
      <c r="T758">
        <v>544146</v>
      </c>
      <c r="U758">
        <v>3511183</v>
      </c>
      <c r="V758">
        <v>708707</v>
      </c>
      <c r="W758">
        <v>681873</v>
      </c>
      <c r="X758">
        <v>185678</v>
      </c>
      <c r="Z758">
        <v>286780</v>
      </c>
    </row>
    <row r="759" spans="1:26" x14ac:dyDescent="0.2">
      <c r="A759" t="s">
        <v>781</v>
      </c>
      <c r="B759">
        <v>633749</v>
      </c>
      <c r="C759">
        <v>280996</v>
      </c>
      <c r="D759">
        <v>1026945</v>
      </c>
      <c r="E759">
        <v>555161</v>
      </c>
      <c r="F759">
        <v>751788</v>
      </c>
      <c r="G759">
        <v>262645</v>
      </c>
      <c r="H759">
        <v>280112</v>
      </c>
      <c r="J759">
        <v>441894</v>
      </c>
      <c r="K759">
        <v>896218</v>
      </c>
      <c r="M759">
        <v>384263</v>
      </c>
      <c r="Q759">
        <v>1563447</v>
      </c>
      <c r="S759">
        <v>336490</v>
      </c>
      <c r="T759">
        <v>273560</v>
      </c>
      <c r="U759">
        <v>408974</v>
      </c>
      <c r="V759">
        <v>551944</v>
      </c>
      <c r="W759">
        <v>725123</v>
      </c>
      <c r="X759">
        <v>669572</v>
      </c>
      <c r="Y759">
        <v>1128388</v>
      </c>
    </row>
    <row r="760" spans="1:26" x14ac:dyDescent="0.2">
      <c r="A760" t="s">
        <v>782</v>
      </c>
      <c r="B760">
        <v>111966</v>
      </c>
      <c r="C760">
        <v>98438</v>
      </c>
      <c r="E760">
        <v>80434</v>
      </c>
      <c r="F760">
        <v>416527</v>
      </c>
      <c r="G760">
        <v>98745</v>
      </c>
      <c r="H760">
        <v>83683</v>
      </c>
      <c r="I760">
        <v>211324</v>
      </c>
      <c r="J760">
        <v>358468</v>
      </c>
      <c r="K760">
        <v>201035</v>
      </c>
      <c r="L760">
        <v>199563</v>
      </c>
      <c r="M760">
        <v>1353673</v>
      </c>
      <c r="O760">
        <v>323215</v>
      </c>
      <c r="P760">
        <v>492018</v>
      </c>
      <c r="Q760">
        <v>74132</v>
      </c>
      <c r="R760">
        <v>871377</v>
      </c>
      <c r="S760">
        <v>473338</v>
      </c>
      <c r="T760">
        <v>828602</v>
      </c>
      <c r="U760">
        <v>648817</v>
      </c>
      <c r="V760">
        <v>356418</v>
      </c>
      <c r="W760">
        <v>2767469</v>
      </c>
      <c r="X760">
        <v>1298075</v>
      </c>
      <c r="Y760">
        <v>408277</v>
      </c>
      <c r="Z760">
        <v>5744175</v>
      </c>
    </row>
    <row r="761" spans="1:26" x14ac:dyDescent="0.2">
      <c r="A761" t="s">
        <v>783</v>
      </c>
      <c r="C761">
        <v>1281586</v>
      </c>
      <c r="D761">
        <v>914875</v>
      </c>
      <c r="E761">
        <v>462546</v>
      </c>
      <c r="F761">
        <v>787294</v>
      </c>
      <c r="G761">
        <v>539602</v>
      </c>
      <c r="H761">
        <v>540358</v>
      </c>
      <c r="I761">
        <v>287421</v>
      </c>
      <c r="J761">
        <v>446459</v>
      </c>
      <c r="K761">
        <v>351829</v>
      </c>
      <c r="L761">
        <v>1093625</v>
      </c>
      <c r="M761">
        <v>1893804</v>
      </c>
      <c r="O761">
        <v>120983</v>
      </c>
      <c r="P761">
        <v>2926632</v>
      </c>
      <c r="Q761">
        <v>640487</v>
      </c>
      <c r="S761">
        <v>975210</v>
      </c>
      <c r="T761">
        <v>3413411</v>
      </c>
      <c r="U761">
        <v>1269363</v>
      </c>
      <c r="V761">
        <v>377320</v>
      </c>
      <c r="W761">
        <v>1381001</v>
      </c>
      <c r="X761">
        <v>1544512</v>
      </c>
      <c r="Y761">
        <v>2325987</v>
      </c>
      <c r="Z761">
        <v>5664411</v>
      </c>
    </row>
    <row r="762" spans="1:26" x14ac:dyDescent="0.2">
      <c r="A762" t="s">
        <v>784</v>
      </c>
      <c r="C762">
        <v>1223334</v>
      </c>
      <c r="E762">
        <v>96870</v>
      </c>
      <c r="F762">
        <v>195626</v>
      </c>
      <c r="G762">
        <v>246880</v>
      </c>
      <c r="I762">
        <v>214391</v>
      </c>
      <c r="J762">
        <v>184176</v>
      </c>
      <c r="K762">
        <v>146028</v>
      </c>
      <c r="L762">
        <v>349110</v>
      </c>
      <c r="M762">
        <v>529693</v>
      </c>
      <c r="P762">
        <v>3408801</v>
      </c>
      <c r="S762">
        <v>235516</v>
      </c>
      <c r="T762">
        <v>642723</v>
      </c>
      <c r="U762">
        <v>135315</v>
      </c>
      <c r="V762">
        <v>50030</v>
      </c>
      <c r="W762">
        <v>263350</v>
      </c>
      <c r="X762">
        <v>148209</v>
      </c>
      <c r="Y762">
        <v>178245</v>
      </c>
      <c r="Z762">
        <v>732566</v>
      </c>
    </row>
    <row r="763" spans="1:26" x14ac:dyDescent="0.2">
      <c r="A763" t="s">
        <v>785</v>
      </c>
      <c r="B763">
        <v>1025994</v>
      </c>
      <c r="C763">
        <v>254545</v>
      </c>
      <c r="D763">
        <v>487725</v>
      </c>
      <c r="E763">
        <v>1305205</v>
      </c>
      <c r="F763">
        <v>594079</v>
      </c>
      <c r="G763">
        <v>173463</v>
      </c>
      <c r="H763">
        <v>401065</v>
      </c>
      <c r="I763">
        <v>305602</v>
      </c>
      <c r="K763">
        <v>712436</v>
      </c>
      <c r="L763">
        <v>215016</v>
      </c>
      <c r="M763">
        <v>707174</v>
      </c>
      <c r="O763">
        <v>1368700</v>
      </c>
      <c r="P763">
        <v>325103</v>
      </c>
      <c r="Q763">
        <v>733218</v>
      </c>
      <c r="R763">
        <v>1124374</v>
      </c>
      <c r="S763">
        <v>462133</v>
      </c>
      <c r="T763">
        <v>1666427</v>
      </c>
      <c r="U763">
        <v>801546</v>
      </c>
      <c r="V763">
        <v>624292</v>
      </c>
      <c r="W763">
        <v>1287059</v>
      </c>
      <c r="X763">
        <v>1081331</v>
      </c>
      <c r="Y763">
        <v>1726143</v>
      </c>
      <c r="Z763">
        <v>840963</v>
      </c>
    </row>
    <row r="764" spans="1:26" x14ac:dyDescent="0.2">
      <c r="A764" t="s">
        <v>786</v>
      </c>
      <c r="B764">
        <v>37355</v>
      </c>
      <c r="C764">
        <v>122101</v>
      </c>
      <c r="D764">
        <v>537879</v>
      </c>
      <c r="E764">
        <v>50842</v>
      </c>
      <c r="G764">
        <v>809696</v>
      </c>
      <c r="K764">
        <v>179100</v>
      </c>
      <c r="L764">
        <v>98238</v>
      </c>
      <c r="P764">
        <v>29191</v>
      </c>
      <c r="Q764">
        <v>214615</v>
      </c>
      <c r="R764">
        <v>23369</v>
      </c>
      <c r="T764">
        <v>813555</v>
      </c>
      <c r="U764">
        <v>76020</v>
      </c>
      <c r="V764">
        <v>104022</v>
      </c>
      <c r="Y764">
        <v>101963</v>
      </c>
      <c r="Z764">
        <v>25041</v>
      </c>
    </row>
    <row r="765" spans="1:26" x14ac:dyDescent="0.2">
      <c r="A765" t="s">
        <v>787</v>
      </c>
      <c r="B765">
        <v>425050</v>
      </c>
      <c r="C765">
        <v>437092</v>
      </c>
      <c r="D765">
        <v>653502</v>
      </c>
      <c r="E765">
        <v>573742</v>
      </c>
      <c r="F765">
        <v>604162</v>
      </c>
      <c r="G765">
        <v>333118</v>
      </c>
      <c r="H765">
        <v>360706</v>
      </c>
      <c r="I765">
        <v>343523</v>
      </c>
      <c r="J765">
        <v>438945</v>
      </c>
      <c r="K765">
        <v>570789</v>
      </c>
      <c r="L765">
        <v>291719</v>
      </c>
      <c r="M765">
        <v>447172</v>
      </c>
      <c r="O765">
        <v>499199</v>
      </c>
      <c r="P765">
        <v>442973</v>
      </c>
      <c r="Q765">
        <v>303383</v>
      </c>
      <c r="R765">
        <v>424563</v>
      </c>
      <c r="S765">
        <v>230727</v>
      </c>
      <c r="T765">
        <v>372764</v>
      </c>
      <c r="U765">
        <v>665038</v>
      </c>
      <c r="V765">
        <v>194972</v>
      </c>
      <c r="W765">
        <v>472323</v>
      </c>
      <c r="X765">
        <v>316053</v>
      </c>
      <c r="Y765">
        <v>518788</v>
      </c>
      <c r="Z765">
        <v>516898</v>
      </c>
    </row>
    <row r="766" spans="1:26" x14ac:dyDescent="0.2">
      <c r="A766" t="s">
        <v>788</v>
      </c>
    </row>
    <row r="767" spans="1:26" x14ac:dyDescent="0.2">
      <c r="A767" t="s">
        <v>789</v>
      </c>
      <c r="G767">
        <v>72672526</v>
      </c>
    </row>
    <row r="768" spans="1:26" x14ac:dyDescent="0.2">
      <c r="A768" t="s">
        <v>790</v>
      </c>
      <c r="B768">
        <v>146097112</v>
      </c>
      <c r="C768">
        <v>164222778</v>
      </c>
      <c r="D768">
        <v>113587342</v>
      </c>
      <c r="E768">
        <v>128998942</v>
      </c>
      <c r="F768">
        <v>162342808</v>
      </c>
      <c r="G768">
        <v>148119424</v>
      </c>
      <c r="H768">
        <v>165046062</v>
      </c>
      <c r="I768">
        <v>96013631</v>
      </c>
      <c r="J768">
        <v>39249775</v>
      </c>
      <c r="K768">
        <v>189193644</v>
      </c>
      <c r="L768">
        <v>92905011</v>
      </c>
      <c r="M768">
        <v>120378263</v>
      </c>
      <c r="O768">
        <v>129602973</v>
      </c>
      <c r="P768">
        <v>140279255</v>
      </c>
      <c r="Q768">
        <v>79528611</v>
      </c>
      <c r="R768">
        <v>139801376</v>
      </c>
      <c r="S768">
        <v>144137018</v>
      </c>
      <c r="T768">
        <v>217472277</v>
      </c>
      <c r="U768">
        <v>250150488</v>
      </c>
      <c r="V768">
        <v>88592004</v>
      </c>
      <c r="W768">
        <v>121537801</v>
      </c>
      <c r="X768">
        <v>303451094</v>
      </c>
      <c r="Y768">
        <v>107428281</v>
      </c>
      <c r="Z768">
        <v>198010736</v>
      </c>
    </row>
    <row r="769" spans="1:26" x14ac:dyDescent="0.2">
      <c r="A769" t="s">
        <v>791</v>
      </c>
      <c r="B769">
        <v>181355604</v>
      </c>
      <c r="C769">
        <v>360941171</v>
      </c>
      <c r="D769">
        <v>257280482</v>
      </c>
      <c r="E769">
        <v>272679732</v>
      </c>
      <c r="F769">
        <v>485860467</v>
      </c>
      <c r="G769">
        <v>202141757</v>
      </c>
      <c r="H769">
        <v>284157595</v>
      </c>
      <c r="I769">
        <v>269299129</v>
      </c>
      <c r="J769">
        <v>166117425</v>
      </c>
      <c r="K769">
        <v>339347653</v>
      </c>
      <c r="L769">
        <v>181238441</v>
      </c>
      <c r="M769">
        <v>215512563</v>
      </c>
      <c r="O769">
        <v>191915488</v>
      </c>
      <c r="P769">
        <v>368084828</v>
      </c>
      <c r="Q769">
        <v>213558443</v>
      </c>
      <c r="R769">
        <v>249067895</v>
      </c>
      <c r="S769">
        <v>317553631</v>
      </c>
      <c r="T769">
        <v>201925039</v>
      </c>
      <c r="U769">
        <v>209206488</v>
      </c>
      <c r="V769">
        <v>214822062</v>
      </c>
      <c r="W769">
        <v>203212195</v>
      </c>
      <c r="X769">
        <v>225686115</v>
      </c>
      <c r="Y769">
        <v>148066900</v>
      </c>
      <c r="Z769">
        <v>248586382</v>
      </c>
    </row>
    <row r="770" spans="1:26" x14ac:dyDescent="0.2">
      <c r="A770" t="s">
        <v>792</v>
      </c>
      <c r="B770">
        <v>604111855</v>
      </c>
      <c r="C770">
        <v>591800165</v>
      </c>
      <c r="D770">
        <v>650344466</v>
      </c>
      <c r="E770">
        <v>753270863</v>
      </c>
      <c r="F770">
        <v>499795099</v>
      </c>
      <c r="G770">
        <v>422834113</v>
      </c>
      <c r="H770">
        <v>569683656</v>
      </c>
      <c r="I770">
        <v>636165027</v>
      </c>
      <c r="J770">
        <v>713513404</v>
      </c>
      <c r="K770">
        <v>546528516</v>
      </c>
      <c r="L770">
        <v>636072704</v>
      </c>
      <c r="M770">
        <v>534628946</v>
      </c>
      <c r="O770">
        <v>646706388</v>
      </c>
      <c r="P770">
        <v>542744402</v>
      </c>
      <c r="Q770">
        <v>614454356</v>
      </c>
      <c r="R770">
        <v>703604135</v>
      </c>
      <c r="S770">
        <v>487968923</v>
      </c>
      <c r="T770">
        <v>420914460</v>
      </c>
      <c r="U770">
        <v>433066605</v>
      </c>
      <c r="V770">
        <v>543077167</v>
      </c>
      <c r="W770">
        <v>576385849</v>
      </c>
      <c r="X770">
        <v>493004997</v>
      </c>
      <c r="Y770">
        <v>628817201</v>
      </c>
      <c r="Z770">
        <v>554824533</v>
      </c>
    </row>
    <row r="771" spans="1:26" x14ac:dyDescent="0.2">
      <c r="A771" t="s">
        <v>793</v>
      </c>
      <c r="B771">
        <v>239371721</v>
      </c>
      <c r="C771">
        <v>249681625</v>
      </c>
      <c r="D771">
        <v>353589960</v>
      </c>
      <c r="E771">
        <v>329723761</v>
      </c>
      <c r="F771">
        <v>204394710</v>
      </c>
      <c r="G771">
        <v>191372161</v>
      </c>
      <c r="H771">
        <v>284266393</v>
      </c>
      <c r="I771">
        <v>304950531</v>
      </c>
      <c r="J771">
        <v>413716781</v>
      </c>
      <c r="K771">
        <v>144059133</v>
      </c>
      <c r="L771">
        <v>216772230</v>
      </c>
      <c r="M771">
        <v>205598626</v>
      </c>
      <c r="O771">
        <v>366655197</v>
      </c>
      <c r="P771">
        <v>314007229</v>
      </c>
      <c r="Q771">
        <v>443102710</v>
      </c>
      <c r="R771">
        <v>338712065</v>
      </c>
      <c r="S771">
        <v>264668947</v>
      </c>
      <c r="T771">
        <v>212953069</v>
      </c>
      <c r="U771">
        <v>279598181</v>
      </c>
      <c r="V771">
        <v>356157683</v>
      </c>
      <c r="W771">
        <v>315710142</v>
      </c>
      <c r="X771">
        <v>165344032</v>
      </c>
      <c r="Y771">
        <v>300751075</v>
      </c>
      <c r="Z771">
        <v>268663538</v>
      </c>
    </row>
    <row r="772" spans="1:26" x14ac:dyDescent="0.2">
      <c r="A772" t="s">
        <v>794</v>
      </c>
      <c r="B772">
        <v>91013791</v>
      </c>
      <c r="C772">
        <v>69516115</v>
      </c>
      <c r="D772">
        <v>114540430</v>
      </c>
      <c r="E772">
        <v>121100792</v>
      </c>
      <c r="F772">
        <v>81526851</v>
      </c>
      <c r="G772">
        <v>50559887</v>
      </c>
      <c r="H772">
        <v>84297862</v>
      </c>
      <c r="I772">
        <v>85462862</v>
      </c>
      <c r="J772">
        <v>134961767</v>
      </c>
      <c r="K772">
        <v>38080897</v>
      </c>
      <c r="L772">
        <v>97116248</v>
      </c>
      <c r="M772">
        <v>66671286</v>
      </c>
      <c r="O772">
        <v>139190859</v>
      </c>
      <c r="P772">
        <v>76450641</v>
      </c>
      <c r="Q772">
        <v>167276805</v>
      </c>
      <c r="R772">
        <v>116458475</v>
      </c>
      <c r="S772">
        <v>82683376</v>
      </c>
      <c r="T772">
        <v>54436198</v>
      </c>
      <c r="U772">
        <v>87116390</v>
      </c>
      <c r="V772">
        <v>113402326</v>
      </c>
      <c r="W772">
        <v>108815670</v>
      </c>
      <c r="X772">
        <v>44042131</v>
      </c>
      <c r="Y772">
        <v>100101446</v>
      </c>
      <c r="Z772">
        <v>86944842</v>
      </c>
    </row>
    <row r="773" spans="1:26" x14ac:dyDescent="0.2">
      <c r="A773" t="s">
        <v>795</v>
      </c>
      <c r="B773">
        <v>1913725</v>
      </c>
      <c r="C773">
        <v>5610794</v>
      </c>
      <c r="D773">
        <v>4167396</v>
      </c>
      <c r="E773">
        <v>4667692</v>
      </c>
      <c r="F773">
        <v>6182612</v>
      </c>
      <c r="G773">
        <v>2305124</v>
      </c>
      <c r="H773">
        <v>8625026</v>
      </c>
      <c r="I773">
        <v>3762894</v>
      </c>
      <c r="J773">
        <v>2094491</v>
      </c>
      <c r="K773">
        <v>8112749</v>
      </c>
      <c r="L773">
        <v>2672316</v>
      </c>
      <c r="M773">
        <v>5912524</v>
      </c>
      <c r="O773">
        <v>1589479</v>
      </c>
      <c r="P773">
        <v>6007667</v>
      </c>
      <c r="Q773">
        <v>3611135</v>
      </c>
      <c r="R773">
        <v>4554384</v>
      </c>
      <c r="S773">
        <v>4859326</v>
      </c>
      <c r="T773">
        <v>3192779</v>
      </c>
      <c r="U773">
        <v>9549329</v>
      </c>
      <c r="V773">
        <v>4826490</v>
      </c>
      <c r="W773">
        <v>2661502</v>
      </c>
      <c r="X773">
        <v>4898691</v>
      </c>
      <c r="Y773">
        <v>2095123</v>
      </c>
      <c r="Z773">
        <v>5748451</v>
      </c>
    </row>
    <row r="774" spans="1:26" x14ac:dyDescent="0.2">
      <c r="A774" t="s">
        <v>796</v>
      </c>
      <c r="B774">
        <v>21174066</v>
      </c>
      <c r="C774">
        <v>19795280</v>
      </c>
      <c r="D774">
        <v>34683684</v>
      </c>
      <c r="E774">
        <v>33967651</v>
      </c>
      <c r="F774">
        <v>23752754</v>
      </c>
      <c r="G774">
        <v>18004745</v>
      </c>
      <c r="H774">
        <v>20603382</v>
      </c>
      <c r="I774">
        <v>24225894</v>
      </c>
      <c r="J774">
        <v>36891073</v>
      </c>
      <c r="K774">
        <v>20038627</v>
      </c>
      <c r="L774">
        <v>23501977</v>
      </c>
      <c r="M774">
        <v>29691565</v>
      </c>
      <c r="O774">
        <v>26432218</v>
      </c>
      <c r="P774">
        <v>23755836</v>
      </c>
      <c r="Q774">
        <v>37848076</v>
      </c>
      <c r="R774">
        <v>23558181</v>
      </c>
      <c r="S774">
        <v>25368687</v>
      </c>
      <c r="T774">
        <v>21667657</v>
      </c>
      <c r="U774">
        <v>23099775</v>
      </c>
      <c r="V774">
        <v>24971230</v>
      </c>
      <c r="W774">
        <v>27486075</v>
      </c>
      <c r="X774">
        <v>19718557</v>
      </c>
      <c r="Y774">
        <v>21197846</v>
      </c>
      <c r="Z774">
        <v>26748610</v>
      </c>
    </row>
    <row r="775" spans="1:26" x14ac:dyDescent="0.2">
      <c r="A775" t="s">
        <v>797</v>
      </c>
      <c r="B775">
        <v>21072972</v>
      </c>
      <c r="C775">
        <v>24875359</v>
      </c>
      <c r="D775">
        <v>23308684</v>
      </c>
      <c r="E775">
        <v>22007474</v>
      </c>
      <c r="F775">
        <v>21206259</v>
      </c>
      <c r="G775">
        <v>14476721</v>
      </c>
      <c r="H775">
        <v>23830567</v>
      </c>
      <c r="I775">
        <v>22199441</v>
      </c>
      <c r="J775">
        <v>15961207</v>
      </c>
      <c r="K775">
        <v>21726418</v>
      </c>
      <c r="L775">
        <v>21494390</v>
      </c>
      <c r="M775">
        <v>16760543</v>
      </c>
      <c r="O775">
        <v>24718830</v>
      </c>
      <c r="P775">
        <v>22712087</v>
      </c>
      <c r="Q775">
        <v>20464234</v>
      </c>
      <c r="R775">
        <v>20189335</v>
      </c>
      <c r="S775">
        <v>16961334</v>
      </c>
      <c r="T775">
        <v>16892754</v>
      </c>
      <c r="U775">
        <v>26726018</v>
      </c>
      <c r="V775">
        <v>17957488</v>
      </c>
      <c r="W775">
        <v>19087391</v>
      </c>
      <c r="X775">
        <v>26517280</v>
      </c>
      <c r="Y775">
        <v>18739973</v>
      </c>
      <c r="Z775">
        <v>20883128</v>
      </c>
    </row>
    <row r="776" spans="1:26" x14ac:dyDescent="0.2">
      <c r="A776" t="s">
        <v>798</v>
      </c>
      <c r="B776">
        <v>56284803</v>
      </c>
      <c r="C776">
        <v>80938293</v>
      </c>
      <c r="D776">
        <v>230151267</v>
      </c>
      <c r="E776">
        <v>155012469</v>
      </c>
      <c r="F776">
        <v>130043040</v>
      </c>
      <c r="G776">
        <v>91656808</v>
      </c>
      <c r="H776">
        <v>114015917</v>
      </c>
      <c r="I776">
        <v>95121829</v>
      </c>
      <c r="J776">
        <v>153701228</v>
      </c>
      <c r="K776">
        <v>117476689</v>
      </c>
      <c r="L776">
        <v>72894021</v>
      </c>
      <c r="M776">
        <v>69857189</v>
      </c>
      <c r="O776">
        <v>68950792</v>
      </c>
      <c r="P776">
        <v>87861703</v>
      </c>
      <c r="Q776">
        <v>103459605</v>
      </c>
      <c r="R776">
        <v>82594295</v>
      </c>
      <c r="S776">
        <v>60562725</v>
      </c>
      <c r="T776">
        <v>35064077</v>
      </c>
      <c r="U776">
        <v>68531328</v>
      </c>
      <c r="V776">
        <v>66870733</v>
      </c>
      <c r="W776">
        <v>92822482</v>
      </c>
      <c r="X776">
        <v>63791514</v>
      </c>
      <c r="Y776">
        <v>60307020</v>
      </c>
      <c r="Z776">
        <v>49025331</v>
      </c>
    </row>
    <row r="777" spans="1:26" x14ac:dyDescent="0.2">
      <c r="A777" t="s">
        <v>799</v>
      </c>
      <c r="B777">
        <v>1216446</v>
      </c>
      <c r="C777">
        <v>824938</v>
      </c>
      <c r="D777">
        <v>1126117</v>
      </c>
      <c r="E777">
        <v>872016</v>
      </c>
      <c r="F777">
        <v>972197</v>
      </c>
      <c r="G777">
        <v>767655</v>
      </c>
      <c r="H777">
        <v>759606</v>
      </c>
      <c r="I777">
        <v>1470642</v>
      </c>
      <c r="J777">
        <v>625690</v>
      </c>
      <c r="K777">
        <v>898399</v>
      </c>
      <c r="L777">
        <v>870003</v>
      </c>
      <c r="M777">
        <v>1073029</v>
      </c>
      <c r="O777">
        <v>1331971</v>
      </c>
      <c r="P777">
        <v>1175809</v>
      </c>
      <c r="Q777">
        <v>1078264</v>
      </c>
      <c r="R777">
        <v>886604</v>
      </c>
      <c r="S777">
        <v>942696</v>
      </c>
      <c r="T777">
        <v>960939</v>
      </c>
      <c r="U777">
        <v>1301897</v>
      </c>
      <c r="V777">
        <v>1069720</v>
      </c>
      <c r="W777">
        <v>1125441</v>
      </c>
      <c r="X777">
        <v>728378</v>
      </c>
      <c r="Y777">
        <v>1002436</v>
      </c>
    </row>
    <row r="778" spans="1:26" x14ac:dyDescent="0.2">
      <c r="A778" t="s">
        <v>800</v>
      </c>
      <c r="B778">
        <v>4980754397</v>
      </c>
      <c r="C778">
        <v>6631874422</v>
      </c>
      <c r="D778">
        <v>7420856078</v>
      </c>
      <c r="E778">
        <v>8191205285</v>
      </c>
      <c r="F778">
        <v>9917143019</v>
      </c>
      <c r="G778">
        <v>5220106879</v>
      </c>
      <c r="H778">
        <v>5930605984</v>
      </c>
      <c r="I778">
        <v>4443995353</v>
      </c>
      <c r="J778">
        <v>7791980102</v>
      </c>
      <c r="K778">
        <v>7175590333</v>
      </c>
      <c r="L778">
        <v>4317373278</v>
      </c>
      <c r="M778">
        <v>5274598380</v>
      </c>
      <c r="O778">
        <v>6891915913</v>
      </c>
      <c r="P778">
        <v>5433601887</v>
      </c>
      <c r="Q778">
        <v>4531171880</v>
      </c>
      <c r="R778">
        <v>7351810483</v>
      </c>
      <c r="S778">
        <v>3971307437</v>
      </c>
      <c r="T778">
        <v>1231291763</v>
      </c>
      <c r="U778">
        <v>3168709441</v>
      </c>
      <c r="V778">
        <v>4956324038</v>
      </c>
      <c r="W778">
        <v>4383261429</v>
      </c>
      <c r="X778">
        <v>2391838699</v>
      </c>
      <c r="Y778">
        <v>6738444007</v>
      </c>
      <c r="Z778">
        <v>3460495443</v>
      </c>
    </row>
    <row r="779" spans="1:26" x14ac:dyDescent="0.2">
      <c r="A779" t="s">
        <v>801</v>
      </c>
      <c r="B779">
        <v>353914</v>
      </c>
      <c r="C779">
        <v>571654</v>
      </c>
      <c r="D779">
        <v>521071</v>
      </c>
      <c r="E779">
        <v>704009</v>
      </c>
      <c r="F779">
        <v>747779</v>
      </c>
      <c r="G779">
        <v>352295</v>
      </c>
      <c r="H779">
        <v>641013</v>
      </c>
      <c r="I779">
        <v>617264</v>
      </c>
      <c r="J779">
        <v>333432</v>
      </c>
      <c r="K779">
        <v>686172</v>
      </c>
      <c r="L779">
        <v>542459</v>
      </c>
      <c r="M779">
        <v>757364</v>
      </c>
      <c r="O779">
        <v>548448</v>
      </c>
      <c r="P779">
        <v>1024408</v>
      </c>
      <c r="Q779">
        <v>533361</v>
      </c>
      <c r="R779">
        <v>688573</v>
      </c>
      <c r="S779">
        <v>785372</v>
      </c>
      <c r="T779">
        <v>416554</v>
      </c>
      <c r="U779">
        <v>723539</v>
      </c>
      <c r="V779">
        <v>660114</v>
      </c>
      <c r="W779">
        <v>499528</v>
      </c>
      <c r="X779">
        <v>827027</v>
      </c>
      <c r="Y779">
        <v>768178</v>
      </c>
      <c r="Z779">
        <v>993096</v>
      </c>
    </row>
    <row r="780" spans="1:26" x14ac:dyDescent="0.2">
      <c r="A780" t="s">
        <v>802</v>
      </c>
    </row>
    <row r="781" spans="1:26" x14ac:dyDescent="0.2">
      <c r="A781" t="s">
        <v>803</v>
      </c>
      <c r="B781">
        <v>15519703</v>
      </c>
      <c r="C781">
        <v>25026098</v>
      </c>
      <c r="D781">
        <v>6688048</v>
      </c>
      <c r="E781">
        <v>11994124</v>
      </c>
      <c r="F781">
        <v>24152879</v>
      </c>
      <c r="G781">
        <v>8890752</v>
      </c>
      <c r="H781">
        <v>2094400</v>
      </c>
      <c r="I781">
        <v>24024528</v>
      </c>
      <c r="J781">
        <v>27866370</v>
      </c>
      <c r="K781">
        <v>12622240</v>
      </c>
      <c r="L781">
        <v>7618397</v>
      </c>
      <c r="M781">
        <v>8294088</v>
      </c>
      <c r="O781">
        <v>26717446</v>
      </c>
      <c r="P781">
        <v>22593161</v>
      </c>
      <c r="Q781">
        <v>1253819</v>
      </c>
      <c r="R781">
        <v>13894325</v>
      </c>
      <c r="S781">
        <v>14969711</v>
      </c>
      <c r="T781">
        <v>6043001</v>
      </c>
      <c r="U781">
        <v>4377221</v>
      </c>
      <c r="V781">
        <v>10469828</v>
      </c>
      <c r="W781">
        <v>8517371</v>
      </c>
      <c r="X781">
        <v>7306575</v>
      </c>
      <c r="Y781">
        <v>11909673</v>
      </c>
      <c r="Z781">
        <v>12503494</v>
      </c>
    </row>
    <row r="782" spans="1:26" x14ac:dyDescent="0.2">
      <c r="A782" t="s">
        <v>804</v>
      </c>
      <c r="B782">
        <v>1540226</v>
      </c>
      <c r="C782">
        <v>2366374</v>
      </c>
      <c r="D782">
        <v>541665</v>
      </c>
      <c r="E782">
        <v>1080831</v>
      </c>
      <c r="F782">
        <v>2139946</v>
      </c>
      <c r="G782">
        <v>765698</v>
      </c>
      <c r="I782">
        <v>2283712</v>
      </c>
      <c r="J782">
        <v>2204857</v>
      </c>
      <c r="K782">
        <v>1117772</v>
      </c>
      <c r="L782">
        <v>1023573</v>
      </c>
      <c r="M782">
        <v>617582</v>
      </c>
      <c r="O782">
        <v>2669991</v>
      </c>
      <c r="P782">
        <v>2718111</v>
      </c>
      <c r="R782">
        <v>1185656</v>
      </c>
      <c r="S782">
        <v>1308186</v>
      </c>
      <c r="T782">
        <v>535993</v>
      </c>
      <c r="U782">
        <v>538388</v>
      </c>
      <c r="V782">
        <v>811461</v>
      </c>
      <c r="W782">
        <v>792503</v>
      </c>
      <c r="X782">
        <v>936337</v>
      </c>
      <c r="Y782">
        <v>943501</v>
      </c>
      <c r="Z782">
        <v>1656131</v>
      </c>
    </row>
    <row r="783" spans="1:26" x14ac:dyDescent="0.2">
      <c r="A783" t="s">
        <v>805</v>
      </c>
      <c r="B783">
        <v>99395947</v>
      </c>
      <c r="C783">
        <v>91562680</v>
      </c>
      <c r="D783">
        <v>78074350</v>
      </c>
      <c r="E783">
        <v>106156884</v>
      </c>
      <c r="F783">
        <v>64381262</v>
      </c>
      <c r="G783">
        <v>64394491</v>
      </c>
      <c r="H783">
        <v>115000066</v>
      </c>
      <c r="I783">
        <v>87815329</v>
      </c>
      <c r="J783">
        <v>104395133</v>
      </c>
      <c r="K783">
        <v>73373254</v>
      </c>
      <c r="L783">
        <v>69490164</v>
      </c>
      <c r="M783">
        <v>88602029</v>
      </c>
      <c r="O783">
        <v>45990173</v>
      </c>
      <c r="P783">
        <v>51442137</v>
      </c>
      <c r="Q783">
        <v>50490793</v>
      </c>
      <c r="R783">
        <v>40847817</v>
      </c>
      <c r="S783">
        <v>38912284</v>
      </c>
      <c r="T783">
        <v>47672854</v>
      </c>
      <c r="U783">
        <v>79113512</v>
      </c>
      <c r="V783">
        <v>47028202</v>
      </c>
      <c r="W783">
        <v>58745327</v>
      </c>
      <c r="X783">
        <v>43173617</v>
      </c>
      <c r="Y783">
        <v>36302276</v>
      </c>
      <c r="Z783">
        <v>39625876</v>
      </c>
    </row>
    <row r="784" spans="1:26" x14ac:dyDescent="0.2">
      <c r="A784" t="s">
        <v>806</v>
      </c>
      <c r="B784">
        <v>133677600</v>
      </c>
      <c r="C784">
        <v>192306528</v>
      </c>
      <c r="D784">
        <v>162692986</v>
      </c>
      <c r="E784">
        <v>207213246</v>
      </c>
      <c r="F784">
        <v>140472777</v>
      </c>
      <c r="G784">
        <v>107121452</v>
      </c>
      <c r="H784">
        <v>201337128</v>
      </c>
      <c r="I784">
        <v>158098749</v>
      </c>
      <c r="J784">
        <v>182375055</v>
      </c>
      <c r="K784">
        <v>175223024</v>
      </c>
      <c r="L784">
        <v>126214639</v>
      </c>
      <c r="M784">
        <v>161539674</v>
      </c>
      <c r="O784">
        <v>137206562</v>
      </c>
      <c r="P784">
        <v>179821463</v>
      </c>
      <c r="Q784">
        <v>160903792</v>
      </c>
      <c r="R784">
        <v>110127168</v>
      </c>
      <c r="S784">
        <v>136457840</v>
      </c>
      <c r="T784">
        <v>121877000</v>
      </c>
      <c r="U784">
        <v>179614652</v>
      </c>
      <c r="V784">
        <v>108780910</v>
      </c>
      <c r="W784">
        <v>155785408</v>
      </c>
      <c r="X784">
        <v>137051300</v>
      </c>
      <c r="Y784">
        <v>107611840</v>
      </c>
      <c r="Z784">
        <v>142644992</v>
      </c>
    </row>
    <row r="785" spans="1:26" x14ac:dyDescent="0.2">
      <c r="A785" t="s">
        <v>807</v>
      </c>
      <c r="B785">
        <v>137264726</v>
      </c>
      <c r="C785">
        <v>159454576</v>
      </c>
      <c r="D785">
        <v>131790732</v>
      </c>
      <c r="E785">
        <v>157197650</v>
      </c>
      <c r="F785">
        <v>122801189</v>
      </c>
      <c r="G785">
        <v>80186397</v>
      </c>
      <c r="H785">
        <v>126466999</v>
      </c>
      <c r="I785">
        <v>111729850</v>
      </c>
      <c r="J785">
        <v>111369621</v>
      </c>
      <c r="K785">
        <v>123119085</v>
      </c>
      <c r="L785">
        <v>93220852</v>
      </c>
      <c r="M785">
        <v>111275149</v>
      </c>
      <c r="O785">
        <v>161008296</v>
      </c>
      <c r="P785">
        <v>144305038</v>
      </c>
      <c r="Q785">
        <v>134914610</v>
      </c>
      <c r="R785">
        <v>97042557</v>
      </c>
      <c r="S785">
        <v>106878934</v>
      </c>
      <c r="T785">
        <v>93683338</v>
      </c>
      <c r="U785">
        <v>112990384</v>
      </c>
      <c r="V785">
        <v>81456811</v>
      </c>
      <c r="W785">
        <v>106645394</v>
      </c>
      <c r="X785">
        <v>99360895</v>
      </c>
      <c r="Y785">
        <v>98792521</v>
      </c>
      <c r="Z785">
        <v>115293135</v>
      </c>
    </row>
    <row r="786" spans="1:26" x14ac:dyDescent="0.2">
      <c r="A786" t="s">
        <v>808</v>
      </c>
      <c r="B786">
        <v>391596685</v>
      </c>
      <c r="C786">
        <v>257434420</v>
      </c>
      <c r="D786">
        <v>185037946</v>
      </c>
      <c r="E786">
        <v>225635562</v>
      </c>
      <c r="F786">
        <v>179710105</v>
      </c>
      <c r="G786">
        <v>188005713</v>
      </c>
      <c r="H786">
        <v>230575472</v>
      </c>
      <c r="I786">
        <v>219894816</v>
      </c>
      <c r="J786">
        <v>234399841</v>
      </c>
      <c r="K786">
        <v>168530617</v>
      </c>
      <c r="L786">
        <v>234794872</v>
      </c>
      <c r="M786">
        <v>221368789</v>
      </c>
      <c r="O786">
        <v>421678470</v>
      </c>
      <c r="P786">
        <v>237778564</v>
      </c>
      <c r="Q786">
        <v>216014741</v>
      </c>
      <c r="R786">
        <v>197863716</v>
      </c>
      <c r="S786">
        <v>172372549</v>
      </c>
      <c r="T786">
        <v>216951568</v>
      </c>
      <c r="U786">
        <v>255051390</v>
      </c>
      <c r="V786">
        <v>199155483</v>
      </c>
      <c r="W786">
        <v>235047100</v>
      </c>
      <c r="X786">
        <v>168941530</v>
      </c>
      <c r="Y786">
        <v>260520969</v>
      </c>
      <c r="Z786">
        <v>217743609</v>
      </c>
    </row>
    <row r="787" spans="1:26" x14ac:dyDescent="0.2">
      <c r="A787" t="s">
        <v>809</v>
      </c>
      <c r="S787">
        <v>426840</v>
      </c>
      <c r="V787">
        <v>1709847</v>
      </c>
    </row>
    <row r="788" spans="1:26" x14ac:dyDescent="0.2">
      <c r="A788" t="s">
        <v>810</v>
      </c>
      <c r="B788">
        <v>28470401</v>
      </c>
      <c r="C788">
        <v>29491361</v>
      </c>
      <c r="D788">
        <v>33605449</v>
      </c>
      <c r="E788">
        <v>32486368</v>
      </c>
      <c r="F788">
        <v>56782677</v>
      </c>
      <c r="G788">
        <v>31350783</v>
      </c>
      <c r="H788">
        <v>64342314</v>
      </c>
      <c r="I788">
        <v>40859841</v>
      </c>
      <c r="J788">
        <v>25817631</v>
      </c>
      <c r="K788">
        <v>71597500</v>
      </c>
      <c r="L788">
        <v>15709404</v>
      </c>
      <c r="M788">
        <v>29827970</v>
      </c>
      <c r="O788">
        <v>32369983</v>
      </c>
      <c r="P788">
        <v>31344147</v>
      </c>
      <c r="Q788">
        <v>21920322</v>
      </c>
      <c r="R788">
        <v>31868654</v>
      </c>
      <c r="S788">
        <v>60974453</v>
      </c>
      <c r="T788">
        <v>49203263</v>
      </c>
      <c r="U788">
        <v>77102559</v>
      </c>
      <c r="V788">
        <v>31180287</v>
      </c>
      <c r="W788">
        <v>27589777</v>
      </c>
      <c r="X788">
        <v>45910114</v>
      </c>
      <c r="Y788">
        <v>13015175</v>
      </c>
      <c r="Z788">
        <v>91251846</v>
      </c>
    </row>
    <row r="789" spans="1:26" x14ac:dyDescent="0.2">
      <c r="A789" t="s">
        <v>811</v>
      </c>
      <c r="B789">
        <v>47710589</v>
      </c>
      <c r="C789">
        <v>34210582</v>
      </c>
      <c r="D789">
        <v>59083386</v>
      </c>
      <c r="E789">
        <v>72101934</v>
      </c>
      <c r="F789">
        <v>50813301</v>
      </c>
      <c r="G789">
        <v>29034981</v>
      </c>
      <c r="H789">
        <v>73374741</v>
      </c>
      <c r="I789">
        <v>62345064</v>
      </c>
      <c r="J789">
        <v>59660995</v>
      </c>
      <c r="K789">
        <v>67278103</v>
      </c>
      <c r="L789">
        <v>28821652</v>
      </c>
      <c r="M789">
        <v>48242923</v>
      </c>
      <c r="O789">
        <v>58702900</v>
      </c>
      <c r="P789">
        <v>26530008</v>
      </c>
      <c r="Q789">
        <v>44907245</v>
      </c>
      <c r="R789">
        <v>48152149</v>
      </c>
      <c r="S789">
        <v>45564205</v>
      </c>
      <c r="T789">
        <v>22475893</v>
      </c>
      <c r="U789">
        <v>42536044</v>
      </c>
      <c r="V789">
        <v>49738976</v>
      </c>
      <c r="W789">
        <v>36487934</v>
      </c>
      <c r="X789">
        <v>35792443</v>
      </c>
      <c r="Y789">
        <v>27279508</v>
      </c>
      <c r="Z789">
        <v>56028401</v>
      </c>
    </row>
    <row r="790" spans="1:26" x14ac:dyDescent="0.2">
      <c r="A790" t="s">
        <v>812</v>
      </c>
      <c r="B790">
        <v>731702533</v>
      </c>
      <c r="C790">
        <v>734285004</v>
      </c>
      <c r="D790">
        <v>741196580</v>
      </c>
      <c r="E790">
        <v>746910910</v>
      </c>
      <c r="F790">
        <v>785366243</v>
      </c>
      <c r="G790">
        <v>710215588</v>
      </c>
      <c r="H790">
        <v>810519113</v>
      </c>
      <c r="I790">
        <v>680576305</v>
      </c>
      <c r="J790">
        <v>612052647</v>
      </c>
      <c r="K790">
        <v>833730765</v>
      </c>
      <c r="L790">
        <v>651603583</v>
      </c>
      <c r="M790">
        <v>682466537</v>
      </c>
      <c r="O790">
        <v>661623908</v>
      </c>
      <c r="P790">
        <v>748970935</v>
      </c>
      <c r="Q790">
        <v>650610511</v>
      </c>
      <c r="R790">
        <v>731613872</v>
      </c>
      <c r="S790">
        <v>746529315</v>
      </c>
      <c r="T790">
        <v>814476975</v>
      </c>
      <c r="U790">
        <v>902308763</v>
      </c>
      <c r="V790">
        <v>623614386</v>
      </c>
      <c r="W790">
        <v>694602387</v>
      </c>
      <c r="X790">
        <v>819685611</v>
      </c>
      <c r="Y790">
        <v>585806356</v>
      </c>
      <c r="Z790">
        <v>790031364</v>
      </c>
    </row>
    <row r="791" spans="1:26" x14ac:dyDescent="0.2">
      <c r="A791" t="s">
        <v>813</v>
      </c>
      <c r="B791">
        <v>21065534</v>
      </c>
      <c r="C791">
        <v>75120622</v>
      </c>
      <c r="D791">
        <v>23429704</v>
      </c>
      <c r="E791">
        <v>29229475</v>
      </c>
      <c r="F791">
        <v>61101597</v>
      </c>
      <c r="G791">
        <v>29166319</v>
      </c>
      <c r="H791">
        <v>17785480</v>
      </c>
      <c r="I791">
        <v>41286616</v>
      </c>
      <c r="J791">
        <v>17269520</v>
      </c>
      <c r="K791">
        <v>41580931</v>
      </c>
      <c r="L791">
        <v>26684448</v>
      </c>
      <c r="M791">
        <v>17459852</v>
      </c>
      <c r="O791">
        <v>30669817</v>
      </c>
      <c r="P791">
        <v>62519079</v>
      </c>
      <c r="Q791">
        <v>21731320</v>
      </c>
      <c r="R791">
        <v>34929253</v>
      </c>
      <c r="S791">
        <v>52423317</v>
      </c>
      <c r="T791">
        <v>17210240</v>
      </c>
      <c r="U791">
        <v>11772215</v>
      </c>
      <c r="V791">
        <v>27386397</v>
      </c>
      <c r="W791">
        <v>31249939</v>
      </c>
      <c r="X791">
        <v>26036741</v>
      </c>
      <c r="Y791">
        <v>24709338</v>
      </c>
      <c r="Z791">
        <v>22321516</v>
      </c>
    </row>
    <row r="792" spans="1:26" x14ac:dyDescent="0.2">
      <c r="A792" t="s">
        <v>814</v>
      </c>
      <c r="B792">
        <v>405199030</v>
      </c>
      <c r="C792">
        <v>500084683</v>
      </c>
      <c r="D792">
        <v>415380415</v>
      </c>
      <c r="E792">
        <v>424463336</v>
      </c>
      <c r="F792">
        <v>483570002</v>
      </c>
      <c r="G792">
        <v>429252314</v>
      </c>
      <c r="H792">
        <v>468409633</v>
      </c>
      <c r="I792">
        <v>516875305</v>
      </c>
      <c r="J792">
        <v>387360062</v>
      </c>
      <c r="K792">
        <v>466206617</v>
      </c>
      <c r="L792">
        <v>307947442</v>
      </c>
      <c r="M792">
        <v>372580732</v>
      </c>
      <c r="O792">
        <v>397569588</v>
      </c>
      <c r="P792">
        <v>427156159</v>
      </c>
      <c r="Q792">
        <v>297296625</v>
      </c>
      <c r="R792">
        <v>357994136</v>
      </c>
      <c r="S792">
        <v>409286726</v>
      </c>
      <c r="T792">
        <v>390721760</v>
      </c>
      <c r="U792">
        <v>257310698</v>
      </c>
      <c r="V792">
        <v>376472073</v>
      </c>
      <c r="W792">
        <v>358925562</v>
      </c>
      <c r="X792">
        <v>390975570</v>
      </c>
      <c r="Y792">
        <v>244545240</v>
      </c>
      <c r="Z792">
        <v>359107294</v>
      </c>
    </row>
    <row r="793" spans="1:26" x14ac:dyDescent="0.2">
      <c r="A793" t="s">
        <v>815</v>
      </c>
      <c r="B793">
        <v>10497218</v>
      </c>
      <c r="C793">
        <v>11038571</v>
      </c>
      <c r="D793">
        <v>9284189</v>
      </c>
      <c r="E793">
        <v>12696348</v>
      </c>
      <c r="F793">
        <v>10625928</v>
      </c>
      <c r="G793">
        <v>7659233</v>
      </c>
      <c r="H793">
        <v>13872727</v>
      </c>
      <c r="I793">
        <v>13041895</v>
      </c>
      <c r="J793">
        <v>14376234</v>
      </c>
      <c r="K793">
        <v>11775117</v>
      </c>
      <c r="L793">
        <v>7432394</v>
      </c>
      <c r="M793">
        <v>9116900</v>
      </c>
      <c r="O793">
        <v>16719772</v>
      </c>
      <c r="P793">
        <v>8292152</v>
      </c>
      <c r="Q793">
        <v>8472561</v>
      </c>
      <c r="R793">
        <v>10532329</v>
      </c>
      <c r="S793">
        <v>10804187</v>
      </c>
      <c r="T793">
        <v>5382803</v>
      </c>
      <c r="U793">
        <v>9029345</v>
      </c>
      <c r="V793">
        <v>13283187</v>
      </c>
      <c r="W793">
        <v>8488663</v>
      </c>
      <c r="X793">
        <v>8768069</v>
      </c>
      <c r="Y793">
        <v>7136607</v>
      </c>
      <c r="Z793">
        <v>11875957</v>
      </c>
    </row>
    <row r="794" spans="1:26" x14ac:dyDescent="0.2">
      <c r="A794" t="s">
        <v>816</v>
      </c>
      <c r="B794">
        <v>3601194</v>
      </c>
      <c r="C794">
        <v>2601930</v>
      </c>
      <c r="D794">
        <v>5781015</v>
      </c>
      <c r="E794">
        <v>3576895</v>
      </c>
      <c r="F794">
        <v>3530862</v>
      </c>
      <c r="G794">
        <v>3183869</v>
      </c>
      <c r="H794">
        <v>5007794</v>
      </c>
      <c r="I794">
        <v>7463691</v>
      </c>
      <c r="J794">
        <v>5937834</v>
      </c>
      <c r="K794">
        <v>2642173</v>
      </c>
      <c r="L794">
        <v>1593732</v>
      </c>
      <c r="M794">
        <v>3077606</v>
      </c>
      <c r="O794">
        <v>8265344</v>
      </c>
      <c r="P794">
        <v>3006581</v>
      </c>
      <c r="Q794">
        <v>5741799</v>
      </c>
      <c r="R794">
        <v>5186622</v>
      </c>
      <c r="S794">
        <v>2902622</v>
      </c>
      <c r="T794">
        <v>2241702</v>
      </c>
      <c r="U794">
        <v>6417171</v>
      </c>
      <c r="V794">
        <v>6840610</v>
      </c>
      <c r="W794">
        <v>3820677</v>
      </c>
      <c r="X794">
        <v>1899250</v>
      </c>
      <c r="Y794">
        <v>2838471</v>
      </c>
      <c r="Z794">
        <v>5257178</v>
      </c>
    </row>
    <row r="795" spans="1:26" x14ac:dyDescent="0.2">
      <c r="A795" t="s">
        <v>817</v>
      </c>
      <c r="B795">
        <v>2336517</v>
      </c>
      <c r="C795">
        <v>1018876</v>
      </c>
      <c r="D795">
        <v>4363579</v>
      </c>
      <c r="E795">
        <v>3054361</v>
      </c>
      <c r="F795">
        <v>2285222</v>
      </c>
      <c r="G795">
        <v>2009008</v>
      </c>
      <c r="H795">
        <v>3174547</v>
      </c>
      <c r="I795">
        <v>4835859</v>
      </c>
      <c r="J795">
        <v>5049757</v>
      </c>
      <c r="K795">
        <v>1483379</v>
      </c>
      <c r="L795">
        <v>1576233</v>
      </c>
      <c r="M795">
        <v>2751228</v>
      </c>
      <c r="O795">
        <v>4151580</v>
      </c>
      <c r="P795">
        <v>2151374</v>
      </c>
      <c r="Q795">
        <v>4717923</v>
      </c>
      <c r="R795">
        <v>3708672</v>
      </c>
      <c r="S795">
        <v>2103786</v>
      </c>
      <c r="T795">
        <v>1868321</v>
      </c>
      <c r="U795">
        <v>4278820</v>
      </c>
      <c r="V795">
        <v>4959390</v>
      </c>
      <c r="W795">
        <v>2986430</v>
      </c>
      <c r="X795">
        <v>1646695</v>
      </c>
      <c r="Y795">
        <v>1926682</v>
      </c>
      <c r="Z795">
        <v>4241589</v>
      </c>
    </row>
    <row r="796" spans="1:26" x14ac:dyDescent="0.2">
      <c r="A796" t="s">
        <v>818</v>
      </c>
      <c r="B796">
        <v>2227060</v>
      </c>
      <c r="C796">
        <v>7736454</v>
      </c>
      <c r="D796">
        <v>3553749</v>
      </c>
      <c r="E796">
        <v>4241261</v>
      </c>
      <c r="F796">
        <v>8917741</v>
      </c>
      <c r="G796">
        <v>2204553</v>
      </c>
      <c r="H796">
        <v>6063729</v>
      </c>
      <c r="I796">
        <v>4611914</v>
      </c>
      <c r="J796">
        <v>1903828</v>
      </c>
      <c r="K796">
        <v>6996212</v>
      </c>
      <c r="L796">
        <v>3394539</v>
      </c>
      <c r="M796">
        <v>3331575</v>
      </c>
      <c r="O796">
        <v>4024877</v>
      </c>
      <c r="P796">
        <v>4035499</v>
      </c>
      <c r="Q796">
        <v>2244197</v>
      </c>
      <c r="R796">
        <v>3926160</v>
      </c>
      <c r="S796">
        <v>5437278</v>
      </c>
      <c r="T796">
        <v>1848531</v>
      </c>
      <c r="U796">
        <v>2634081</v>
      </c>
      <c r="V796">
        <v>2679737</v>
      </c>
      <c r="W796">
        <v>3144651</v>
      </c>
      <c r="X796">
        <v>5575770</v>
      </c>
      <c r="Y796">
        <v>2555630</v>
      </c>
      <c r="Z796">
        <v>4934731</v>
      </c>
    </row>
    <row r="797" spans="1:26" x14ac:dyDescent="0.2">
      <c r="A797" t="s">
        <v>819</v>
      </c>
      <c r="B797">
        <v>14235548</v>
      </c>
      <c r="C797">
        <v>20983558</v>
      </c>
      <c r="D797">
        <v>9482045</v>
      </c>
      <c r="E797">
        <v>14885001</v>
      </c>
      <c r="F797">
        <v>17210926</v>
      </c>
      <c r="G797">
        <v>10211022</v>
      </c>
      <c r="H797">
        <v>25193398</v>
      </c>
      <c r="I797">
        <v>12058771</v>
      </c>
      <c r="J797">
        <v>8598754</v>
      </c>
      <c r="K797">
        <v>21413349</v>
      </c>
      <c r="L797">
        <v>11175220</v>
      </c>
      <c r="M797">
        <v>19544524</v>
      </c>
      <c r="O797">
        <v>12699547</v>
      </c>
      <c r="P797">
        <v>17162677</v>
      </c>
      <c r="Q797">
        <v>8479525</v>
      </c>
      <c r="R797">
        <v>9759145</v>
      </c>
      <c r="S797">
        <v>13013672</v>
      </c>
      <c r="T797">
        <v>14314340</v>
      </c>
      <c r="U797">
        <v>20170789</v>
      </c>
      <c r="V797">
        <v>10502558</v>
      </c>
      <c r="W797">
        <v>10208533</v>
      </c>
      <c r="X797">
        <v>21647755</v>
      </c>
      <c r="Y797">
        <v>11041320</v>
      </c>
      <c r="Z797">
        <v>18039749</v>
      </c>
    </row>
    <row r="798" spans="1:26" x14ac:dyDescent="0.2">
      <c r="A798" t="s">
        <v>820</v>
      </c>
      <c r="B798">
        <v>88144975</v>
      </c>
      <c r="C798">
        <v>86831438</v>
      </c>
      <c r="D798">
        <v>189395318</v>
      </c>
      <c r="E798">
        <v>187330473</v>
      </c>
      <c r="F798">
        <v>118380511</v>
      </c>
      <c r="G798">
        <v>71722722</v>
      </c>
      <c r="H798">
        <v>92703474</v>
      </c>
      <c r="I798">
        <v>66708816</v>
      </c>
      <c r="J798">
        <v>94634634</v>
      </c>
      <c r="K798">
        <v>195097664</v>
      </c>
      <c r="L798">
        <v>77250194</v>
      </c>
      <c r="M798">
        <v>171333353</v>
      </c>
      <c r="O798">
        <v>78528698</v>
      </c>
      <c r="P798">
        <v>106018061</v>
      </c>
      <c r="Q798">
        <v>147517089</v>
      </c>
      <c r="R798">
        <v>205468939</v>
      </c>
      <c r="S798">
        <v>66609499</v>
      </c>
      <c r="T798">
        <v>74109461</v>
      </c>
      <c r="U798">
        <v>140508203</v>
      </c>
      <c r="V798">
        <v>42445186</v>
      </c>
      <c r="W798">
        <v>101534074</v>
      </c>
      <c r="X798">
        <v>187318871</v>
      </c>
      <c r="Y798">
        <v>117467742</v>
      </c>
      <c r="Z798">
        <v>205480508</v>
      </c>
    </row>
    <row r="799" spans="1:26" x14ac:dyDescent="0.2">
      <c r="A799" t="s">
        <v>821</v>
      </c>
      <c r="B799">
        <v>29791563</v>
      </c>
      <c r="C799">
        <v>57332512</v>
      </c>
      <c r="D799">
        <v>58654487</v>
      </c>
      <c r="E799">
        <v>67070474</v>
      </c>
      <c r="F799">
        <v>57746315</v>
      </c>
      <c r="G799">
        <v>27005897</v>
      </c>
      <c r="H799">
        <v>88051495</v>
      </c>
      <c r="I799">
        <v>51555124</v>
      </c>
      <c r="J799">
        <v>28468086</v>
      </c>
      <c r="K799">
        <v>81977718</v>
      </c>
      <c r="L799">
        <v>59196118</v>
      </c>
      <c r="M799">
        <v>70963153</v>
      </c>
      <c r="O799">
        <v>27545482</v>
      </c>
      <c r="P799">
        <v>42438479</v>
      </c>
      <c r="Q799">
        <v>47735385</v>
      </c>
      <c r="R799">
        <v>73071796</v>
      </c>
      <c r="S799">
        <v>43838106</v>
      </c>
      <c r="T799">
        <v>31752947</v>
      </c>
      <c r="U799">
        <v>94596151</v>
      </c>
      <c r="V799">
        <v>56406693</v>
      </c>
      <c r="W799">
        <v>56731901</v>
      </c>
      <c r="X799">
        <v>53501352</v>
      </c>
      <c r="Y799">
        <v>45465789</v>
      </c>
      <c r="Z799">
        <v>56729911</v>
      </c>
    </row>
    <row r="800" spans="1:26" x14ac:dyDescent="0.2">
      <c r="A800" t="s">
        <v>822</v>
      </c>
      <c r="B800">
        <v>7873913</v>
      </c>
      <c r="C800">
        <v>20855528</v>
      </c>
      <c r="D800">
        <v>10965741</v>
      </c>
      <c r="E800">
        <v>10050002</v>
      </c>
      <c r="F800">
        <v>12446465</v>
      </c>
      <c r="G800">
        <v>5989447</v>
      </c>
      <c r="H800">
        <v>18384434</v>
      </c>
      <c r="I800">
        <v>16430086</v>
      </c>
      <c r="J800">
        <v>5855270</v>
      </c>
      <c r="K800">
        <v>19028447</v>
      </c>
      <c r="L800">
        <v>11148545</v>
      </c>
      <c r="M800">
        <v>17197329</v>
      </c>
      <c r="O800">
        <v>6895108</v>
      </c>
      <c r="P800">
        <v>12524521</v>
      </c>
      <c r="Q800">
        <v>11464163</v>
      </c>
      <c r="R800">
        <v>14524709</v>
      </c>
      <c r="S800">
        <v>11952040</v>
      </c>
      <c r="T800">
        <v>9915457</v>
      </c>
      <c r="U800">
        <v>36346184</v>
      </c>
      <c r="V800">
        <v>19603469</v>
      </c>
      <c r="W800">
        <v>20593370</v>
      </c>
      <c r="X800">
        <v>20527276</v>
      </c>
      <c r="Y800">
        <v>12233204</v>
      </c>
      <c r="Z800">
        <v>12589437</v>
      </c>
    </row>
    <row r="801" spans="1:26" x14ac:dyDescent="0.2">
      <c r="A801" t="s">
        <v>823</v>
      </c>
      <c r="B801">
        <v>2916256</v>
      </c>
      <c r="C801">
        <v>6212290</v>
      </c>
      <c r="D801">
        <v>2851860</v>
      </c>
      <c r="E801">
        <v>3604140</v>
      </c>
      <c r="F801">
        <v>3146757</v>
      </c>
      <c r="G801">
        <v>1788846</v>
      </c>
      <c r="H801">
        <v>5845484</v>
      </c>
      <c r="I801">
        <v>3240352</v>
      </c>
      <c r="J801">
        <v>1840296</v>
      </c>
      <c r="K801">
        <v>5481348</v>
      </c>
      <c r="L801">
        <v>2376457</v>
      </c>
      <c r="M801">
        <v>5066174</v>
      </c>
      <c r="O801">
        <v>2218066</v>
      </c>
      <c r="P801">
        <v>4587415</v>
      </c>
      <c r="Q801">
        <v>3188290</v>
      </c>
      <c r="R801">
        <v>3342316</v>
      </c>
      <c r="S801">
        <v>3573298</v>
      </c>
      <c r="T801">
        <v>3396124</v>
      </c>
      <c r="U801">
        <v>8531503</v>
      </c>
      <c r="V801">
        <v>4159284</v>
      </c>
      <c r="W801">
        <v>2971185</v>
      </c>
      <c r="X801">
        <v>5122252</v>
      </c>
      <c r="Y801">
        <v>2965467</v>
      </c>
      <c r="Z801">
        <v>3918113</v>
      </c>
    </row>
    <row r="802" spans="1:26" x14ac:dyDescent="0.2">
      <c r="A802" t="s">
        <v>824</v>
      </c>
      <c r="B802">
        <v>19711047</v>
      </c>
      <c r="C802">
        <v>19324960</v>
      </c>
      <c r="D802">
        <v>11855870</v>
      </c>
      <c r="E802">
        <v>12592122</v>
      </c>
      <c r="F802">
        <v>11575491</v>
      </c>
      <c r="G802">
        <v>12200380</v>
      </c>
      <c r="H802">
        <v>15037817</v>
      </c>
      <c r="I802">
        <v>11309067</v>
      </c>
      <c r="J802">
        <v>12396477</v>
      </c>
      <c r="K802">
        <v>10331681</v>
      </c>
      <c r="L802">
        <v>15465200</v>
      </c>
      <c r="M802">
        <v>12506902</v>
      </c>
      <c r="O802">
        <v>24093114</v>
      </c>
      <c r="P802">
        <v>21897117</v>
      </c>
      <c r="Q802">
        <v>15150765</v>
      </c>
      <c r="R802">
        <v>13458354</v>
      </c>
      <c r="S802">
        <v>14638546</v>
      </c>
      <c r="T802">
        <v>14757326</v>
      </c>
      <c r="U802">
        <v>22535985</v>
      </c>
      <c r="V802">
        <v>15841937</v>
      </c>
      <c r="W802">
        <v>15132294</v>
      </c>
      <c r="X802">
        <v>14339399</v>
      </c>
      <c r="Y802">
        <v>20778300</v>
      </c>
      <c r="Z802">
        <v>14464395</v>
      </c>
    </row>
    <row r="803" spans="1:26" x14ac:dyDescent="0.2">
      <c r="A803" t="s">
        <v>825</v>
      </c>
      <c r="B803">
        <v>33699299</v>
      </c>
      <c r="C803">
        <v>47237972</v>
      </c>
      <c r="D803">
        <v>26331544</v>
      </c>
      <c r="E803">
        <v>37171131</v>
      </c>
      <c r="F803">
        <v>32800711</v>
      </c>
      <c r="G803">
        <v>36701188</v>
      </c>
      <c r="H803">
        <v>50450701</v>
      </c>
      <c r="I803">
        <v>24854063</v>
      </c>
      <c r="J803">
        <v>21477328</v>
      </c>
      <c r="K803">
        <v>45514124</v>
      </c>
      <c r="L803">
        <v>41975620</v>
      </c>
      <c r="M803">
        <v>58348461</v>
      </c>
      <c r="O803">
        <v>30477810</v>
      </c>
      <c r="P803">
        <v>41479589</v>
      </c>
      <c r="Q803">
        <v>29172651</v>
      </c>
      <c r="R803">
        <v>37753568</v>
      </c>
      <c r="S803">
        <v>33844887</v>
      </c>
      <c r="T803">
        <v>41949255</v>
      </c>
      <c r="U803">
        <v>73296421</v>
      </c>
      <c r="V803">
        <v>36639797</v>
      </c>
      <c r="W803">
        <v>37240519</v>
      </c>
      <c r="X803">
        <v>49359357</v>
      </c>
      <c r="Y803">
        <v>43339166</v>
      </c>
      <c r="Z803">
        <v>44162264</v>
      </c>
    </row>
    <row r="804" spans="1:26" x14ac:dyDescent="0.2">
      <c r="A804" t="s">
        <v>826</v>
      </c>
      <c r="B804">
        <v>17995642</v>
      </c>
      <c r="C804">
        <v>18703858</v>
      </c>
      <c r="D804">
        <v>18463800</v>
      </c>
      <c r="E804">
        <v>26630475</v>
      </c>
      <c r="F804">
        <v>22074916</v>
      </c>
      <c r="G804">
        <v>14593633</v>
      </c>
      <c r="H804">
        <v>28607660</v>
      </c>
      <c r="I804">
        <v>20057153</v>
      </c>
      <c r="J804">
        <v>15930036</v>
      </c>
      <c r="K804">
        <v>29660685</v>
      </c>
      <c r="L804">
        <v>32602829</v>
      </c>
      <c r="M804">
        <v>29650248</v>
      </c>
      <c r="O804">
        <v>19380259</v>
      </c>
      <c r="P804">
        <v>16852267</v>
      </c>
      <c r="Q804">
        <v>18264632</v>
      </c>
      <c r="R804">
        <v>26027036</v>
      </c>
      <c r="S804">
        <v>20360848</v>
      </c>
      <c r="T804">
        <v>16333698</v>
      </c>
      <c r="U804">
        <v>30868881</v>
      </c>
      <c r="V804">
        <v>24265151</v>
      </c>
      <c r="W804">
        <v>22408342</v>
      </c>
      <c r="X804">
        <v>25422174</v>
      </c>
      <c r="Y804">
        <v>34866338</v>
      </c>
      <c r="Z804">
        <v>26315320</v>
      </c>
    </row>
    <row r="805" spans="1:26" x14ac:dyDescent="0.2">
      <c r="A805" t="s">
        <v>827</v>
      </c>
      <c r="B805">
        <v>42024931</v>
      </c>
      <c r="C805">
        <v>73016494</v>
      </c>
      <c r="D805">
        <v>93950836</v>
      </c>
      <c r="E805">
        <v>105587083</v>
      </c>
      <c r="F805">
        <v>80591471</v>
      </c>
      <c r="G805">
        <v>43163667</v>
      </c>
      <c r="H805">
        <v>66879320</v>
      </c>
      <c r="I805">
        <v>58124291</v>
      </c>
      <c r="J805">
        <v>68428449</v>
      </c>
      <c r="K805">
        <v>96962661</v>
      </c>
      <c r="L805">
        <v>50270297</v>
      </c>
      <c r="M805">
        <v>67557212</v>
      </c>
      <c r="O805">
        <v>51391152</v>
      </c>
      <c r="P805">
        <v>66476787</v>
      </c>
      <c r="Q805">
        <v>83890724</v>
      </c>
      <c r="R805">
        <v>64016843</v>
      </c>
      <c r="S805">
        <v>82514434</v>
      </c>
      <c r="T805">
        <v>49217283</v>
      </c>
      <c r="U805">
        <v>47638622</v>
      </c>
      <c r="V805">
        <v>42557966</v>
      </c>
      <c r="W805">
        <v>67333171</v>
      </c>
      <c r="X805">
        <v>73716392</v>
      </c>
      <c r="Y805">
        <v>48201364</v>
      </c>
      <c r="Z805">
        <v>67891198</v>
      </c>
    </row>
    <row r="806" spans="1:26" x14ac:dyDescent="0.2">
      <c r="A806" t="s">
        <v>828</v>
      </c>
      <c r="B806">
        <v>19631787</v>
      </c>
      <c r="C806">
        <v>23019351</v>
      </c>
      <c r="D806">
        <v>32252377</v>
      </c>
      <c r="E806">
        <v>58910886</v>
      </c>
      <c r="F806">
        <v>18032155</v>
      </c>
      <c r="G806">
        <v>12581487</v>
      </c>
      <c r="H806">
        <v>26192260</v>
      </c>
      <c r="I806">
        <v>33025392</v>
      </c>
      <c r="J806">
        <v>27663512</v>
      </c>
      <c r="K806">
        <v>54733024</v>
      </c>
      <c r="L806">
        <v>23821339</v>
      </c>
      <c r="M806">
        <v>33287213</v>
      </c>
      <c r="O806">
        <v>3757423</v>
      </c>
      <c r="P806">
        <v>8109070</v>
      </c>
      <c r="Q806">
        <v>8782704</v>
      </c>
      <c r="R806">
        <v>12100201</v>
      </c>
      <c r="S806">
        <v>7070431</v>
      </c>
      <c r="T806">
        <v>4905437</v>
      </c>
      <c r="U806">
        <v>9761041</v>
      </c>
      <c r="V806">
        <v>6131273</v>
      </c>
      <c r="W806">
        <v>10727802</v>
      </c>
      <c r="X806">
        <v>12055837</v>
      </c>
      <c r="Y806">
        <v>5951928</v>
      </c>
      <c r="Z806">
        <v>9048409</v>
      </c>
    </row>
    <row r="807" spans="1:26" x14ac:dyDescent="0.2">
      <c r="A807" t="s">
        <v>829</v>
      </c>
      <c r="B807">
        <v>25943532</v>
      </c>
      <c r="C807">
        <v>22760970</v>
      </c>
      <c r="D807">
        <v>37806757</v>
      </c>
      <c r="E807">
        <v>59798625</v>
      </c>
      <c r="F807">
        <v>25845486</v>
      </c>
      <c r="G807">
        <v>12976038</v>
      </c>
      <c r="H807">
        <v>16442536</v>
      </c>
      <c r="I807">
        <v>40814104</v>
      </c>
      <c r="J807">
        <v>107842950</v>
      </c>
      <c r="K807">
        <v>32620583</v>
      </c>
      <c r="L807">
        <v>29767344</v>
      </c>
      <c r="M807">
        <v>37762368</v>
      </c>
      <c r="O807">
        <v>8412584</v>
      </c>
      <c r="P807">
        <v>10144814</v>
      </c>
      <c r="Q807">
        <v>18643231</v>
      </c>
      <c r="R807">
        <v>15441540</v>
      </c>
      <c r="S807">
        <v>9332866</v>
      </c>
      <c r="T807">
        <v>4667807</v>
      </c>
      <c r="U807">
        <v>12337514</v>
      </c>
      <c r="V807">
        <v>13056324</v>
      </c>
      <c r="W807">
        <v>29256323</v>
      </c>
      <c r="X807">
        <v>9593086</v>
      </c>
      <c r="Y807">
        <v>8724884</v>
      </c>
      <c r="Z807">
        <v>11798651</v>
      </c>
    </row>
    <row r="808" spans="1:26" x14ac:dyDescent="0.2">
      <c r="A808" t="s">
        <v>830</v>
      </c>
      <c r="B808">
        <v>2232387</v>
      </c>
      <c r="C808">
        <v>2396445</v>
      </c>
      <c r="D808">
        <v>2841132</v>
      </c>
      <c r="E808">
        <v>4301478</v>
      </c>
      <c r="F808">
        <v>3161135</v>
      </c>
      <c r="G808">
        <v>1508793</v>
      </c>
      <c r="H808">
        <v>4191375</v>
      </c>
      <c r="I808">
        <v>3520401</v>
      </c>
      <c r="J808">
        <v>3638453</v>
      </c>
      <c r="K808">
        <v>3299008</v>
      </c>
      <c r="L808">
        <v>1880922</v>
      </c>
      <c r="M808">
        <v>3313540</v>
      </c>
      <c r="O808">
        <v>772839</v>
      </c>
      <c r="P808">
        <v>906672</v>
      </c>
      <c r="Q808">
        <v>975520</v>
      </c>
      <c r="R808">
        <v>1331888</v>
      </c>
      <c r="S808">
        <v>1423595</v>
      </c>
      <c r="T808">
        <v>1692754</v>
      </c>
      <c r="U808">
        <v>4978242</v>
      </c>
      <c r="V808">
        <v>996799</v>
      </c>
      <c r="W808">
        <v>1388556</v>
      </c>
      <c r="X808">
        <v>1157362</v>
      </c>
      <c r="Y808">
        <v>626770</v>
      </c>
      <c r="Z808">
        <v>2303155</v>
      </c>
    </row>
    <row r="809" spans="1:26" x14ac:dyDescent="0.2">
      <c r="A809" t="s">
        <v>831</v>
      </c>
      <c r="B809">
        <v>8783612</v>
      </c>
      <c r="C809">
        <v>5739309</v>
      </c>
      <c r="D809">
        <v>7187988</v>
      </c>
      <c r="E809">
        <v>7190923</v>
      </c>
      <c r="F809">
        <v>6793227</v>
      </c>
      <c r="G809">
        <v>6237522</v>
      </c>
      <c r="H809">
        <v>9554859</v>
      </c>
      <c r="I809">
        <v>8604685</v>
      </c>
      <c r="J809">
        <v>10547505</v>
      </c>
      <c r="K809">
        <v>5756375</v>
      </c>
      <c r="L809">
        <v>7820699</v>
      </c>
      <c r="M809">
        <v>8322409</v>
      </c>
      <c r="O809">
        <v>9999721</v>
      </c>
      <c r="P809">
        <v>9099985</v>
      </c>
      <c r="Q809">
        <v>7372741</v>
      </c>
      <c r="R809">
        <v>8009055</v>
      </c>
      <c r="S809">
        <v>6494666</v>
      </c>
      <c r="T809">
        <v>7522435</v>
      </c>
      <c r="U809">
        <v>11036903</v>
      </c>
      <c r="V809">
        <v>9614382</v>
      </c>
      <c r="W809">
        <v>11225243</v>
      </c>
      <c r="X809">
        <v>7338347</v>
      </c>
      <c r="Y809">
        <v>8437534</v>
      </c>
      <c r="Z809">
        <v>11590899</v>
      </c>
    </row>
    <row r="810" spans="1:26" x14ac:dyDescent="0.2">
      <c r="A810" t="s">
        <v>832</v>
      </c>
      <c r="P810">
        <v>50501153</v>
      </c>
    </row>
    <row r="811" spans="1:26" x14ac:dyDescent="0.2">
      <c r="A811" t="s">
        <v>833</v>
      </c>
      <c r="B811">
        <v>3711264</v>
      </c>
      <c r="C811">
        <v>5663856</v>
      </c>
      <c r="D811">
        <v>5321248</v>
      </c>
      <c r="E811">
        <v>6943462</v>
      </c>
      <c r="F811">
        <v>4258333</v>
      </c>
      <c r="G811">
        <v>4124405</v>
      </c>
      <c r="H811">
        <v>3512561</v>
      </c>
      <c r="I811">
        <v>5399659</v>
      </c>
      <c r="J811">
        <v>5789196</v>
      </c>
      <c r="K811">
        <v>6590445</v>
      </c>
      <c r="L811">
        <v>3233905</v>
      </c>
      <c r="M811">
        <v>4334949</v>
      </c>
      <c r="O811">
        <v>2214698</v>
      </c>
      <c r="P811">
        <v>2701494</v>
      </c>
      <c r="Q811">
        <v>2423377</v>
      </c>
      <c r="R811">
        <v>2577675</v>
      </c>
      <c r="S811">
        <v>2768488</v>
      </c>
      <c r="T811">
        <v>2039980</v>
      </c>
      <c r="U811">
        <v>1949919</v>
      </c>
      <c r="V811">
        <v>2474297</v>
      </c>
      <c r="W811">
        <v>3490221</v>
      </c>
      <c r="X811">
        <v>2966462</v>
      </c>
      <c r="Y811">
        <v>1756717</v>
      </c>
      <c r="Z811">
        <v>1744384</v>
      </c>
    </row>
    <row r="812" spans="1:26" x14ac:dyDescent="0.2">
      <c r="A812" t="s">
        <v>834</v>
      </c>
      <c r="C812">
        <v>68187</v>
      </c>
      <c r="D812">
        <v>235346</v>
      </c>
      <c r="E812">
        <v>76100</v>
      </c>
      <c r="H812">
        <v>31225</v>
      </c>
      <c r="I812">
        <v>54571</v>
      </c>
      <c r="K812">
        <v>39846</v>
      </c>
      <c r="L812">
        <v>102003</v>
      </c>
      <c r="P812">
        <v>65994</v>
      </c>
      <c r="Q812">
        <v>198792</v>
      </c>
      <c r="R812">
        <v>113517</v>
      </c>
      <c r="S812">
        <v>97276</v>
      </c>
      <c r="T812">
        <v>73848</v>
      </c>
      <c r="U812">
        <v>133717</v>
      </c>
      <c r="V812">
        <v>62805</v>
      </c>
      <c r="W812">
        <v>94719</v>
      </c>
      <c r="X812">
        <v>48103</v>
      </c>
      <c r="Y812">
        <v>215240</v>
      </c>
      <c r="Z812">
        <v>50522</v>
      </c>
    </row>
    <row r="813" spans="1:26" x14ac:dyDescent="0.2">
      <c r="A813" t="s">
        <v>835</v>
      </c>
      <c r="B813">
        <v>75919</v>
      </c>
      <c r="C813">
        <v>38559</v>
      </c>
      <c r="D813">
        <v>432335</v>
      </c>
      <c r="E813">
        <v>284475</v>
      </c>
      <c r="F813">
        <v>75237</v>
      </c>
      <c r="G813">
        <v>77000</v>
      </c>
      <c r="H813">
        <v>90753</v>
      </c>
      <c r="I813">
        <v>86722</v>
      </c>
      <c r="K813">
        <v>118293</v>
      </c>
      <c r="L813">
        <v>50780</v>
      </c>
      <c r="M813">
        <v>51721</v>
      </c>
      <c r="O813">
        <v>34739</v>
      </c>
      <c r="Q813">
        <v>307755</v>
      </c>
      <c r="R813">
        <v>190970</v>
      </c>
      <c r="S813">
        <v>96402</v>
      </c>
      <c r="T813">
        <v>78506</v>
      </c>
      <c r="U813">
        <v>267134</v>
      </c>
      <c r="V813">
        <v>125364</v>
      </c>
      <c r="W813">
        <v>18962</v>
      </c>
      <c r="X813">
        <v>32262</v>
      </c>
      <c r="Y813">
        <v>99256</v>
      </c>
      <c r="Z813">
        <v>54228</v>
      </c>
    </row>
    <row r="814" spans="1:26" x14ac:dyDescent="0.2">
      <c r="A814" t="s">
        <v>836</v>
      </c>
      <c r="C814">
        <v>104116</v>
      </c>
      <c r="D814">
        <v>819825</v>
      </c>
      <c r="E814">
        <v>472422</v>
      </c>
      <c r="F814">
        <v>447936</v>
      </c>
      <c r="G814">
        <v>328558</v>
      </c>
      <c r="H814">
        <v>501821</v>
      </c>
      <c r="I814">
        <v>611987</v>
      </c>
      <c r="J814">
        <v>703912</v>
      </c>
      <c r="K814">
        <v>576073</v>
      </c>
      <c r="L814">
        <v>154216</v>
      </c>
      <c r="M814">
        <v>397944</v>
      </c>
      <c r="Q814">
        <v>486703</v>
      </c>
      <c r="R814">
        <v>453504</v>
      </c>
      <c r="S814">
        <v>851295</v>
      </c>
      <c r="T814">
        <v>211319</v>
      </c>
      <c r="U814">
        <v>665241</v>
      </c>
      <c r="V814">
        <v>491206</v>
      </c>
      <c r="W814">
        <v>372294</v>
      </c>
      <c r="X814">
        <v>416419</v>
      </c>
      <c r="Y814">
        <v>263625</v>
      </c>
      <c r="Z814">
        <v>918161</v>
      </c>
    </row>
    <row r="815" spans="1:26" x14ac:dyDescent="0.2">
      <c r="A815" t="s">
        <v>837</v>
      </c>
      <c r="C815">
        <v>199778</v>
      </c>
      <c r="D815">
        <v>906890</v>
      </c>
      <c r="E815">
        <v>620116</v>
      </c>
      <c r="F815">
        <v>663164</v>
      </c>
      <c r="G815">
        <v>250270</v>
      </c>
      <c r="H815">
        <v>994209</v>
      </c>
      <c r="I815">
        <v>389537</v>
      </c>
      <c r="J815">
        <v>1243798</v>
      </c>
      <c r="K815">
        <v>1085293</v>
      </c>
      <c r="L815">
        <v>221555</v>
      </c>
      <c r="M815">
        <v>685394</v>
      </c>
      <c r="P815">
        <v>88829</v>
      </c>
      <c r="Q815">
        <v>657840</v>
      </c>
      <c r="R815">
        <v>466076</v>
      </c>
      <c r="S815">
        <v>1425193</v>
      </c>
      <c r="T815">
        <v>238988</v>
      </c>
      <c r="U815">
        <v>797315</v>
      </c>
      <c r="V815">
        <v>606884</v>
      </c>
      <c r="W815">
        <v>242766</v>
      </c>
      <c r="X815">
        <v>766699</v>
      </c>
      <c r="Y815">
        <v>312684</v>
      </c>
      <c r="Z815">
        <v>1217021</v>
      </c>
    </row>
    <row r="816" spans="1:26" x14ac:dyDescent="0.2">
      <c r="A816" t="s">
        <v>838</v>
      </c>
      <c r="B816">
        <v>1518898</v>
      </c>
      <c r="C816">
        <v>5726792</v>
      </c>
      <c r="D816">
        <v>2389203</v>
      </c>
      <c r="E816">
        <v>2083569</v>
      </c>
      <c r="F816">
        <v>5884077</v>
      </c>
      <c r="G816">
        <v>1917961</v>
      </c>
      <c r="H816">
        <v>3396038</v>
      </c>
      <c r="I816">
        <v>3338370</v>
      </c>
      <c r="J816">
        <v>1757431</v>
      </c>
      <c r="K816">
        <v>3563067</v>
      </c>
      <c r="L816">
        <v>1825558</v>
      </c>
      <c r="M816">
        <v>2582197</v>
      </c>
      <c r="O816">
        <v>1622546</v>
      </c>
      <c r="P816">
        <v>5715142</v>
      </c>
      <c r="Q816">
        <v>1557845</v>
      </c>
      <c r="R816">
        <v>2228525</v>
      </c>
      <c r="S816">
        <v>3351367</v>
      </c>
      <c r="T816">
        <v>2221505</v>
      </c>
      <c r="U816">
        <v>2063717</v>
      </c>
      <c r="V816">
        <v>1838768</v>
      </c>
      <c r="W816">
        <v>2266540</v>
      </c>
      <c r="X816">
        <v>2487797</v>
      </c>
      <c r="Y816">
        <v>1301121</v>
      </c>
      <c r="Z816">
        <v>2798785</v>
      </c>
    </row>
    <row r="817" spans="1:26" x14ac:dyDescent="0.2">
      <c r="A817" t="s">
        <v>839</v>
      </c>
      <c r="B817">
        <v>1348733</v>
      </c>
      <c r="C817">
        <v>4774408</v>
      </c>
      <c r="D817">
        <v>2218335</v>
      </c>
      <c r="E817">
        <v>2084842</v>
      </c>
      <c r="F817">
        <v>2557934</v>
      </c>
      <c r="G817">
        <v>1437787</v>
      </c>
      <c r="H817">
        <v>3974016</v>
      </c>
      <c r="I817">
        <v>2799213</v>
      </c>
      <c r="J817">
        <v>1171702</v>
      </c>
      <c r="K817">
        <v>3380335</v>
      </c>
      <c r="L817">
        <v>1876118</v>
      </c>
      <c r="M817">
        <v>5027542</v>
      </c>
      <c r="O817">
        <v>1190532</v>
      </c>
      <c r="P817">
        <v>2513601</v>
      </c>
      <c r="Q817">
        <v>2062918</v>
      </c>
      <c r="R817">
        <v>2282996</v>
      </c>
      <c r="S817">
        <v>2425616</v>
      </c>
      <c r="T817">
        <v>2885897</v>
      </c>
      <c r="U817">
        <v>10556726</v>
      </c>
      <c r="V817">
        <v>3964322</v>
      </c>
      <c r="W817">
        <v>3266778</v>
      </c>
      <c r="X817">
        <v>4748324</v>
      </c>
      <c r="Y817">
        <v>2576787</v>
      </c>
      <c r="Z817">
        <v>3648767</v>
      </c>
    </row>
    <row r="818" spans="1:26" x14ac:dyDescent="0.2">
      <c r="A818" t="s">
        <v>840</v>
      </c>
      <c r="B818">
        <v>3536244</v>
      </c>
      <c r="C818">
        <v>3646497</v>
      </c>
      <c r="D818">
        <v>2384902</v>
      </c>
      <c r="E818">
        <v>2067280</v>
      </c>
      <c r="F818">
        <v>4916010</v>
      </c>
      <c r="G818">
        <v>5326403</v>
      </c>
      <c r="H818">
        <v>5849300</v>
      </c>
      <c r="I818">
        <v>3444027</v>
      </c>
      <c r="J818">
        <v>1549572</v>
      </c>
      <c r="K818">
        <v>6557450</v>
      </c>
      <c r="L818">
        <v>1322245</v>
      </c>
      <c r="M818">
        <v>3162224</v>
      </c>
      <c r="O818">
        <v>5208568</v>
      </c>
      <c r="P818">
        <v>4732086</v>
      </c>
      <c r="Q818">
        <v>1782235</v>
      </c>
      <c r="R818">
        <v>3040987</v>
      </c>
      <c r="S818">
        <v>6506273</v>
      </c>
      <c r="T818">
        <v>11592607</v>
      </c>
      <c r="U818">
        <v>14355597</v>
      </c>
      <c r="V818">
        <v>3006491</v>
      </c>
      <c r="W818">
        <v>2834204</v>
      </c>
      <c r="X818">
        <v>8777399</v>
      </c>
      <c r="Y818">
        <v>1547464</v>
      </c>
      <c r="Z818">
        <v>15777344</v>
      </c>
    </row>
    <row r="819" spans="1:26" x14ac:dyDescent="0.2">
      <c r="A819" t="s">
        <v>841</v>
      </c>
      <c r="B819">
        <v>3819167</v>
      </c>
      <c r="C819">
        <v>5157667</v>
      </c>
      <c r="D819">
        <v>2945704</v>
      </c>
      <c r="E819">
        <v>3206509</v>
      </c>
      <c r="F819">
        <v>5152306</v>
      </c>
      <c r="G819">
        <v>5020027</v>
      </c>
      <c r="H819">
        <v>2503845</v>
      </c>
      <c r="I819">
        <v>4902566</v>
      </c>
      <c r="J819">
        <v>2654445</v>
      </c>
      <c r="K819">
        <v>3412985</v>
      </c>
      <c r="L819">
        <v>2297999</v>
      </c>
      <c r="M819">
        <v>3411962</v>
      </c>
      <c r="O819">
        <v>4420182</v>
      </c>
      <c r="P819">
        <v>5429607</v>
      </c>
      <c r="Q819">
        <v>905933</v>
      </c>
      <c r="R819">
        <v>3296986</v>
      </c>
      <c r="S819">
        <v>4703174</v>
      </c>
      <c r="T819">
        <v>5313103</v>
      </c>
      <c r="U819">
        <v>4002770</v>
      </c>
      <c r="V819">
        <v>3021444</v>
      </c>
      <c r="W819">
        <v>3405526</v>
      </c>
      <c r="X819">
        <v>3487459</v>
      </c>
      <c r="Y819">
        <v>3222879</v>
      </c>
      <c r="Z819">
        <v>2709093</v>
      </c>
    </row>
    <row r="820" spans="1:26" x14ac:dyDescent="0.2">
      <c r="A820" t="s">
        <v>842</v>
      </c>
      <c r="B820">
        <v>27561237</v>
      </c>
      <c r="C820">
        <v>18629872</v>
      </c>
      <c r="D820">
        <v>20816409</v>
      </c>
      <c r="E820">
        <v>21727373</v>
      </c>
      <c r="F820">
        <v>15687667</v>
      </c>
      <c r="G820">
        <v>21647656</v>
      </c>
      <c r="H820">
        <v>18656041</v>
      </c>
      <c r="I820">
        <v>17816476</v>
      </c>
      <c r="J820">
        <v>17637643</v>
      </c>
      <c r="K820">
        <v>13286820</v>
      </c>
      <c r="L820">
        <v>13445306</v>
      </c>
      <c r="M820">
        <v>11745784</v>
      </c>
      <c r="O820">
        <v>45401110</v>
      </c>
      <c r="P820">
        <v>23894562</v>
      </c>
      <c r="Q820">
        <v>32267118</v>
      </c>
      <c r="R820">
        <v>24212906</v>
      </c>
      <c r="S820">
        <v>21088799</v>
      </c>
      <c r="T820">
        <v>23709719</v>
      </c>
      <c r="U820">
        <v>16525944</v>
      </c>
      <c r="V820">
        <v>23783346</v>
      </c>
      <c r="W820">
        <v>15711923</v>
      </c>
      <c r="X820">
        <v>21707760</v>
      </c>
      <c r="Y820">
        <v>29387853</v>
      </c>
      <c r="Z820">
        <v>17972858</v>
      </c>
    </row>
    <row r="821" spans="1:26" x14ac:dyDescent="0.2">
      <c r="A821" t="s">
        <v>843</v>
      </c>
      <c r="B821">
        <v>64033082</v>
      </c>
      <c r="C821">
        <v>80291741</v>
      </c>
      <c r="D821">
        <v>67970277</v>
      </c>
      <c r="E821">
        <v>97252656</v>
      </c>
      <c r="F821">
        <v>66350363</v>
      </c>
      <c r="G821">
        <v>48364152</v>
      </c>
      <c r="H821">
        <v>56840186</v>
      </c>
      <c r="I821">
        <v>63774400</v>
      </c>
      <c r="J821">
        <v>34048913</v>
      </c>
      <c r="K821">
        <v>92643509</v>
      </c>
      <c r="L821">
        <v>51647138</v>
      </c>
      <c r="M821">
        <v>49405647</v>
      </c>
      <c r="O821">
        <v>72254945</v>
      </c>
      <c r="P821">
        <v>69613786</v>
      </c>
      <c r="Q821">
        <v>48763951</v>
      </c>
      <c r="R821">
        <v>81012450</v>
      </c>
      <c r="S821">
        <v>58600076</v>
      </c>
      <c r="T821">
        <v>50145793</v>
      </c>
      <c r="U821">
        <v>49910616</v>
      </c>
      <c r="V821">
        <v>45306966</v>
      </c>
      <c r="W821">
        <v>54045168</v>
      </c>
      <c r="X821">
        <v>91184255</v>
      </c>
      <c r="Y821">
        <v>68759599</v>
      </c>
      <c r="Z821">
        <v>54266195</v>
      </c>
    </row>
    <row r="822" spans="1:26" x14ac:dyDescent="0.2">
      <c r="A822" t="s">
        <v>844</v>
      </c>
      <c r="B822">
        <v>3787328</v>
      </c>
      <c r="C822">
        <v>18554425</v>
      </c>
      <c r="D822">
        <v>10131963</v>
      </c>
      <c r="E822">
        <v>20629396</v>
      </c>
      <c r="F822">
        <v>10211395</v>
      </c>
      <c r="G822">
        <v>6089097</v>
      </c>
      <c r="H822">
        <v>6230941</v>
      </c>
      <c r="I822">
        <v>14921412</v>
      </c>
      <c r="J822">
        <v>6489688</v>
      </c>
      <c r="K822">
        <v>12571114</v>
      </c>
      <c r="L822">
        <v>11502739</v>
      </c>
      <c r="M822">
        <v>4823106</v>
      </c>
      <c r="O822">
        <v>6075794</v>
      </c>
      <c r="P822">
        <v>10532806</v>
      </c>
      <c r="Q822">
        <v>7052336</v>
      </c>
      <c r="R822">
        <v>14083266</v>
      </c>
      <c r="S822">
        <v>7825644</v>
      </c>
      <c r="T822">
        <v>4070209</v>
      </c>
      <c r="U822">
        <v>4490572</v>
      </c>
      <c r="V822">
        <v>4985029</v>
      </c>
      <c r="W822">
        <v>9928657</v>
      </c>
      <c r="X822">
        <v>9834939</v>
      </c>
      <c r="Y822">
        <v>12328421</v>
      </c>
      <c r="Z822">
        <v>5552220</v>
      </c>
    </row>
    <row r="823" spans="1:26" x14ac:dyDescent="0.2">
      <c r="A823" t="s">
        <v>845</v>
      </c>
      <c r="B823">
        <v>1704129</v>
      </c>
      <c r="C823">
        <v>1226449</v>
      </c>
      <c r="D823">
        <v>767585</v>
      </c>
      <c r="E823">
        <v>607800</v>
      </c>
      <c r="F823">
        <v>889455</v>
      </c>
      <c r="G823">
        <v>1007389</v>
      </c>
      <c r="H823">
        <v>1081622</v>
      </c>
      <c r="I823">
        <v>915959</v>
      </c>
      <c r="J823">
        <v>876633</v>
      </c>
      <c r="K823">
        <v>635591</v>
      </c>
      <c r="L823">
        <v>1284586</v>
      </c>
      <c r="M823">
        <v>1015715</v>
      </c>
      <c r="O823">
        <v>2151941</v>
      </c>
      <c r="P823">
        <v>1560780</v>
      </c>
      <c r="Q823">
        <v>967239</v>
      </c>
      <c r="R823">
        <v>799236</v>
      </c>
      <c r="S823">
        <v>1124158</v>
      </c>
      <c r="T823">
        <v>1349904</v>
      </c>
      <c r="U823">
        <v>1394775</v>
      </c>
      <c r="V823">
        <v>1127411</v>
      </c>
      <c r="W823">
        <v>1073365</v>
      </c>
      <c r="X823">
        <v>922958</v>
      </c>
      <c r="Y823">
        <v>1483579</v>
      </c>
      <c r="Z823">
        <v>1047690</v>
      </c>
    </row>
    <row r="824" spans="1:26" x14ac:dyDescent="0.2">
      <c r="A824" t="s">
        <v>846</v>
      </c>
      <c r="B824">
        <v>10058028</v>
      </c>
      <c r="C824">
        <v>10352461</v>
      </c>
      <c r="D824">
        <v>8529020</v>
      </c>
      <c r="E824">
        <v>9843223</v>
      </c>
      <c r="F824">
        <v>8766542</v>
      </c>
      <c r="G824">
        <v>9142715</v>
      </c>
      <c r="H824">
        <v>12278489</v>
      </c>
      <c r="I824">
        <v>9238032</v>
      </c>
      <c r="J824">
        <v>10999758</v>
      </c>
      <c r="K824">
        <v>7879092</v>
      </c>
      <c r="L824">
        <v>12639854</v>
      </c>
      <c r="M824">
        <v>10586878</v>
      </c>
      <c r="O824">
        <v>13613241</v>
      </c>
      <c r="P824">
        <v>14072177</v>
      </c>
      <c r="Q824">
        <v>12399079</v>
      </c>
      <c r="R824">
        <v>10965297</v>
      </c>
      <c r="S824">
        <v>11160719</v>
      </c>
      <c r="T824">
        <v>13469785</v>
      </c>
      <c r="U824">
        <v>21610913</v>
      </c>
      <c r="V824">
        <v>12940102</v>
      </c>
      <c r="W824">
        <v>14417744</v>
      </c>
      <c r="X824">
        <v>12103922</v>
      </c>
      <c r="Y824">
        <v>17089689</v>
      </c>
      <c r="Z824">
        <v>14063063</v>
      </c>
    </row>
    <row r="825" spans="1:26" x14ac:dyDescent="0.2">
      <c r="A825" t="s">
        <v>847</v>
      </c>
      <c r="B825">
        <v>2237069</v>
      </c>
      <c r="C825">
        <v>4646318</v>
      </c>
      <c r="D825">
        <v>2208704</v>
      </c>
      <c r="E825">
        <v>2462551</v>
      </c>
      <c r="F825">
        <v>5838105</v>
      </c>
      <c r="G825">
        <v>1917867</v>
      </c>
      <c r="H825">
        <v>5193709</v>
      </c>
      <c r="I825">
        <v>3197883</v>
      </c>
      <c r="J825">
        <v>1642960</v>
      </c>
      <c r="K825">
        <v>4104208</v>
      </c>
      <c r="L825">
        <v>2093333</v>
      </c>
      <c r="M825">
        <v>3495307</v>
      </c>
      <c r="O825">
        <v>1759977</v>
      </c>
      <c r="P825">
        <v>6111266</v>
      </c>
      <c r="Q825">
        <v>1660074</v>
      </c>
      <c r="R825">
        <v>2079478</v>
      </c>
      <c r="S825">
        <v>3238018</v>
      </c>
      <c r="T825">
        <v>3109404</v>
      </c>
      <c r="U825">
        <v>3455289</v>
      </c>
      <c r="V825">
        <v>1587509</v>
      </c>
      <c r="W825">
        <v>2028823</v>
      </c>
      <c r="X825">
        <v>2461289</v>
      </c>
      <c r="Y825">
        <v>1574000</v>
      </c>
      <c r="Z825">
        <v>2896545</v>
      </c>
    </row>
    <row r="826" spans="1:26" x14ac:dyDescent="0.2">
      <c r="A826" t="s">
        <v>848</v>
      </c>
      <c r="B826">
        <v>254952</v>
      </c>
      <c r="D826">
        <v>244878</v>
      </c>
      <c r="E826">
        <v>176747</v>
      </c>
      <c r="F826">
        <v>517938</v>
      </c>
      <c r="G826">
        <v>502855</v>
      </c>
      <c r="H826">
        <v>750125</v>
      </c>
      <c r="I826">
        <v>198603</v>
      </c>
      <c r="K826">
        <v>460121</v>
      </c>
      <c r="M826">
        <v>447149</v>
      </c>
      <c r="O826">
        <v>472733</v>
      </c>
      <c r="P826">
        <v>449226</v>
      </c>
      <c r="R826">
        <v>242302</v>
      </c>
      <c r="S826">
        <v>565004</v>
      </c>
      <c r="T826">
        <v>1605877</v>
      </c>
      <c r="U826">
        <v>3564716</v>
      </c>
      <c r="W826">
        <v>259682</v>
      </c>
      <c r="X826">
        <v>1182780</v>
      </c>
      <c r="Z826">
        <v>4431380</v>
      </c>
    </row>
    <row r="827" spans="1:26" x14ac:dyDescent="0.2">
      <c r="A827" t="s">
        <v>849</v>
      </c>
      <c r="B827">
        <v>8425788</v>
      </c>
      <c r="C827">
        <v>4773400</v>
      </c>
      <c r="D827">
        <v>4529249</v>
      </c>
      <c r="E827">
        <v>8126279</v>
      </c>
      <c r="F827">
        <v>4269276</v>
      </c>
      <c r="G827">
        <v>5637096</v>
      </c>
      <c r="H827">
        <v>5769316</v>
      </c>
      <c r="I827">
        <v>5267256</v>
      </c>
      <c r="J827">
        <v>4991383</v>
      </c>
      <c r="K827">
        <v>8465066</v>
      </c>
      <c r="L827">
        <v>3584263</v>
      </c>
      <c r="M827">
        <v>4193456</v>
      </c>
      <c r="O827">
        <v>15412351</v>
      </c>
      <c r="P827">
        <v>3747600</v>
      </c>
      <c r="Q827">
        <v>7059936</v>
      </c>
      <c r="R827">
        <v>7028068</v>
      </c>
      <c r="S827">
        <v>5736511</v>
      </c>
      <c r="T827">
        <v>6070101</v>
      </c>
      <c r="U827">
        <v>4355086</v>
      </c>
      <c r="V827">
        <v>8447521</v>
      </c>
      <c r="W827">
        <v>3641844</v>
      </c>
      <c r="X827">
        <v>10192542</v>
      </c>
      <c r="Y827">
        <v>6333378</v>
      </c>
      <c r="Z827">
        <v>8665375</v>
      </c>
    </row>
    <row r="828" spans="1:26" x14ac:dyDescent="0.2">
      <c r="A828" t="s">
        <v>850</v>
      </c>
      <c r="B828">
        <v>9769073</v>
      </c>
      <c r="C828">
        <v>34612920</v>
      </c>
      <c r="D828">
        <v>21898441</v>
      </c>
      <c r="E828">
        <v>21602949</v>
      </c>
      <c r="F828">
        <v>31839867</v>
      </c>
      <c r="G828">
        <v>13636046</v>
      </c>
      <c r="H828">
        <v>44100970</v>
      </c>
      <c r="I828">
        <v>19868789</v>
      </c>
      <c r="J828">
        <v>8412074</v>
      </c>
      <c r="K828">
        <v>38946117</v>
      </c>
      <c r="L828">
        <v>12720114</v>
      </c>
      <c r="M828">
        <v>31636278</v>
      </c>
      <c r="O828">
        <v>7973447</v>
      </c>
      <c r="P828">
        <v>24117380</v>
      </c>
      <c r="Q828">
        <v>16569903</v>
      </c>
      <c r="R828">
        <v>18311304</v>
      </c>
      <c r="S828">
        <v>23931056</v>
      </c>
      <c r="T828">
        <v>22411674</v>
      </c>
      <c r="U828">
        <v>65283032</v>
      </c>
      <c r="V828">
        <v>22161730</v>
      </c>
      <c r="W828">
        <v>20233659</v>
      </c>
      <c r="X828">
        <v>31917939</v>
      </c>
      <c r="Y828">
        <v>11203377</v>
      </c>
      <c r="Z828">
        <v>28430241</v>
      </c>
    </row>
    <row r="829" spans="1:26" x14ac:dyDescent="0.2">
      <c r="A829" t="s">
        <v>851</v>
      </c>
      <c r="B829">
        <v>345432</v>
      </c>
      <c r="C829">
        <v>571243</v>
      </c>
      <c r="D829">
        <v>464886</v>
      </c>
      <c r="E829">
        <v>435315</v>
      </c>
      <c r="F829">
        <v>570056</v>
      </c>
      <c r="G829">
        <v>281556</v>
      </c>
      <c r="H829">
        <v>521582</v>
      </c>
      <c r="I829">
        <v>424286</v>
      </c>
      <c r="J829">
        <v>534827</v>
      </c>
      <c r="K829">
        <v>612837</v>
      </c>
      <c r="L829">
        <v>345953</v>
      </c>
      <c r="M829">
        <v>422901</v>
      </c>
      <c r="O829">
        <v>292291</v>
      </c>
      <c r="P829">
        <v>695321</v>
      </c>
      <c r="Q829">
        <v>383535</v>
      </c>
      <c r="R829">
        <v>505208</v>
      </c>
      <c r="S829">
        <v>618871</v>
      </c>
      <c r="T829">
        <v>819966</v>
      </c>
      <c r="U829">
        <v>1756945</v>
      </c>
      <c r="V829">
        <v>179571</v>
      </c>
      <c r="W829">
        <v>557765</v>
      </c>
      <c r="X829">
        <v>848869</v>
      </c>
      <c r="Y829">
        <v>392137</v>
      </c>
      <c r="Z829">
        <v>956419</v>
      </c>
    </row>
    <row r="830" spans="1:26" x14ac:dyDescent="0.2">
      <c r="A830" t="s">
        <v>852</v>
      </c>
      <c r="B830">
        <v>24227110</v>
      </c>
      <c r="C830">
        <v>36959109</v>
      </c>
      <c r="D830">
        <v>50625844</v>
      </c>
      <c r="E830">
        <v>49758608</v>
      </c>
      <c r="F830">
        <v>52304022</v>
      </c>
      <c r="G830">
        <v>28200848</v>
      </c>
      <c r="H830">
        <v>42062758</v>
      </c>
      <c r="I830">
        <v>42487022</v>
      </c>
      <c r="J830">
        <v>42915233</v>
      </c>
      <c r="K830">
        <v>42081290</v>
      </c>
      <c r="L830">
        <v>13591774</v>
      </c>
      <c r="M830">
        <v>35512292</v>
      </c>
      <c r="O830">
        <v>44039692</v>
      </c>
      <c r="P830">
        <v>41934372</v>
      </c>
      <c r="Q830">
        <v>55723947</v>
      </c>
      <c r="R830">
        <v>55194961</v>
      </c>
      <c r="S830">
        <v>58712452</v>
      </c>
      <c r="T830">
        <v>56811300</v>
      </c>
      <c r="U830">
        <v>48900058</v>
      </c>
      <c r="V830">
        <v>39480333</v>
      </c>
      <c r="W830">
        <v>49795300</v>
      </c>
      <c r="X830">
        <v>48630401</v>
      </c>
      <c r="Y830">
        <v>46927303</v>
      </c>
      <c r="Z830">
        <v>44700333</v>
      </c>
    </row>
    <row r="831" spans="1:26" x14ac:dyDescent="0.2">
      <c r="A831" t="s">
        <v>853</v>
      </c>
      <c r="B831">
        <v>19188347</v>
      </c>
      <c r="C831">
        <v>19884368</v>
      </c>
      <c r="D831">
        <v>10773242</v>
      </c>
      <c r="E831">
        <v>10548017</v>
      </c>
      <c r="F831">
        <v>13943856</v>
      </c>
      <c r="G831">
        <v>7122041</v>
      </c>
      <c r="H831">
        <v>24606286</v>
      </c>
      <c r="I831">
        <v>23543425</v>
      </c>
      <c r="J831">
        <v>5862453</v>
      </c>
      <c r="K831">
        <v>17335392</v>
      </c>
      <c r="L831">
        <v>3417158</v>
      </c>
      <c r="M831">
        <v>12639511</v>
      </c>
      <c r="O831">
        <v>18518827</v>
      </c>
      <c r="P831">
        <v>23391407</v>
      </c>
      <c r="Q831">
        <v>10671831</v>
      </c>
      <c r="R831">
        <v>13153642</v>
      </c>
      <c r="S831">
        <v>13921308</v>
      </c>
      <c r="T831">
        <v>21543076</v>
      </c>
      <c r="U831">
        <v>25321626</v>
      </c>
      <c r="V831">
        <v>19462423</v>
      </c>
      <c r="W831">
        <v>10421911</v>
      </c>
      <c r="X831">
        <v>41642624</v>
      </c>
      <c r="Y831">
        <v>8918009</v>
      </c>
      <c r="Z831">
        <v>6543556</v>
      </c>
    </row>
    <row r="832" spans="1:26" x14ac:dyDescent="0.2">
      <c r="A832" t="s">
        <v>854</v>
      </c>
      <c r="B832">
        <v>75109</v>
      </c>
      <c r="C832">
        <v>31876</v>
      </c>
      <c r="D832">
        <v>100856</v>
      </c>
      <c r="E832">
        <v>151891</v>
      </c>
      <c r="F832">
        <v>121898</v>
      </c>
      <c r="G832">
        <v>44820</v>
      </c>
      <c r="H832">
        <v>90843</v>
      </c>
      <c r="I832">
        <v>60090</v>
      </c>
      <c r="J832">
        <v>46941</v>
      </c>
      <c r="K832">
        <v>136119</v>
      </c>
      <c r="L832">
        <v>63170</v>
      </c>
      <c r="M832">
        <v>75080</v>
      </c>
      <c r="O832">
        <v>173906</v>
      </c>
      <c r="P832">
        <v>68527</v>
      </c>
      <c r="Q832">
        <v>78639</v>
      </c>
      <c r="R832">
        <v>159603</v>
      </c>
      <c r="S832">
        <v>49931</v>
      </c>
      <c r="T832">
        <v>217844</v>
      </c>
      <c r="U832">
        <v>180197</v>
      </c>
      <c r="V832">
        <v>89067</v>
      </c>
      <c r="W832">
        <v>132123</v>
      </c>
      <c r="X832">
        <v>140777</v>
      </c>
      <c r="Y832">
        <v>167653</v>
      </c>
      <c r="Z832">
        <v>119466</v>
      </c>
    </row>
    <row r="833" spans="1:26" x14ac:dyDescent="0.2">
      <c r="A833" t="s">
        <v>855</v>
      </c>
      <c r="B833">
        <v>2581964</v>
      </c>
      <c r="C833">
        <v>5842849</v>
      </c>
      <c r="D833">
        <v>3373687</v>
      </c>
      <c r="E833">
        <v>16410860</v>
      </c>
      <c r="F833">
        <v>7663663</v>
      </c>
      <c r="G833">
        <v>24333677</v>
      </c>
      <c r="H833">
        <v>9716844</v>
      </c>
      <c r="I833">
        <v>7973785</v>
      </c>
      <c r="J833">
        <v>4339235</v>
      </c>
      <c r="K833">
        <v>4130779</v>
      </c>
      <c r="L833">
        <v>5559087</v>
      </c>
      <c r="M833">
        <v>3001157</v>
      </c>
      <c r="O833">
        <v>6163928</v>
      </c>
      <c r="P833">
        <v>6356729</v>
      </c>
      <c r="Q833">
        <v>4980878</v>
      </c>
      <c r="R833">
        <v>22222602</v>
      </c>
      <c r="S833">
        <v>7454401</v>
      </c>
      <c r="T833">
        <v>73074341</v>
      </c>
      <c r="U833">
        <v>10878936</v>
      </c>
      <c r="V833">
        <v>7237754</v>
      </c>
      <c r="W833">
        <v>5392841</v>
      </c>
      <c r="X833">
        <v>5024558</v>
      </c>
      <c r="Y833">
        <v>11104610</v>
      </c>
      <c r="Z833">
        <v>2477288</v>
      </c>
    </row>
    <row r="834" spans="1:26" x14ac:dyDescent="0.2">
      <c r="A834" t="s">
        <v>856</v>
      </c>
      <c r="C834">
        <v>72929</v>
      </c>
      <c r="D834">
        <v>2245509</v>
      </c>
      <c r="E834">
        <v>169618</v>
      </c>
      <c r="F834">
        <v>62201</v>
      </c>
      <c r="H834">
        <v>77148</v>
      </c>
      <c r="I834">
        <v>192723</v>
      </c>
      <c r="K834">
        <v>100647</v>
      </c>
      <c r="L834">
        <v>98902</v>
      </c>
      <c r="M834">
        <v>114786</v>
      </c>
      <c r="P834">
        <v>128013</v>
      </c>
      <c r="Q834">
        <v>2217615</v>
      </c>
      <c r="S834">
        <v>148368</v>
      </c>
      <c r="T834">
        <v>172783</v>
      </c>
      <c r="U834">
        <v>80442</v>
      </c>
      <c r="V834">
        <v>180974</v>
      </c>
      <c r="X834">
        <v>100859</v>
      </c>
      <c r="Y834">
        <v>185858</v>
      </c>
      <c r="Z834">
        <v>120365</v>
      </c>
    </row>
    <row r="835" spans="1:26" x14ac:dyDescent="0.2">
      <c r="A835" t="s">
        <v>857</v>
      </c>
      <c r="B835">
        <v>110562</v>
      </c>
      <c r="C835">
        <v>2045245</v>
      </c>
      <c r="D835">
        <v>447286</v>
      </c>
      <c r="E835">
        <v>261656</v>
      </c>
      <c r="F835">
        <v>1028802</v>
      </c>
      <c r="G835">
        <v>1873505</v>
      </c>
      <c r="H835">
        <v>1447958</v>
      </c>
      <c r="I835">
        <v>330246</v>
      </c>
      <c r="J835">
        <v>240144</v>
      </c>
      <c r="K835">
        <v>2149780</v>
      </c>
      <c r="L835">
        <v>792195</v>
      </c>
      <c r="M835">
        <v>760453</v>
      </c>
      <c r="O835">
        <v>242273</v>
      </c>
      <c r="P835">
        <v>3508154</v>
      </c>
      <c r="Q835">
        <v>228306</v>
      </c>
      <c r="R835">
        <v>181148</v>
      </c>
      <c r="S835">
        <v>2049517</v>
      </c>
      <c r="T835">
        <v>9529257</v>
      </c>
      <c r="U835">
        <v>3609883</v>
      </c>
      <c r="V835">
        <v>439736</v>
      </c>
      <c r="W835">
        <v>534205</v>
      </c>
      <c r="X835">
        <v>4485761</v>
      </c>
      <c r="Y835">
        <v>1226225</v>
      </c>
      <c r="Z835">
        <v>2811247</v>
      </c>
    </row>
    <row r="836" spans="1:26" x14ac:dyDescent="0.2">
      <c r="A836" t="s">
        <v>858</v>
      </c>
      <c r="B836">
        <v>5782336</v>
      </c>
      <c r="C836">
        <v>1347367</v>
      </c>
      <c r="D836">
        <v>8887378</v>
      </c>
      <c r="E836">
        <v>7388021</v>
      </c>
      <c r="F836">
        <v>2678645</v>
      </c>
      <c r="G836">
        <v>1629182</v>
      </c>
      <c r="H836">
        <v>2814799</v>
      </c>
      <c r="I836">
        <v>1968926</v>
      </c>
      <c r="J836">
        <v>1844546</v>
      </c>
      <c r="K836">
        <v>3513169</v>
      </c>
      <c r="L836">
        <v>2290678</v>
      </c>
      <c r="M836">
        <v>2056199</v>
      </c>
      <c r="O836">
        <v>5847042</v>
      </c>
      <c r="P836">
        <v>2053300</v>
      </c>
      <c r="Q836">
        <v>9046641</v>
      </c>
      <c r="R836">
        <v>8974349</v>
      </c>
      <c r="S836">
        <v>1486389</v>
      </c>
      <c r="T836">
        <v>1675057</v>
      </c>
      <c r="U836">
        <v>2332734</v>
      </c>
      <c r="V836">
        <v>3071697</v>
      </c>
      <c r="W836">
        <v>2632434</v>
      </c>
      <c r="X836">
        <v>1359295</v>
      </c>
      <c r="Y836">
        <v>2997162</v>
      </c>
      <c r="Z836">
        <v>2483053</v>
      </c>
    </row>
    <row r="837" spans="1:26" x14ac:dyDescent="0.2">
      <c r="A837" t="s">
        <v>859</v>
      </c>
      <c r="B837">
        <v>11781030</v>
      </c>
      <c r="C837">
        <v>11273449</v>
      </c>
      <c r="D837">
        <v>7648331</v>
      </c>
      <c r="E837">
        <v>11778308</v>
      </c>
      <c r="F837">
        <v>7084486</v>
      </c>
      <c r="G837">
        <v>5845465</v>
      </c>
      <c r="H837">
        <v>12561494</v>
      </c>
      <c r="I837">
        <v>14091290</v>
      </c>
      <c r="J837">
        <v>10104988</v>
      </c>
      <c r="K837">
        <v>10264884</v>
      </c>
      <c r="L837">
        <v>5844548</v>
      </c>
      <c r="M837">
        <v>10435730</v>
      </c>
      <c r="O837">
        <v>12953257</v>
      </c>
      <c r="P837">
        <v>11091959</v>
      </c>
      <c r="Q837">
        <v>9624887</v>
      </c>
      <c r="R837">
        <v>8451809</v>
      </c>
      <c r="S837">
        <v>7200977</v>
      </c>
      <c r="T837">
        <v>6947111</v>
      </c>
      <c r="U837">
        <v>12448382</v>
      </c>
      <c r="V837">
        <v>13805253</v>
      </c>
      <c r="W837">
        <v>9649616</v>
      </c>
      <c r="X837">
        <v>8539249</v>
      </c>
      <c r="Y837">
        <v>5542052</v>
      </c>
      <c r="Z837">
        <v>11597025</v>
      </c>
    </row>
    <row r="838" spans="1:26" x14ac:dyDescent="0.2">
      <c r="A838" t="s">
        <v>860</v>
      </c>
      <c r="B838">
        <v>1935276</v>
      </c>
      <c r="C838">
        <v>2373842</v>
      </c>
      <c r="D838">
        <v>2147315</v>
      </c>
      <c r="E838">
        <v>726212</v>
      </c>
      <c r="F838">
        <v>1004196</v>
      </c>
      <c r="G838">
        <v>1119719</v>
      </c>
      <c r="H838">
        <v>7412624</v>
      </c>
      <c r="I838">
        <v>1176943</v>
      </c>
      <c r="J838">
        <v>1470671</v>
      </c>
      <c r="K838">
        <v>1560948</v>
      </c>
      <c r="L838">
        <v>1506737</v>
      </c>
      <c r="M838">
        <v>1166135</v>
      </c>
      <c r="O838">
        <v>1639908</v>
      </c>
      <c r="P838">
        <v>1644682</v>
      </c>
      <c r="Q838">
        <v>1955723</v>
      </c>
      <c r="R838">
        <v>616619</v>
      </c>
      <c r="S838">
        <v>1156261</v>
      </c>
      <c r="T838">
        <v>1517750</v>
      </c>
      <c r="U838">
        <v>1554631</v>
      </c>
      <c r="V838">
        <v>1025461</v>
      </c>
      <c r="W838">
        <v>2105266</v>
      </c>
      <c r="X838">
        <v>1745294</v>
      </c>
      <c r="Y838">
        <v>1691668</v>
      </c>
      <c r="Z838">
        <v>1099550</v>
      </c>
    </row>
    <row r="839" spans="1:26" x14ac:dyDescent="0.2">
      <c r="A839" t="s">
        <v>861</v>
      </c>
      <c r="B839">
        <v>9401047</v>
      </c>
      <c r="C839">
        <v>10089152</v>
      </c>
      <c r="D839">
        <v>4841929</v>
      </c>
      <c r="E839">
        <v>4146995</v>
      </c>
      <c r="F839">
        <v>8696276</v>
      </c>
      <c r="G839">
        <v>3740214</v>
      </c>
      <c r="H839">
        <v>11954149</v>
      </c>
      <c r="I839">
        <v>11190956</v>
      </c>
      <c r="J839">
        <v>2101730</v>
      </c>
      <c r="K839">
        <v>8791323</v>
      </c>
      <c r="L839">
        <v>1153092</v>
      </c>
      <c r="M839">
        <v>5592272</v>
      </c>
      <c r="O839">
        <v>8602075</v>
      </c>
      <c r="P839">
        <v>12714524</v>
      </c>
      <c r="Q839">
        <v>4542618</v>
      </c>
      <c r="R839">
        <v>5646685</v>
      </c>
      <c r="S839">
        <v>6939010</v>
      </c>
      <c r="T839">
        <v>10660326</v>
      </c>
      <c r="U839">
        <v>9369643</v>
      </c>
      <c r="V839">
        <v>9219596</v>
      </c>
      <c r="W839">
        <v>4212631</v>
      </c>
      <c r="X839">
        <v>18025666</v>
      </c>
      <c r="Y839">
        <v>3288938</v>
      </c>
      <c r="Z839">
        <v>2467362</v>
      </c>
    </row>
    <row r="840" spans="1:26" x14ac:dyDescent="0.2">
      <c r="A840" t="s">
        <v>862</v>
      </c>
      <c r="B840">
        <v>17097248</v>
      </c>
      <c r="C840">
        <v>9378175</v>
      </c>
      <c r="D840">
        <v>8812438</v>
      </c>
      <c r="E840">
        <v>10967187</v>
      </c>
      <c r="F840">
        <v>8094285</v>
      </c>
      <c r="G840">
        <v>3228411</v>
      </c>
      <c r="H840">
        <v>14453097</v>
      </c>
      <c r="I840">
        <v>15096097</v>
      </c>
      <c r="J840">
        <v>4777812</v>
      </c>
      <c r="K840">
        <v>11476132</v>
      </c>
      <c r="L840">
        <v>4135641</v>
      </c>
      <c r="M840">
        <v>9931346</v>
      </c>
      <c r="O840">
        <v>16400083</v>
      </c>
      <c r="P840">
        <v>9806302</v>
      </c>
      <c r="Q840">
        <v>8266574</v>
      </c>
      <c r="R840">
        <v>10394901</v>
      </c>
      <c r="S840">
        <v>6559363</v>
      </c>
      <c r="T840">
        <v>8600049</v>
      </c>
      <c r="U840">
        <v>8868506</v>
      </c>
      <c r="V840">
        <v>10529503</v>
      </c>
      <c r="W840">
        <v>6207749</v>
      </c>
      <c r="X840">
        <v>20937931</v>
      </c>
      <c r="Y840">
        <v>9150281</v>
      </c>
      <c r="Z840">
        <v>3867444</v>
      </c>
    </row>
    <row r="841" spans="1:26" x14ac:dyDescent="0.2">
      <c r="A841" t="s">
        <v>863</v>
      </c>
      <c r="B841">
        <v>2752022</v>
      </c>
      <c r="C841">
        <v>2081246</v>
      </c>
      <c r="D841">
        <v>2335300</v>
      </c>
      <c r="E841">
        <v>1660593</v>
      </c>
      <c r="F841">
        <v>1533064</v>
      </c>
      <c r="G841">
        <v>711899</v>
      </c>
      <c r="H841">
        <v>3863917</v>
      </c>
      <c r="I841">
        <v>3838170</v>
      </c>
      <c r="J841">
        <v>1320155</v>
      </c>
      <c r="K841">
        <v>1242957</v>
      </c>
      <c r="L841">
        <v>549691</v>
      </c>
      <c r="M841">
        <v>1452057</v>
      </c>
      <c r="O841">
        <v>4521349</v>
      </c>
      <c r="P841">
        <v>3339776</v>
      </c>
      <c r="Q841">
        <v>3393213</v>
      </c>
      <c r="R841">
        <v>2122377</v>
      </c>
      <c r="S841">
        <v>1820516</v>
      </c>
      <c r="T841">
        <v>2536002</v>
      </c>
      <c r="U841">
        <v>3441306</v>
      </c>
      <c r="V841">
        <v>4249042</v>
      </c>
      <c r="W841">
        <v>1771238</v>
      </c>
      <c r="X841">
        <v>3203963</v>
      </c>
      <c r="Y841">
        <v>1772742</v>
      </c>
      <c r="Z841">
        <v>960501</v>
      </c>
    </row>
    <row r="842" spans="1:26" x14ac:dyDescent="0.2">
      <c r="A842" t="s">
        <v>864</v>
      </c>
      <c r="B842">
        <v>647041</v>
      </c>
      <c r="C842">
        <v>856967</v>
      </c>
      <c r="D842">
        <v>229564</v>
      </c>
      <c r="E842">
        <v>200412</v>
      </c>
      <c r="F842">
        <v>684142</v>
      </c>
      <c r="G842">
        <v>206686</v>
      </c>
      <c r="H842">
        <v>492247</v>
      </c>
      <c r="I842">
        <v>826568</v>
      </c>
      <c r="K842">
        <v>665031</v>
      </c>
      <c r="M842">
        <v>241056</v>
      </c>
      <c r="O842">
        <v>771762</v>
      </c>
      <c r="P842">
        <v>1064917</v>
      </c>
      <c r="Q842">
        <v>198193</v>
      </c>
      <c r="R842">
        <v>334515</v>
      </c>
      <c r="S842">
        <v>590784</v>
      </c>
      <c r="T842">
        <v>422589</v>
      </c>
      <c r="U842">
        <v>285880</v>
      </c>
      <c r="V842">
        <v>554934</v>
      </c>
      <c r="W842">
        <v>237072</v>
      </c>
      <c r="X842">
        <v>1160666</v>
      </c>
      <c r="Y842">
        <v>169014</v>
      </c>
      <c r="Z842">
        <v>137874</v>
      </c>
    </row>
    <row r="843" spans="1:26" x14ac:dyDescent="0.2">
      <c r="A843" t="s">
        <v>865</v>
      </c>
      <c r="B843">
        <v>3135705</v>
      </c>
      <c r="C843">
        <v>3956387</v>
      </c>
      <c r="D843">
        <v>1887855</v>
      </c>
      <c r="E843">
        <v>1836084</v>
      </c>
      <c r="F843">
        <v>3471059</v>
      </c>
      <c r="G843">
        <v>1528133</v>
      </c>
      <c r="H843">
        <v>7656709</v>
      </c>
      <c r="I843">
        <v>6433518</v>
      </c>
      <c r="J843">
        <v>979476</v>
      </c>
      <c r="K843">
        <v>4968203</v>
      </c>
      <c r="L843">
        <v>483769</v>
      </c>
      <c r="M843">
        <v>2762950</v>
      </c>
      <c r="O843">
        <v>3034544</v>
      </c>
      <c r="P843">
        <v>2952728</v>
      </c>
      <c r="Q843">
        <v>1236907</v>
      </c>
      <c r="R843">
        <v>1387182</v>
      </c>
      <c r="S843">
        <v>2705027</v>
      </c>
      <c r="T843">
        <v>2783705</v>
      </c>
      <c r="U843">
        <v>1759213</v>
      </c>
      <c r="V843">
        <v>3373177</v>
      </c>
      <c r="W843">
        <v>1629214</v>
      </c>
      <c r="X843">
        <v>6766542</v>
      </c>
      <c r="Y843">
        <v>652378</v>
      </c>
      <c r="Z843">
        <v>873952</v>
      </c>
    </row>
    <row r="844" spans="1:26" x14ac:dyDescent="0.2">
      <c r="A844" t="s">
        <v>866</v>
      </c>
      <c r="B844">
        <v>387211</v>
      </c>
      <c r="C844">
        <v>1557899</v>
      </c>
      <c r="D844">
        <v>624230</v>
      </c>
      <c r="E844">
        <v>470982</v>
      </c>
      <c r="F844">
        <v>515725</v>
      </c>
      <c r="G844">
        <v>148380</v>
      </c>
      <c r="H844">
        <v>729938</v>
      </c>
      <c r="I844">
        <v>1561860</v>
      </c>
      <c r="J844">
        <v>306417</v>
      </c>
      <c r="K844">
        <v>749951</v>
      </c>
      <c r="O844">
        <v>798011</v>
      </c>
      <c r="P844">
        <v>2867386</v>
      </c>
      <c r="Q844">
        <v>658360</v>
      </c>
      <c r="R844">
        <v>704922</v>
      </c>
      <c r="T844">
        <v>271927</v>
      </c>
      <c r="U844">
        <v>834405</v>
      </c>
      <c r="V844">
        <v>529681</v>
      </c>
      <c r="W844">
        <v>411034</v>
      </c>
      <c r="X844">
        <v>993218</v>
      </c>
      <c r="Y844">
        <v>310780</v>
      </c>
    </row>
    <row r="845" spans="1:26" x14ac:dyDescent="0.2">
      <c r="A845" t="s">
        <v>867</v>
      </c>
      <c r="B845">
        <v>101481</v>
      </c>
      <c r="D845">
        <v>32631</v>
      </c>
      <c r="E845">
        <v>332982</v>
      </c>
      <c r="I845">
        <v>84755</v>
      </c>
      <c r="J845">
        <v>47090</v>
      </c>
      <c r="K845">
        <v>117332</v>
      </c>
      <c r="L845">
        <v>198337</v>
      </c>
      <c r="M845">
        <v>750570</v>
      </c>
      <c r="O845">
        <v>80457</v>
      </c>
      <c r="P845">
        <v>314271</v>
      </c>
      <c r="Q845">
        <v>26331</v>
      </c>
      <c r="R845">
        <v>5682318</v>
      </c>
      <c r="S845">
        <v>737900</v>
      </c>
      <c r="T845">
        <v>778171</v>
      </c>
      <c r="U845">
        <v>6773515</v>
      </c>
      <c r="V845">
        <v>63003</v>
      </c>
      <c r="X845">
        <v>3357353</v>
      </c>
      <c r="Y845">
        <v>63272</v>
      </c>
      <c r="Z845">
        <v>535288</v>
      </c>
    </row>
    <row r="846" spans="1:26" x14ac:dyDescent="0.2">
      <c r="A846" t="s">
        <v>868</v>
      </c>
      <c r="B846">
        <v>6207313</v>
      </c>
      <c r="C846">
        <v>8133781</v>
      </c>
      <c r="D846">
        <v>6088881</v>
      </c>
      <c r="E846">
        <v>6533680</v>
      </c>
      <c r="F846">
        <v>7062684</v>
      </c>
      <c r="G846">
        <v>4442262</v>
      </c>
      <c r="H846">
        <v>11211723</v>
      </c>
      <c r="I846">
        <v>4572122</v>
      </c>
      <c r="J846">
        <v>1128872</v>
      </c>
      <c r="K846">
        <v>7976217</v>
      </c>
      <c r="L846">
        <v>2698209</v>
      </c>
      <c r="M846">
        <v>4186499</v>
      </c>
      <c r="O846">
        <v>10166429</v>
      </c>
      <c r="P846">
        <v>9661063</v>
      </c>
      <c r="Q846">
        <v>2750929</v>
      </c>
      <c r="R846">
        <v>6379363</v>
      </c>
      <c r="S846">
        <v>5645729</v>
      </c>
      <c r="T846">
        <v>12262427</v>
      </c>
      <c r="U846">
        <v>20817263</v>
      </c>
      <c r="V846">
        <v>3212916</v>
      </c>
      <c r="W846">
        <v>3597427</v>
      </c>
      <c r="X846">
        <v>25736935</v>
      </c>
      <c r="Y846">
        <v>5976193</v>
      </c>
      <c r="Z846">
        <v>12526994</v>
      </c>
    </row>
    <row r="847" spans="1:26" x14ac:dyDescent="0.2">
      <c r="A847" t="s">
        <v>869</v>
      </c>
      <c r="B847">
        <v>1565518</v>
      </c>
      <c r="D847">
        <v>1012905</v>
      </c>
      <c r="E847">
        <v>1584185</v>
      </c>
      <c r="F847">
        <v>1764121</v>
      </c>
      <c r="G847">
        <v>1218954</v>
      </c>
      <c r="H847">
        <v>1627874</v>
      </c>
      <c r="J847">
        <v>463231</v>
      </c>
      <c r="K847">
        <v>2055272</v>
      </c>
      <c r="L847">
        <v>655455</v>
      </c>
      <c r="M847">
        <v>767953</v>
      </c>
      <c r="O847">
        <v>2567837</v>
      </c>
      <c r="P847">
        <v>1776726</v>
      </c>
      <c r="Q847">
        <v>836278</v>
      </c>
      <c r="R847">
        <v>1332991</v>
      </c>
      <c r="S847">
        <v>1406894</v>
      </c>
      <c r="T847">
        <v>1479627</v>
      </c>
      <c r="U847">
        <v>1614966</v>
      </c>
      <c r="V847">
        <v>887540</v>
      </c>
      <c r="W847">
        <v>732069</v>
      </c>
      <c r="X847">
        <v>3161666</v>
      </c>
      <c r="Y847">
        <v>1343404</v>
      </c>
      <c r="Z847">
        <v>1374715</v>
      </c>
    </row>
    <row r="848" spans="1:26" x14ac:dyDescent="0.2">
      <c r="A848" t="s">
        <v>870</v>
      </c>
      <c r="B848">
        <v>13296428</v>
      </c>
      <c r="C848">
        <v>15296095</v>
      </c>
      <c r="D848">
        <v>21829790</v>
      </c>
      <c r="E848">
        <v>23172806</v>
      </c>
      <c r="F848">
        <v>22948595</v>
      </c>
      <c r="G848">
        <v>11641181</v>
      </c>
      <c r="H848">
        <v>11933700</v>
      </c>
      <c r="I848">
        <v>15313404</v>
      </c>
      <c r="J848">
        <v>20069145</v>
      </c>
      <c r="K848">
        <v>19049997</v>
      </c>
      <c r="L848">
        <v>12042303</v>
      </c>
      <c r="M848">
        <v>14005707</v>
      </c>
      <c r="O848">
        <v>26816320</v>
      </c>
      <c r="P848">
        <v>13409267</v>
      </c>
      <c r="Q848">
        <v>9957249</v>
      </c>
      <c r="R848">
        <v>13488504</v>
      </c>
      <c r="S848">
        <v>8766814</v>
      </c>
      <c r="T848">
        <v>1817333</v>
      </c>
      <c r="U848">
        <v>4575869</v>
      </c>
      <c r="V848">
        <v>14134997</v>
      </c>
      <c r="W848">
        <v>6923636</v>
      </c>
      <c r="X848">
        <v>9458795</v>
      </c>
      <c r="Y848">
        <v>28887337</v>
      </c>
      <c r="Z848">
        <v>5492210</v>
      </c>
    </row>
    <row r="849" spans="1:26" x14ac:dyDescent="0.2">
      <c r="A849" t="s">
        <v>871</v>
      </c>
      <c r="B849">
        <v>815800</v>
      </c>
      <c r="C849">
        <v>3128233</v>
      </c>
      <c r="D849">
        <v>858785</v>
      </c>
      <c r="E849">
        <v>1639670</v>
      </c>
      <c r="F849">
        <v>986021</v>
      </c>
      <c r="G849">
        <v>298794</v>
      </c>
      <c r="H849">
        <v>230866</v>
      </c>
      <c r="I849">
        <v>4157012</v>
      </c>
      <c r="J849">
        <v>2507851</v>
      </c>
      <c r="K849">
        <v>812837</v>
      </c>
      <c r="L849">
        <v>592239</v>
      </c>
      <c r="M849">
        <v>420654</v>
      </c>
      <c r="O849">
        <v>2050138</v>
      </c>
      <c r="P849">
        <v>4964611</v>
      </c>
      <c r="Q849">
        <v>165055</v>
      </c>
      <c r="R849">
        <v>1952209</v>
      </c>
      <c r="S849">
        <v>401849</v>
      </c>
      <c r="T849">
        <v>299554</v>
      </c>
      <c r="U849">
        <v>1180327</v>
      </c>
      <c r="V849">
        <v>1052590</v>
      </c>
      <c r="W849">
        <v>1261071</v>
      </c>
      <c r="X849">
        <v>552313</v>
      </c>
      <c r="Y849">
        <v>1323667</v>
      </c>
      <c r="Z849">
        <v>676653</v>
      </c>
    </row>
    <row r="850" spans="1:26" x14ac:dyDescent="0.2">
      <c r="A850" t="s">
        <v>872</v>
      </c>
      <c r="B850">
        <v>13430833</v>
      </c>
      <c r="C850">
        <v>4100850</v>
      </c>
      <c r="D850">
        <v>6157246</v>
      </c>
      <c r="E850">
        <v>5755295</v>
      </c>
      <c r="F850">
        <v>6252231</v>
      </c>
      <c r="G850">
        <v>3415360</v>
      </c>
      <c r="H850">
        <v>5769416</v>
      </c>
      <c r="I850">
        <v>4155420</v>
      </c>
      <c r="J850">
        <v>3637578</v>
      </c>
      <c r="K850">
        <v>6027904</v>
      </c>
      <c r="L850">
        <v>2712142</v>
      </c>
      <c r="M850">
        <v>3663026</v>
      </c>
      <c r="O850">
        <v>12381123</v>
      </c>
      <c r="P850">
        <v>6369901</v>
      </c>
      <c r="Q850">
        <v>7172335</v>
      </c>
      <c r="R850">
        <v>5644156</v>
      </c>
      <c r="S850">
        <v>3284624</v>
      </c>
      <c r="T850">
        <v>1974494</v>
      </c>
      <c r="U850">
        <v>2849435</v>
      </c>
      <c r="V850">
        <v>5810754</v>
      </c>
      <c r="W850">
        <v>4433897</v>
      </c>
      <c r="X850">
        <v>3073218</v>
      </c>
      <c r="Y850">
        <v>6933774</v>
      </c>
      <c r="Z850">
        <v>2462266</v>
      </c>
    </row>
    <row r="851" spans="1:26" x14ac:dyDescent="0.2">
      <c r="A851" t="s">
        <v>873</v>
      </c>
      <c r="B851">
        <v>3092467</v>
      </c>
      <c r="C851">
        <v>1180762</v>
      </c>
      <c r="D851">
        <v>835627</v>
      </c>
      <c r="E851">
        <v>874846</v>
      </c>
      <c r="F851">
        <v>666250</v>
      </c>
      <c r="G851">
        <v>1301651</v>
      </c>
      <c r="H851">
        <v>1394738</v>
      </c>
      <c r="I851">
        <v>981188</v>
      </c>
      <c r="J851">
        <v>1023971</v>
      </c>
      <c r="K851">
        <v>1105998</v>
      </c>
      <c r="L851">
        <v>1068220</v>
      </c>
      <c r="M851">
        <v>857267</v>
      </c>
      <c r="O851">
        <v>1123036</v>
      </c>
      <c r="P851">
        <v>2786380</v>
      </c>
      <c r="Q851">
        <v>878821</v>
      </c>
      <c r="R851">
        <v>268643</v>
      </c>
      <c r="S851">
        <v>721733</v>
      </c>
      <c r="T851">
        <v>1478637</v>
      </c>
      <c r="U851">
        <v>1152129</v>
      </c>
      <c r="V851">
        <v>740261</v>
      </c>
      <c r="W851">
        <v>817041</v>
      </c>
      <c r="X851">
        <v>818199</v>
      </c>
      <c r="Y851">
        <v>692936</v>
      </c>
      <c r="Z851">
        <v>558812</v>
      </c>
    </row>
    <row r="852" spans="1:26" x14ac:dyDescent="0.2">
      <c r="A852" t="s">
        <v>874</v>
      </c>
      <c r="B852">
        <v>303298</v>
      </c>
      <c r="D852">
        <v>77856</v>
      </c>
      <c r="L852">
        <v>76521</v>
      </c>
      <c r="U852">
        <v>3695538</v>
      </c>
      <c r="Y852">
        <v>98050</v>
      </c>
    </row>
    <row r="853" spans="1:26" x14ac:dyDescent="0.2">
      <c r="A853" t="s">
        <v>875</v>
      </c>
      <c r="B853">
        <v>173981</v>
      </c>
      <c r="C853">
        <v>152519</v>
      </c>
      <c r="D853">
        <v>309848</v>
      </c>
      <c r="E853">
        <v>418138</v>
      </c>
      <c r="F853">
        <v>192503</v>
      </c>
      <c r="G853">
        <v>108561</v>
      </c>
      <c r="H853">
        <v>207645</v>
      </c>
      <c r="I853">
        <v>131922</v>
      </c>
      <c r="K853">
        <v>220887</v>
      </c>
      <c r="L853">
        <v>106297</v>
      </c>
      <c r="M853">
        <v>86825</v>
      </c>
      <c r="O853">
        <v>153741</v>
      </c>
      <c r="P853">
        <v>436082</v>
      </c>
      <c r="Q853">
        <v>180442</v>
      </c>
      <c r="R853">
        <v>1016796</v>
      </c>
      <c r="S853">
        <v>157233</v>
      </c>
      <c r="T853">
        <v>149322</v>
      </c>
      <c r="U853">
        <v>251146</v>
      </c>
      <c r="V853">
        <v>56115</v>
      </c>
      <c r="W853">
        <v>133249</v>
      </c>
      <c r="X853">
        <v>55294</v>
      </c>
      <c r="Z853">
        <v>51746</v>
      </c>
    </row>
    <row r="854" spans="1:26" x14ac:dyDescent="0.2">
      <c r="A854" t="s">
        <v>876</v>
      </c>
      <c r="B854">
        <v>638104</v>
      </c>
      <c r="C854">
        <v>745904</v>
      </c>
      <c r="D854">
        <v>460860</v>
      </c>
      <c r="E854">
        <v>913126</v>
      </c>
      <c r="F854">
        <v>351272</v>
      </c>
      <c r="G854">
        <v>381276</v>
      </c>
      <c r="H854">
        <v>263241</v>
      </c>
      <c r="I854">
        <v>592724</v>
      </c>
      <c r="J854">
        <v>226155</v>
      </c>
      <c r="K854">
        <v>304576</v>
      </c>
      <c r="L854">
        <v>373088</v>
      </c>
      <c r="M854">
        <v>259839</v>
      </c>
      <c r="O854">
        <v>360000</v>
      </c>
      <c r="P854">
        <v>774439</v>
      </c>
      <c r="Q854">
        <v>442513</v>
      </c>
      <c r="R854">
        <v>379778</v>
      </c>
      <c r="S854">
        <v>449295</v>
      </c>
      <c r="T854">
        <v>1159902</v>
      </c>
      <c r="U854">
        <v>512962</v>
      </c>
      <c r="V854">
        <v>133529</v>
      </c>
      <c r="W854">
        <v>1200936</v>
      </c>
      <c r="X854">
        <v>401924</v>
      </c>
      <c r="Y854">
        <v>627205</v>
      </c>
      <c r="Z854">
        <v>383885</v>
      </c>
    </row>
    <row r="855" spans="1:26" x14ac:dyDescent="0.2">
      <c r="A855" t="s">
        <v>877</v>
      </c>
      <c r="B855">
        <v>1861250</v>
      </c>
      <c r="C855">
        <v>1656873</v>
      </c>
      <c r="D855">
        <v>1437400</v>
      </c>
      <c r="E855">
        <v>1480814</v>
      </c>
      <c r="F855">
        <v>1567676</v>
      </c>
      <c r="G855">
        <v>1510324</v>
      </c>
      <c r="H855">
        <v>2046149</v>
      </c>
      <c r="I855">
        <v>2785939</v>
      </c>
      <c r="J855">
        <v>1026358</v>
      </c>
      <c r="K855">
        <v>1502244</v>
      </c>
      <c r="L855">
        <v>1513416</v>
      </c>
      <c r="M855">
        <v>1416913</v>
      </c>
      <c r="O855">
        <v>2452472</v>
      </c>
      <c r="P855">
        <v>2310734</v>
      </c>
      <c r="Q855">
        <v>1843946</v>
      </c>
      <c r="R855">
        <v>2302567</v>
      </c>
      <c r="S855">
        <v>1388728</v>
      </c>
      <c r="T855">
        <v>2611055</v>
      </c>
      <c r="U855">
        <v>2672903</v>
      </c>
      <c r="V855">
        <v>2619198</v>
      </c>
      <c r="W855">
        <v>1573323</v>
      </c>
      <c r="X855">
        <v>888608</v>
      </c>
      <c r="Y855">
        <v>1774975</v>
      </c>
      <c r="Z855">
        <v>1551984</v>
      </c>
    </row>
    <row r="856" spans="1:26" x14ac:dyDescent="0.2">
      <c r="A856" t="s">
        <v>878</v>
      </c>
      <c r="B856">
        <v>123127</v>
      </c>
      <c r="C856">
        <v>111867</v>
      </c>
      <c r="D856">
        <v>98194</v>
      </c>
      <c r="E856">
        <v>128148</v>
      </c>
      <c r="F856">
        <v>118735</v>
      </c>
      <c r="G856">
        <v>87522</v>
      </c>
      <c r="H856">
        <v>119395</v>
      </c>
      <c r="I856">
        <v>210680</v>
      </c>
      <c r="J856">
        <v>94566</v>
      </c>
      <c r="K856">
        <v>72868</v>
      </c>
      <c r="L856">
        <v>75369</v>
      </c>
      <c r="M856">
        <v>136155</v>
      </c>
      <c r="O856">
        <v>127417</v>
      </c>
      <c r="P856">
        <v>129536</v>
      </c>
      <c r="Q856">
        <v>133387</v>
      </c>
      <c r="R856">
        <v>131993</v>
      </c>
      <c r="S856">
        <v>110425</v>
      </c>
      <c r="T856">
        <v>236575</v>
      </c>
      <c r="U856">
        <v>202747</v>
      </c>
      <c r="V856">
        <v>171431</v>
      </c>
      <c r="W856">
        <v>128271</v>
      </c>
      <c r="X856">
        <v>237103</v>
      </c>
      <c r="Y856">
        <v>99076</v>
      </c>
      <c r="Z856">
        <v>99883</v>
      </c>
    </row>
    <row r="857" spans="1:26" x14ac:dyDescent="0.2">
      <c r="A857" t="s">
        <v>879</v>
      </c>
      <c r="B857">
        <v>6761875</v>
      </c>
      <c r="C857">
        <v>11621055</v>
      </c>
      <c r="D857">
        <v>11684371</v>
      </c>
      <c r="E857">
        <v>11853176</v>
      </c>
      <c r="F857">
        <v>11245368</v>
      </c>
      <c r="G857">
        <v>6338401</v>
      </c>
      <c r="H857">
        <v>8444534</v>
      </c>
      <c r="I857">
        <v>7672195</v>
      </c>
      <c r="J857">
        <v>11421054</v>
      </c>
      <c r="K857">
        <v>9306990</v>
      </c>
      <c r="L857">
        <v>6667906</v>
      </c>
      <c r="M857">
        <v>8870241</v>
      </c>
      <c r="O857">
        <v>11308869</v>
      </c>
      <c r="P857">
        <v>8418000</v>
      </c>
      <c r="Q857">
        <v>11288332</v>
      </c>
      <c r="R857">
        <v>9627711</v>
      </c>
      <c r="S857">
        <v>9842459</v>
      </c>
      <c r="T857">
        <v>11732786</v>
      </c>
      <c r="U857">
        <v>8966000</v>
      </c>
      <c r="V857">
        <v>7289621</v>
      </c>
      <c r="W857">
        <v>11355693</v>
      </c>
      <c r="X857">
        <v>8526890</v>
      </c>
      <c r="Y857">
        <v>9661057</v>
      </c>
      <c r="Z857">
        <v>6967879</v>
      </c>
    </row>
    <row r="858" spans="1:26" x14ac:dyDescent="0.2">
      <c r="A858" t="s">
        <v>880</v>
      </c>
      <c r="B858">
        <v>171074</v>
      </c>
      <c r="C858">
        <v>304055</v>
      </c>
      <c r="D858">
        <v>823561</v>
      </c>
      <c r="E858">
        <v>708247</v>
      </c>
      <c r="F858">
        <v>1518874</v>
      </c>
      <c r="G858">
        <v>247886</v>
      </c>
      <c r="H858">
        <v>1297167</v>
      </c>
      <c r="I858">
        <v>1110148</v>
      </c>
      <c r="J858">
        <v>776248</v>
      </c>
      <c r="K858">
        <v>1177720</v>
      </c>
      <c r="M858">
        <v>340267</v>
      </c>
      <c r="O858">
        <v>295363</v>
      </c>
      <c r="P858">
        <v>294346</v>
      </c>
      <c r="Q858">
        <v>447067</v>
      </c>
      <c r="R858">
        <v>490222</v>
      </c>
      <c r="S858">
        <v>910623</v>
      </c>
      <c r="T858">
        <v>208457</v>
      </c>
      <c r="V858">
        <v>562069</v>
      </c>
      <c r="W858">
        <v>192521</v>
      </c>
    </row>
    <row r="859" spans="1:26" x14ac:dyDescent="0.2">
      <c r="A859" t="s">
        <v>881</v>
      </c>
      <c r="B859">
        <v>1963424</v>
      </c>
      <c r="C859">
        <v>553574</v>
      </c>
      <c r="D859">
        <v>3626382</v>
      </c>
      <c r="E859">
        <v>2434291</v>
      </c>
      <c r="F859">
        <v>3316118</v>
      </c>
      <c r="G859">
        <v>957880</v>
      </c>
      <c r="H859">
        <v>2372846</v>
      </c>
      <c r="I859">
        <v>2545141</v>
      </c>
      <c r="J859">
        <v>4527259</v>
      </c>
      <c r="K859">
        <v>1744363</v>
      </c>
      <c r="L859">
        <v>2658439</v>
      </c>
      <c r="M859">
        <v>2252006</v>
      </c>
      <c r="O859">
        <v>2470881</v>
      </c>
      <c r="P859">
        <v>698579</v>
      </c>
      <c r="Q859">
        <v>1922698</v>
      </c>
      <c r="R859">
        <v>3149429</v>
      </c>
      <c r="S859">
        <v>2205648</v>
      </c>
      <c r="T859">
        <v>745040</v>
      </c>
      <c r="U859">
        <v>3408781</v>
      </c>
      <c r="V859">
        <v>1740965</v>
      </c>
      <c r="W859">
        <v>1458777</v>
      </c>
      <c r="X859">
        <v>3027428</v>
      </c>
      <c r="Y859">
        <v>3273362</v>
      </c>
      <c r="Z859">
        <v>3629487</v>
      </c>
    </row>
    <row r="860" spans="1:26" x14ac:dyDescent="0.2">
      <c r="A860" t="s">
        <v>882</v>
      </c>
      <c r="B860">
        <v>2073149</v>
      </c>
      <c r="C860">
        <v>1669718</v>
      </c>
      <c r="D860">
        <v>4350780</v>
      </c>
      <c r="E860">
        <v>6197913</v>
      </c>
      <c r="F860">
        <v>4290483</v>
      </c>
      <c r="G860">
        <v>1045440</v>
      </c>
      <c r="H860">
        <v>5968529</v>
      </c>
      <c r="I860">
        <v>2075296</v>
      </c>
      <c r="J860">
        <v>9275140</v>
      </c>
      <c r="K860">
        <v>4089367</v>
      </c>
      <c r="L860">
        <v>3384593</v>
      </c>
      <c r="M860">
        <v>3737671</v>
      </c>
      <c r="O860">
        <v>4098156</v>
      </c>
      <c r="P860">
        <v>1393174</v>
      </c>
      <c r="Q860">
        <v>4182953</v>
      </c>
      <c r="R860">
        <v>3604016</v>
      </c>
      <c r="S860">
        <v>4670494</v>
      </c>
      <c r="T860">
        <v>1078722</v>
      </c>
      <c r="U860">
        <v>5518852</v>
      </c>
      <c r="V860">
        <v>3744481</v>
      </c>
      <c r="W860">
        <v>1854329</v>
      </c>
      <c r="X860">
        <v>5846262</v>
      </c>
      <c r="Y860">
        <v>6305079</v>
      </c>
      <c r="Z860">
        <v>4579492</v>
      </c>
    </row>
    <row r="861" spans="1:26" x14ac:dyDescent="0.2">
      <c r="A861" t="s">
        <v>883</v>
      </c>
      <c r="B861">
        <v>392084</v>
      </c>
      <c r="D861">
        <v>1488947</v>
      </c>
      <c r="E861">
        <v>1734334</v>
      </c>
      <c r="F861">
        <v>587761</v>
      </c>
      <c r="G861">
        <v>564683</v>
      </c>
      <c r="H861">
        <v>3243103</v>
      </c>
      <c r="I861">
        <v>427042</v>
      </c>
      <c r="J861">
        <v>1041247</v>
      </c>
      <c r="K861">
        <v>1523818</v>
      </c>
      <c r="L861">
        <v>353093</v>
      </c>
      <c r="M861">
        <v>652725</v>
      </c>
      <c r="O861">
        <v>621641</v>
      </c>
      <c r="Q861">
        <v>1399535</v>
      </c>
      <c r="R861">
        <v>609586</v>
      </c>
      <c r="S861">
        <v>1411020</v>
      </c>
      <c r="T861">
        <v>475397</v>
      </c>
      <c r="U861">
        <v>2946918</v>
      </c>
      <c r="V861">
        <v>1041734</v>
      </c>
      <c r="X861">
        <v>3332090</v>
      </c>
      <c r="Y861">
        <v>1014449</v>
      </c>
      <c r="Z861">
        <v>2427299</v>
      </c>
    </row>
    <row r="862" spans="1:26" x14ac:dyDescent="0.2">
      <c r="A862" t="s">
        <v>884</v>
      </c>
      <c r="B862">
        <v>413548</v>
      </c>
      <c r="C862">
        <v>311214</v>
      </c>
      <c r="D862">
        <v>1744291</v>
      </c>
      <c r="E862">
        <v>928522</v>
      </c>
      <c r="F862">
        <v>191464</v>
      </c>
      <c r="H862">
        <v>1018258</v>
      </c>
      <c r="I862">
        <v>928807</v>
      </c>
      <c r="J862">
        <v>3740121</v>
      </c>
      <c r="K862">
        <v>251882</v>
      </c>
      <c r="L862">
        <v>427428</v>
      </c>
      <c r="M862">
        <v>607161</v>
      </c>
      <c r="O862">
        <v>663736</v>
      </c>
      <c r="P862">
        <v>168726</v>
      </c>
      <c r="Q862">
        <v>2144556</v>
      </c>
      <c r="R862">
        <v>504985</v>
      </c>
      <c r="S862">
        <v>1082955</v>
      </c>
      <c r="U862">
        <v>1580826</v>
      </c>
      <c r="V862">
        <v>2418600</v>
      </c>
      <c r="W862">
        <v>532773</v>
      </c>
      <c r="X862">
        <v>561216</v>
      </c>
      <c r="Y862">
        <v>1888461</v>
      </c>
      <c r="Z862">
        <v>313399</v>
      </c>
    </row>
    <row r="863" spans="1:26" x14ac:dyDescent="0.2">
      <c r="A863" t="s">
        <v>885</v>
      </c>
      <c r="B863">
        <v>201910</v>
      </c>
      <c r="E863">
        <v>309473</v>
      </c>
      <c r="F863">
        <v>676054</v>
      </c>
      <c r="G863">
        <v>226890</v>
      </c>
      <c r="H863">
        <v>259843</v>
      </c>
      <c r="I863">
        <v>350570</v>
      </c>
      <c r="J863">
        <v>200845</v>
      </c>
      <c r="K863">
        <v>642482</v>
      </c>
      <c r="M863">
        <v>174726</v>
      </c>
      <c r="O863">
        <v>436639</v>
      </c>
      <c r="Q863">
        <v>327883</v>
      </c>
      <c r="R863">
        <v>357101</v>
      </c>
      <c r="S863">
        <v>548706</v>
      </c>
      <c r="U863">
        <v>148019</v>
      </c>
      <c r="V863">
        <v>250502</v>
      </c>
      <c r="X863">
        <v>322512</v>
      </c>
      <c r="Y863">
        <v>191524</v>
      </c>
      <c r="Z863">
        <v>182694</v>
      </c>
    </row>
    <row r="864" spans="1:26" x14ac:dyDescent="0.2">
      <c r="A864" t="s">
        <v>886</v>
      </c>
      <c r="B864">
        <v>1292581</v>
      </c>
      <c r="C864">
        <v>1066121</v>
      </c>
      <c r="D864">
        <v>2700537</v>
      </c>
      <c r="E864">
        <v>2286089</v>
      </c>
      <c r="F864">
        <v>4809053</v>
      </c>
      <c r="G864">
        <v>854781</v>
      </c>
      <c r="H864">
        <v>1181072</v>
      </c>
      <c r="I864">
        <v>3107826</v>
      </c>
      <c r="J864">
        <v>3499677</v>
      </c>
      <c r="K864">
        <v>1109928</v>
      </c>
      <c r="L864">
        <v>1944228</v>
      </c>
      <c r="M864">
        <v>1617731</v>
      </c>
      <c r="O864">
        <v>1759828</v>
      </c>
      <c r="P864">
        <v>1074200</v>
      </c>
      <c r="Q864">
        <v>1349984</v>
      </c>
      <c r="R864">
        <v>2264911</v>
      </c>
      <c r="S864">
        <v>1706059</v>
      </c>
      <c r="T864">
        <v>512759</v>
      </c>
      <c r="U864">
        <v>1677995</v>
      </c>
      <c r="V864">
        <v>1671668</v>
      </c>
      <c r="W864">
        <v>1244942</v>
      </c>
      <c r="X864">
        <v>942809</v>
      </c>
      <c r="Y864">
        <v>1894474</v>
      </c>
      <c r="Z864">
        <v>1870622</v>
      </c>
    </row>
    <row r="865" spans="1:26" x14ac:dyDescent="0.2">
      <c r="A865" t="s">
        <v>887</v>
      </c>
      <c r="B865">
        <v>1196282</v>
      </c>
      <c r="C865">
        <v>1556502</v>
      </c>
      <c r="D865">
        <v>2986654</v>
      </c>
      <c r="E865">
        <v>3400984</v>
      </c>
      <c r="F865">
        <v>4829172</v>
      </c>
      <c r="G865">
        <v>720682</v>
      </c>
      <c r="H865">
        <v>3081356</v>
      </c>
      <c r="I865">
        <v>2882917</v>
      </c>
      <c r="J865">
        <v>5161909</v>
      </c>
      <c r="K865">
        <v>2682758</v>
      </c>
      <c r="L865">
        <v>2093991</v>
      </c>
      <c r="M865">
        <v>2023652</v>
      </c>
      <c r="O865">
        <v>1833147</v>
      </c>
      <c r="P865">
        <v>1074150</v>
      </c>
      <c r="Q865">
        <v>2382868</v>
      </c>
      <c r="R865">
        <v>2502649</v>
      </c>
      <c r="S865">
        <v>2852341</v>
      </c>
      <c r="T865">
        <v>524531</v>
      </c>
      <c r="U865">
        <v>1728194</v>
      </c>
      <c r="V865">
        <v>2456601</v>
      </c>
      <c r="W865">
        <v>1144159</v>
      </c>
      <c r="X865">
        <v>1774777</v>
      </c>
      <c r="Y865">
        <v>2796588</v>
      </c>
      <c r="Z865">
        <v>2039189</v>
      </c>
    </row>
    <row r="866" spans="1:26" x14ac:dyDescent="0.2">
      <c r="A866" t="s">
        <v>888</v>
      </c>
      <c r="B866">
        <v>2346590</v>
      </c>
      <c r="C866">
        <v>247718</v>
      </c>
      <c r="D866">
        <v>6681650</v>
      </c>
      <c r="E866">
        <v>1888247</v>
      </c>
      <c r="F866">
        <v>4240396</v>
      </c>
      <c r="G866">
        <v>3124898</v>
      </c>
      <c r="H866">
        <v>4221759</v>
      </c>
      <c r="I866">
        <v>2902595</v>
      </c>
      <c r="J866">
        <v>1656948</v>
      </c>
      <c r="K866">
        <v>3406119</v>
      </c>
      <c r="L866">
        <v>975404</v>
      </c>
      <c r="M866">
        <v>1206414</v>
      </c>
      <c r="O866">
        <v>3376135</v>
      </c>
      <c r="P866">
        <v>693382</v>
      </c>
      <c r="Q866">
        <v>1914367</v>
      </c>
      <c r="R866">
        <v>3235496</v>
      </c>
      <c r="S866">
        <v>1998993</v>
      </c>
      <c r="T866">
        <v>1963404</v>
      </c>
      <c r="U866">
        <v>12442695</v>
      </c>
      <c r="V866">
        <v>1753524</v>
      </c>
      <c r="W866">
        <v>1825117</v>
      </c>
      <c r="X866">
        <v>3906270</v>
      </c>
      <c r="Y866">
        <v>1131425</v>
      </c>
      <c r="Z866">
        <v>8064819</v>
      </c>
    </row>
    <row r="867" spans="1:26" x14ac:dyDescent="0.2">
      <c r="A867" t="s">
        <v>889</v>
      </c>
      <c r="B867">
        <v>1514554</v>
      </c>
      <c r="C867">
        <v>316568</v>
      </c>
      <c r="D867">
        <v>6860247</v>
      </c>
      <c r="E867">
        <v>4841581</v>
      </c>
      <c r="F867">
        <v>1112760</v>
      </c>
      <c r="G867">
        <v>2788123</v>
      </c>
      <c r="H867">
        <v>9104344</v>
      </c>
      <c r="I867">
        <v>924045</v>
      </c>
      <c r="J867">
        <v>3247000</v>
      </c>
      <c r="K867">
        <v>5559035</v>
      </c>
      <c r="L867">
        <v>384399</v>
      </c>
      <c r="M867">
        <v>2165004</v>
      </c>
      <c r="O867">
        <v>1779659</v>
      </c>
      <c r="Q867">
        <v>4486227</v>
      </c>
      <c r="R867">
        <v>1272306</v>
      </c>
      <c r="S867">
        <v>5638452</v>
      </c>
      <c r="T867">
        <v>1217076</v>
      </c>
      <c r="U867">
        <v>5932952</v>
      </c>
      <c r="V867">
        <v>4212517</v>
      </c>
      <c r="W867">
        <v>588530</v>
      </c>
      <c r="X867">
        <v>9191390</v>
      </c>
      <c r="Y867">
        <v>2601102</v>
      </c>
      <c r="Z867">
        <v>5197465</v>
      </c>
    </row>
    <row r="868" spans="1:26" x14ac:dyDescent="0.2">
      <c r="A868" t="s">
        <v>890</v>
      </c>
      <c r="B868">
        <v>1849073</v>
      </c>
      <c r="C868">
        <v>878736</v>
      </c>
      <c r="D868">
        <v>2763131</v>
      </c>
      <c r="E868">
        <v>1893375</v>
      </c>
      <c r="F868">
        <v>2833348</v>
      </c>
      <c r="G868">
        <v>1007469</v>
      </c>
      <c r="H868">
        <v>1496456</v>
      </c>
      <c r="I868">
        <v>3387978</v>
      </c>
      <c r="J868">
        <v>2434953</v>
      </c>
      <c r="K868">
        <v>2034806</v>
      </c>
      <c r="L868">
        <v>1610000</v>
      </c>
      <c r="M868">
        <v>14386758</v>
      </c>
      <c r="O868">
        <v>2139071</v>
      </c>
      <c r="P868">
        <v>1000450</v>
      </c>
      <c r="Q868">
        <v>2841446</v>
      </c>
      <c r="R868">
        <v>1537802</v>
      </c>
      <c r="S868">
        <v>2582276</v>
      </c>
      <c r="T868">
        <v>1467753</v>
      </c>
      <c r="U868">
        <v>1415727</v>
      </c>
      <c r="V868">
        <v>2606704</v>
      </c>
      <c r="W868">
        <v>2374354</v>
      </c>
      <c r="X868">
        <v>2381566</v>
      </c>
      <c r="Y868">
        <v>1816846</v>
      </c>
      <c r="Z868">
        <v>13750074</v>
      </c>
    </row>
    <row r="869" spans="1:26" x14ac:dyDescent="0.2">
      <c r="A869" t="s">
        <v>891</v>
      </c>
      <c r="B869">
        <v>754389</v>
      </c>
      <c r="C869">
        <v>1019632</v>
      </c>
      <c r="D869">
        <v>470185</v>
      </c>
      <c r="E869">
        <v>1349301</v>
      </c>
      <c r="F869">
        <v>321377</v>
      </c>
      <c r="G869">
        <v>498175</v>
      </c>
      <c r="H869">
        <v>1195033</v>
      </c>
      <c r="I869">
        <v>408492</v>
      </c>
      <c r="J869">
        <v>973194</v>
      </c>
      <c r="K869">
        <v>689215</v>
      </c>
      <c r="L869">
        <v>554819</v>
      </c>
      <c r="M869">
        <v>1004672</v>
      </c>
      <c r="O869">
        <v>713574</v>
      </c>
      <c r="P869">
        <v>299240</v>
      </c>
      <c r="Q869">
        <v>932279</v>
      </c>
      <c r="R869">
        <v>680330</v>
      </c>
      <c r="S869">
        <v>753184</v>
      </c>
      <c r="T869">
        <v>367556</v>
      </c>
      <c r="U869">
        <v>475643</v>
      </c>
      <c r="V869">
        <v>945132</v>
      </c>
      <c r="W869">
        <v>456755</v>
      </c>
      <c r="X869">
        <v>731208</v>
      </c>
      <c r="Y869">
        <v>821213</v>
      </c>
      <c r="Z869">
        <v>445305</v>
      </c>
    </row>
    <row r="870" spans="1:26" x14ac:dyDescent="0.2">
      <c r="A870" t="s">
        <v>892</v>
      </c>
      <c r="B870">
        <v>3741027</v>
      </c>
      <c r="C870">
        <v>3218643</v>
      </c>
      <c r="D870">
        <v>2354153</v>
      </c>
      <c r="E870">
        <v>3963568</v>
      </c>
      <c r="F870">
        <v>2784051</v>
      </c>
      <c r="G870">
        <v>1652837</v>
      </c>
      <c r="H870">
        <v>5638695</v>
      </c>
      <c r="I870">
        <v>2867842</v>
      </c>
      <c r="J870">
        <v>2971405</v>
      </c>
      <c r="K870">
        <v>2605237</v>
      </c>
      <c r="L870">
        <v>2737726</v>
      </c>
      <c r="M870">
        <v>3568906</v>
      </c>
      <c r="O870">
        <v>4165514</v>
      </c>
      <c r="P870">
        <v>3647256</v>
      </c>
      <c r="Q870">
        <v>2300701</v>
      </c>
      <c r="R870">
        <v>2539505</v>
      </c>
      <c r="S870">
        <v>2637074</v>
      </c>
      <c r="T870">
        <v>2216979</v>
      </c>
      <c r="U870">
        <v>4281314</v>
      </c>
      <c r="V870">
        <v>2710331</v>
      </c>
      <c r="W870">
        <v>2555667</v>
      </c>
      <c r="X870">
        <v>2522106</v>
      </c>
      <c r="Y870">
        <v>2732672</v>
      </c>
      <c r="Z870">
        <v>3947173</v>
      </c>
    </row>
    <row r="871" spans="1:26" x14ac:dyDescent="0.2">
      <c r="A871" t="s">
        <v>893</v>
      </c>
      <c r="B871">
        <v>515371</v>
      </c>
      <c r="C871">
        <v>838978</v>
      </c>
      <c r="D871">
        <v>965497</v>
      </c>
      <c r="E871">
        <v>1297560</v>
      </c>
      <c r="F871">
        <v>919688</v>
      </c>
      <c r="G871">
        <v>447839</v>
      </c>
      <c r="H871">
        <v>1793516</v>
      </c>
      <c r="I871">
        <v>738268</v>
      </c>
      <c r="J871">
        <v>741719</v>
      </c>
      <c r="K871">
        <v>731495</v>
      </c>
      <c r="L871">
        <v>464401</v>
      </c>
      <c r="M871">
        <v>1169969</v>
      </c>
      <c r="O871">
        <v>561101</v>
      </c>
      <c r="P871">
        <v>690882</v>
      </c>
      <c r="Q871">
        <v>772846</v>
      </c>
      <c r="R871">
        <v>786325</v>
      </c>
      <c r="S871">
        <v>900596</v>
      </c>
      <c r="T871">
        <v>500570</v>
      </c>
      <c r="U871">
        <v>1264615</v>
      </c>
      <c r="V871">
        <v>610831</v>
      </c>
      <c r="W871">
        <v>696222</v>
      </c>
      <c r="X871">
        <v>649893</v>
      </c>
      <c r="Y871">
        <v>398501</v>
      </c>
      <c r="Z871">
        <v>1175022</v>
      </c>
    </row>
    <row r="872" spans="1:26" x14ac:dyDescent="0.2">
      <c r="A872" t="s">
        <v>894</v>
      </c>
      <c r="B872">
        <v>3461400</v>
      </c>
      <c r="C872">
        <v>5848294</v>
      </c>
      <c r="D872">
        <v>6873442</v>
      </c>
      <c r="E872">
        <v>8749904</v>
      </c>
      <c r="F872">
        <v>13479632</v>
      </c>
      <c r="G872">
        <v>3683309</v>
      </c>
      <c r="H872">
        <v>13049284</v>
      </c>
      <c r="I872">
        <v>5409639</v>
      </c>
      <c r="J872">
        <v>4723034</v>
      </c>
      <c r="K872">
        <v>8412892</v>
      </c>
      <c r="L872">
        <v>3589376</v>
      </c>
      <c r="M872">
        <v>6414543</v>
      </c>
      <c r="O872">
        <v>4573395</v>
      </c>
      <c r="P872">
        <v>3607127</v>
      </c>
      <c r="Q872">
        <v>7260479</v>
      </c>
      <c r="R872">
        <v>8103905</v>
      </c>
      <c r="S872">
        <v>11108254</v>
      </c>
      <c r="T872">
        <v>2975364</v>
      </c>
      <c r="U872">
        <v>9864924</v>
      </c>
      <c r="V872">
        <v>5769337</v>
      </c>
      <c r="W872">
        <v>6010414</v>
      </c>
      <c r="X872">
        <v>7497553</v>
      </c>
      <c r="Y872">
        <v>3987082</v>
      </c>
      <c r="Z872">
        <v>7384025</v>
      </c>
    </row>
    <row r="873" spans="1:26" x14ac:dyDescent="0.2">
      <c r="A873" t="s">
        <v>895</v>
      </c>
      <c r="B873">
        <v>2096250</v>
      </c>
      <c r="C873">
        <v>2167166</v>
      </c>
      <c r="D873">
        <v>1674718</v>
      </c>
      <c r="E873">
        <v>2150319</v>
      </c>
      <c r="F873">
        <v>1813380</v>
      </c>
      <c r="G873">
        <v>1025118</v>
      </c>
      <c r="H873">
        <v>2947725</v>
      </c>
      <c r="I873">
        <v>2379464</v>
      </c>
      <c r="J873">
        <v>1529299</v>
      </c>
      <c r="K873">
        <v>2492090</v>
      </c>
      <c r="L873">
        <v>1118621</v>
      </c>
      <c r="M873">
        <v>1746442</v>
      </c>
      <c r="O873">
        <v>2986395</v>
      </c>
      <c r="P873">
        <v>2441641</v>
      </c>
      <c r="Q873">
        <v>1879549</v>
      </c>
      <c r="R873">
        <v>1599333</v>
      </c>
      <c r="S873">
        <v>1679598</v>
      </c>
      <c r="T873">
        <v>1167939</v>
      </c>
      <c r="U873">
        <v>2512430</v>
      </c>
      <c r="V873">
        <v>2012226</v>
      </c>
      <c r="W873">
        <v>1698434</v>
      </c>
      <c r="X873">
        <v>2026066</v>
      </c>
      <c r="Y873">
        <v>1180027</v>
      </c>
      <c r="Z873">
        <v>2270758</v>
      </c>
    </row>
    <row r="874" spans="1:26" x14ac:dyDescent="0.2">
      <c r="A874" t="s">
        <v>896</v>
      </c>
      <c r="B874">
        <v>916763</v>
      </c>
      <c r="C874">
        <v>861898</v>
      </c>
      <c r="D874">
        <v>1143579</v>
      </c>
      <c r="E874">
        <v>1907461</v>
      </c>
      <c r="F874">
        <v>2324601</v>
      </c>
      <c r="G874">
        <v>445751</v>
      </c>
      <c r="H874">
        <v>1444013</v>
      </c>
      <c r="I874">
        <v>1115508</v>
      </c>
      <c r="J874">
        <v>2028572</v>
      </c>
      <c r="K874">
        <v>1009250</v>
      </c>
      <c r="L874">
        <v>971768</v>
      </c>
      <c r="M874">
        <v>1296228</v>
      </c>
      <c r="O874">
        <v>1065963</v>
      </c>
      <c r="P874">
        <v>399639</v>
      </c>
      <c r="Q874">
        <v>1348163</v>
      </c>
      <c r="R874">
        <v>1159683</v>
      </c>
      <c r="S874">
        <v>882053</v>
      </c>
      <c r="T874">
        <v>253941</v>
      </c>
      <c r="U874">
        <v>687639</v>
      </c>
      <c r="V874">
        <v>986925</v>
      </c>
      <c r="W874">
        <v>1214023</v>
      </c>
      <c r="X874">
        <v>474231</v>
      </c>
      <c r="Y874">
        <v>788869</v>
      </c>
      <c r="Z874">
        <v>815783</v>
      </c>
    </row>
    <row r="875" spans="1:26" x14ac:dyDescent="0.2">
      <c r="A875" t="s">
        <v>897</v>
      </c>
      <c r="B875">
        <v>326819</v>
      </c>
      <c r="C875">
        <v>650631</v>
      </c>
      <c r="D875">
        <v>1430028</v>
      </c>
      <c r="E875">
        <v>900616</v>
      </c>
      <c r="F875">
        <v>1451654</v>
      </c>
      <c r="G875">
        <v>448124</v>
      </c>
      <c r="H875">
        <v>722181</v>
      </c>
      <c r="I875">
        <v>630151</v>
      </c>
      <c r="J875">
        <v>603219</v>
      </c>
      <c r="K875">
        <v>585656</v>
      </c>
      <c r="L875">
        <v>417492</v>
      </c>
      <c r="M875">
        <v>617645</v>
      </c>
      <c r="O875">
        <v>421841</v>
      </c>
      <c r="P875">
        <v>683320</v>
      </c>
      <c r="Q875">
        <v>456494</v>
      </c>
      <c r="R875">
        <v>996549</v>
      </c>
      <c r="S875">
        <v>444175</v>
      </c>
      <c r="T875">
        <v>445680</v>
      </c>
      <c r="U875">
        <v>593598</v>
      </c>
      <c r="V875">
        <v>366455</v>
      </c>
      <c r="W875">
        <v>637434</v>
      </c>
      <c r="X875">
        <v>463914</v>
      </c>
      <c r="Y875">
        <v>423767</v>
      </c>
      <c r="Z875">
        <v>701182</v>
      </c>
    </row>
    <row r="876" spans="1:26" x14ac:dyDescent="0.2">
      <c r="A876" t="s">
        <v>898</v>
      </c>
      <c r="B876">
        <v>1995999</v>
      </c>
      <c r="C876">
        <v>2499355</v>
      </c>
      <c r="D876">
        <v>3622229</v>
      </c>
      <c r="E876">
        <v>3709999</v>
      </c>
      <c r="F876">
        <v>3943547</v>
      </c>
      <c r="G876">
        <v>1585144</v>
      </c>
      <c r="H876">
        <v>2548045</v>
      </c>
      <c r="I876">
        <v>3141522</v>
      </c>
      <c r="J876">
        <v>2862744</v>
      </c>
      <c r="K876">
        <v>1751283</v>
      </c>
      <c r="L876">
        <v>1128658</v>
      </c>
      <c r="M876">
        <v>2018891</v>
      </c>
      <c r="O876">
        <v>2345095</v>
      </c>
      <c r="P876">
        <v>3504403</v>
      </c>
      <c r="Q876">
        <v>1520028</v>
      </c>
      <c r="R876">
        <v>2836951</v>
      </c>
      <c r="S876">
        <v>1324261</v>
      </c>
      <c r="T876">
        <v>1613252</v>
      </c>
      <c r="U876">
        <v>1380376</v>
      </c>
      <c r="V876">
        <v>2056175</v>
      </c>
      <c r="W876">
        <v>2452613</v>
      </c>
      <c r="X876">
        <v>1254864</v>
      </c>
      <c r="Y876">
        <v>2117570</v>
      </c>
      <c r="Z876">
        <v>1715341</v>
      </c>
    </row>
    <row r="877" spans="1:26" x14ac:dyDescent="0.2">
      <c r="A877" t="s">
        <v>899</v>
      </c>
      <c r="B877">
        <v>478864</v>
      </c>
      <c r="C877">
        <v>592507</v>
      </c>
      <c r="D877">
        <v>404081</v>
      </c>
      <c r="E877">
        <v>285439</v>
      </c>
      <c r="F877">
        <v>577862</v>
      </c>
      <c r="G877">
        <v>243567</v>
      </c>
      <c r="H877">
        <v>358930</v>
      </c>
      <c r="I877">
        <v>539815</v>
      </c>
      <c r="J877">
        <v>355499</v>
      </c>
      <c r="K877">
        <v>287192</v>
      </c>
      <c r="L877">
        <v>194800</v>
      </c>
      <c r="M877">
        <v>362889</v>
      </c>
      <c r="O877">
        <v>479108</v>
      </c>
      <c r="P877">
        <v>640655</v>
      </c>
      <c r="Q877">
        <v>274799</v>
      </c>
      <c r="R877">
        <v>304742</v>
      </c>
      <c r="S877">
        <v>300986</v>
      </c>
      <c r="T877">
        <v>382484</v>
      </c>
      <c r="U877">
        <v>404568</v>
      </c>
      <c r="V877">
        <v>247646</v>
      </c>
      <c r="W877">
        <v>330822</v>
      </c>
      <c r="X877">
        <v>228444</v>
      </c>
      <c r="Y877">
        <v>336451</v>
      </c>
      <c r="Z877">
        <v>359605</v>
      </c>
    </row>
    <row r="878" spans="1:26" x14ac:dyDescent="0.2">
      <c r="A878" t="s">
        <v>900</v>
      </c>
      <c r="B878">
        <v>115697</v>
      </c>
      <c r="C878">
        <v>123518</v>
      </c>
      <c r="F878">
        <v>404079</v>
      </c>
      <c r="G878">
        <v>120409</v>
      </c>
      <c r="H878">
        <v>182540</v>
      </c>
      <c r="I878">
        <v>240640</v>
      </c>
      <c r="J878">
        <v>159335</v>
      </c>
      <c r="K878">
        <v>133292</v>
      </c>
      <c r="M878">
        <v>248587</v>
      </c>
      <c r="O878">
        <v>98174</v>
      </c>
      <c r="P878">
        <v>181219</v>
      </c>
      <c r="Q878">
        <v>191133</v>
      </c>
      <c r="S878">
        <v>307784</v>
      </c>
      <c r="T878">
        <v>178973</v>
      </c>
      <c r="U878">
        <v>176332</v>
      </c>
      <c r="V878">
        <v>134054</v>
      </c>
      <c r="W878">
        <v>181853</v>
      </c>
      <c r="X878">
        <v>216954</v>
      </c>
      <c r="Y878">
        <v>208478</v>
      </c>
      <c r="Z878">
        <v>279397</v>
      </c>
    </row>
    <row r="879" spans="1:26" x14ac:dyDescent="0.2">
      <c r="A879" t="s">
        <v>901</v>
      </c>
      <c r="B879">
        <v>85880</v>
      </c>
      <c r="C879">
        <v>91869</v>
      </c>
      <c r="D879">
        <v>156141</v>
      </c>
      <c r="E879">
        <v>66893</v>
      </c>
      <c r="F879">
        <v>84093</v>
      </c>
      <c r="G879">
        <v>47508</v>
      </c>
      <c r="H879">
        <v>78409</v>
      </c>
      <c r="I879">
        <v>99357</v>
      </c>
      <c r="J879">
        <v>80479</v>
      </c>
      <c r="K879">
        <v>90050</v>
      </c>
      <c r="L879">
        <v>67666</v>
      </c>
      <c r="M879">
        <v>214586</v>
      </c>
      <c r="O879">
        <v>75295</v>
      </c>
      <c r="P879">
        <v>95698</v>
      </c>
      <c r="Q879">
        <v>77009</v>
      </c>
      <c r="R879">
        <v>82615</v>
      </c>
      <c r="S879">
        <v>76798</v>
      </c>
      <c r="T879">
        <v>98196</v>
      </c>
      <c r="U879">
        <v>98124</v>
      </c>
      <c r="V879">
        <v>83666</v>
      </c>
      <c r="W879">
        <v>104485</v>
      </c>
      <c r="X879">
        <v>65781</v>
      </c>
      <c r="Y879">
        <v>103776</v>
      </c>
      <c r="Z879">
        <v>66933</v>
      </c>
    </row>
    <row r="880" spans="1:26" x14ac:dyDescent="0.2">
      <c r="A880" t="s">
        <v>902</v>
      </c>
      <c r="B880">
        <v>771731</v>
      </c>
      <c r="C880">
        <v>1464021</v>
      </c>
      <c r="D880">
        <v>1376837</v>
      </c>
      <c r="E880">
        <v>2102753</v>
      </c>
      <c r="F880">
        <v>2547617</v>
      </c>
      <c r="G880">
        <v>955742</v>
      </c>
      <c r="H880">
        <v>948269</v>
      </c>
      <c r="I880">
        <v>1410402</v>
      </c>
      <c r="J880">
        <v>1063581</v>
      </c>
      <c r="K880">
        <v>1472785</v>
      </c>
      <c r="L880">
        <v>715612</v>
      </c>
      <c r="M880">
        <v>1157033</v>
      </c>
      <c r="O880">
        <v>1403526</v>
      </c>
      <c r="P880">
        <v>1016955</v>
      </c>
      <c r="Q880">
        <v>1895796</v>
      </c>
      <c r="R880">
        <v>1793027</v>
      </c>
      <c r="S880">
        <v>1606516</v>
      </c>
      <c r="T880">
        <v>742785</v>
      </c>
      <c r="V880">
        <v>1674191</v>
      </c>
      <c r="W880">
        <v>1504839</v>
      </c>
      <c r="X880">
        <v>1655697</v>
      </c>
      <c r="Y880">
        <v>1157211</v>
      </c>
      <c r="Z880">
        <v>1345419</v>
      </c>
    </row>
    <row r="881" spans="1:26" x14ac:dyDescent="0.2">
      <c r="A881" t="s">
        <v>903</v>
      </c>
      <c r="B881">
        <v>393895</v>
      </c>
      <c r="C881">
        <v>549829</v>
      </c>
      <c r="D881">
        <v>658545</v>
      </c>
      <c r="E881">
        <v>1051466</v>
      </c>
      <c r="F881">
        <v>832237</v>
      </c>
      <c r="G881">
        <v>426740</v>
      </c>
      <c r="H881">
        <v>603502</v>
      </c>
      <c r="I881">
        <v>577058</v>
      </c>
      <c r="J881">
        <v>367403</v>
      </c>
      <c r="K881">
        <v>722232</v>
      </c>
      <c r="L881">
        <v>439672</v>
      </c>
      <c r="M881">
        <v>668124</v>
      </c>
      <c r="O881">
        <v>328429</v>
      </c>
      <c r="P881">
        <v>334709</v>
      </c>
      <c r="Q881">
        <v>592621</v>
      </c>
      <c r="R881">
        <v>661298</v>
      </c>
      <c r="S881">
        <v>552780</v>
      </c>
      <c r="T881">
        <v>274961</v>
      </c>
      <c r="U881">
        <v>468499</v>
      </c>
      <c r="V881">
        <v>502285</v>
      </c>
      <c r="W881">
        <v>395111</v>
      </c>
      <c r="X881">
        <v>453629</v>
      </c>
      <c r="Y881">
        <v>350394</v>
      </c>
      <c r="Z881">
        <v>692659</v>
      </c>
    </row>
    <row r="882" spans="1:26" x14ac:dyDescent="0.2">
      <c r="A882" t="s">
        <v>904</v>
      </c>
      <c r="C882">
        <v>369604</v>
      </c>
      <c r="D882">
        <v>175123</v>
      </c>
      <c r="E882">
        <v>670725</v>
      </c>
      <c r="H882">
        <v>358405</v>
      </c>
      <c r="J882">
        <v>428378</v>
      </c>
      <c r="K882">
        <v>392289</v>
      </c>
      <c r="L882">
        <v>185857</v>
      </c>
      <c r="M882">
        <v>405345</v>
      </c>
      <c r="Q882">
        <v>408451</v>
      </c>
      <c r="S882">
        <v>365561</v>
      </c>
      <c r="V882">
        <v>379882</v>
      </c>
      <c r="W882">
        <v>237142</v>
      </c>
      <c r="X882">
        <v>370031</v>
      </c>
      <c r="Y882">
        <v>400666</v>
      </c>
    </row>
    <row r="883" spans="1:26" x14ac:dyDescent="0.2">
      <c r="A883" t="s">
        <v>905</v>
      </c>
      <c r="B883">
        <v>201211</v>
      </c>
      <c r="C883">
        <v>257397</v>
      </c>
      <c r="D883">
        <v>462340</v>
      </c>
      <c r="E883">
        <v>794207</v>
      </c>
      <c r="F883">
        <v>766268</v>
      </c>
      <c r="G883">
        <v>189999</v>
      </c>
      <c r="H883">
        <v>501732</v>
      </c>
      <c r="I883">
        <v>412170</v>
      </c>
      <c r="J883">
        <v>480272</v>
      </c>
      <c r="K883">
        <v>460148</v>
      </c>
      <c r="L883">
        <v>341176</v>
      </c>
      <c r="M883">
        <v>669212</v>
      </c>
      <c r="O883">
        <v>222947</v>
      </c>
      <c r="Q883">
        <v>604071</v>
      </c>
      <c r="R883">
        <v>503249</v>
      </c>
      <c r="S883">
        <v>341632</v>
      </c>
      <c r="U883">
        <v>297398</v>
      </c>
      <c r="V883">
        <v>344634</v>
      </c>
      <c r="W883">
        <v>356474</v>
      </c>
      <c r="X883">
        <v>224737</v>
      </c>
      <c r="Y883">
        <v>272188</v>
      </c>
      <c r="Z883">
        <v>448917</v>
      </c>
    </row>
    <row r="884" spans="1:26" x14ac:dyDescent="0.2">
      <c r="A884" t="s">
        <v>906</v>
      </c>
      <c r="B884">
        <v>8997780</v>
      </c>
      <c r="C884">
        <v>7958294</v>
      </c>
      <c r="D884">
        <v>6664750</v>
      </c>
      <c r="E884">
        <v>9409408</v>
      </c>
      <c r="F884">
        <v>13196362</v>
      </c>
      <c r="G884">
        <v>5923067</v>
      </c>
      <c r="H884">
        <v>11065004</v>
      </c>
      <c r="I884">
        <v>8378964</v>
      </c>
      <c r="J884">
        <v>5923726</v>
      </c>
      <c r="K884">
        <v>7148947</v>
      </c>
      <c r="L884">
        <v>5253623</v>
      </c>
      <c r="M884">
        <v>7396506</v>
      </c>
      <c r="O884">
        <v>14382295</v>
      </c>
      <c r="P884">
        <v>5206454</v>
      </c>
      <c r="Q884">
        <v>9432837</v>
      </c>
      <c r="R884">
        <v>9664490</v>
      </c>
      <c r="S884">
        <v>8771582</v>
      </c>
      <c r="T884">
        <v>4860436</v>
      </c>
      <c r="U884">
        <v>11360318</v>
      </c>
      <c r="V884">
        <v>10455151</v>
      </c>
      <c r="W884">
        <v>7257812</v>
      </c>
      <c r="X884">
        <v>7894875</v>
      </c>
      <c r="Y884">
        <v>7627804</v>
      </c>
      <c r="Z884">
        <v>8344973</v>
      </c>
    </row>
    <row r="885" spans="1:26" x14ac:dyDescent="0.2">
      <c r="A885" t="s">
        <v>907</v>
      </c>
      <c r="B885">
        <v>4011959</v>
      </c>
      <c r="C885">
        <v>1910899</v>
      </c>
      <c r="D885">
        <v>986012</v>
      </c>
      <c r="E885">
        <v>1667614</v>
      </c>
      <c r="F885">
        <v>1254251</v>
      </c>
      <c r="G885">
        <v>1077208</v>
      </c>
      <c r="H885">
        <v>1737953</v>
      </c>
      <c r="I885">
        <v>2655266</v>
      </c>
      <c r="J885">
        <v>1441928</v>
      </c>
      <c r="K885">
        <v>1135024</v>
      </c>
      <c r="L885">
        <v>1109508</v>
      </c>
      <c r="M885">
        <v>1258478</v>
      </c>
      <c r="O885">
        <v>5961778</v>
      </c>
      <c r="P885">
        <v>2129258</v>
      </c>
      <c r="Q885">
        <v>1442940</v>
      </c>
      <c r="R885">
        <v>1154423</v>
      </c>
      <c r="S885">
        <v>861359</v>
      </c>
      <c r="T885">
        <v>1523228</v>
      </c>
      <c r="U885">
        <v>2171506</v>
      </c>
      <c r="V885">
        <v>2469936</v>
      </c>
      <c r="W885">
        <v>1395946</v>
      </c>
      <c r="X885">
        <v>1281215</v>
      </c>
      <c r="Y885">
        <v>1411345</v>
      </c>
      <c r="Z885">
        <v>1668816</v>
      </c>
    </row>
    <row r="886" spans="1:26" x14ac:dyDescent="0.2">
      <c r="A886" t="s">
        <v>908</v>
      </c>
      <c r="B886">
        <v>1498379</v>
      </c>
      <c r="C886">
        <v>2140372</v>
      </c>
      <c r="D886">
        <v>663994</v>
      </c>
      <c r="E886">
        <v>2463380</v>
      </c>
      <c r="F886">
        <v>1384802</v>
      </c>
      <c r="G886">
        <v>424220</v>
      </c>
      <c r="H886">
        <v>2002023</v>
      </c>
      <c r="I886">
        <v>1170424</v>
      </c>
      <c r="J886">
        <v>800789</v>
      </c>
      <c r="K886">
        <v>1426802</v>
      </c>
      <c r="M886">
        <v>757385</v>
      </c>
      <c r="O886">
        <v>2697893</v>
      </c>
      <c r="P886">
        <v>1740920</v>
      </c>
      <c r="Q886">
        <v>1151288</v>
      </c>
      <c r="R886">
        <v>2207827</v>
      </c>
      <c r="S886">
        <v>1233072</v>
      </c>
      <c r="T886">
        <v>644465</v>
      </c>
      <c r="U886">
        <v>2205081</v>
      </c>
      <c r="V886">
        <v>1464365</v>
      </c>
      <c r="W886">
        <v>1029253</v>
      </c>
      <c r="X886">
        <v>1542831</v>
      </c>
      <c r="Y886">
        <v>934934</v>
      </c>
      <c r="Z886">
        <v>1624191</v>
      </c>
    </row>
    <row r="887" spans="1:26" x14ac:dyDescent="0.2">
      <c r="A887" t="s">
        <v>909</v>
      </c>
      <c r="B887">
        <v>3579860</v>
      </c>
      <c r="C887">
        <v>5412630</v>
      </c>
      <c r="D887">
        <v>6845537</v>
      </c>
      <c r="E887">
        <v>9866310</v>
      </c>
      <c r="F887">
        <v>13108902</v>
      </c>
      <c r="G887">
        <v>3432667</v>
      </c>
      <c r="H887">
        <v>8307291</v>
      </c>
      <c r="I887">
        <v>5798485</v>
      </c>
      <c r="J887">
        <v>7541921</v>
      </c>
      <c r="K887">
        <v>7981382</v>
      </c>
      <c r="L887">
        <v>4225849</v>
      </c>
      <c r="M887">
        <v>7349861</v>
      </c>
      <c r="O887">
        <v>4125085</v>
      </c>
      <c r="P887">
        <v>3094982</v>
      </c>
      <c r="Q887">
        <v>7282579</v>
      </c>
      <c r="R887">
        <v>8309794</v>
      </c>
      <c r="S887">
        <v>9156450</v>
      </c>
      <c r="T887">
        <v>2929906</v>
      </c>
      <c r="U887">
        <v>6661390</v>
      </c>
      <c r="V887">
        <v>5857603</v>
      </c>
      <c r="W887">
        <v>7864170</v>
      </c>
      <c r="X887">
        <v>7002352</v>
      </c>
      <c r="Y887">
        <v>4968755</v>
      </c>
      <c r="Z887">
        <v>7704248</v>
      </c>
    </row>
    <row r="888" spans="1:26" x14ac:dyDescent="0.2">
      <c r="A888" t="s">
        <v>910</v>
      </c>
      <c r="B888">
        <v>8925048</v>
      </c>
      <c r="C888">
        <v>6688575</v>
      </c>
      <c r="D888">
        <v>4621268</v>
      </c>
      <c r="E888">
        <v>5108959</v>
      </c>
      <c r="F888">
        <v>6608266</v>
      </c>
      <c r="G888">
        <v>3337913</v>
      </c>
      <c r="H888">
        <v>11254306</v>
      </c>
      <c r="I888">
        <v>9331169</v>
      </c>
      <c r="J888">
        <v>2122627</v>
      </c>
      <c r="K888">
        <v>8325967</v>
      </c>
      <c r="L888">
        <v>1136288</v>
      </c>
      <c r="M888">
        <v>7188779</v>
      </c>
      <c r="O888">
        <v>6826857</v>
      </c>
      <c r="P888">
        <v>5485987</v>
      </c>
      <c r="Q888">
        <v>4074303</v>
      </c>
      <c r="R888">
        <v>4996346</v>
      </c>
      <c r="S888">
        <v>5689363</v>
      </c>
      <c r="T888">
        <v>6581515</v>
      </c>
      <c r="U888">
        <v>9064951</v>
      </c>
      <c r="V888">
        <v>6760192</v>
      </c>
      <c r="W888">
        <v>3726298</v>
      </c>
      <c r="X888">
        <v>14382234</v>
      </c>
      <c r="Y888">
        <v>2931163</v>
      </c>
      <c r="Z888">
        <v>2416154</v>
      </c>
    </row>
    <row r="889" spans="1:26" x14ac:dyDescent="0.2">
      <c r="A889" t="s">
        <v>911</v>
      </c>
      <c r="B889">
        <v>21987045</v>
      </c>
      <c r="C889">
        <v>21067256</v>
      </c>
      <c r="D889">
        <v>10447677</v>
      </c>
      <c r="E889">
        <v>10144339</v>
      </c>
      <c r="F889">
        <v>17212031</v>
      </c>
      <c r="G889">
        <v>9616252</v>
      </c>
      <c r="H889">
        <v>35607630</v>
      </c>
      <c r="I889">
        <v>24094729</v>
      </c>
      <c r="J889">
        <v>5202345</v>
      </c>
      <c r="K889">
        <v>23960620</v>
      </c>
      <c r="L889">
        <v>3929534</v>
      </c>
      <c r="M889">
        <v>15576673</v>
      </c>
      <c r="O889">
        <v>16793317</v>
      </c>
      <c r="P889">
        <v>25000741</v>
      </c>
      <c r="Q889">
        <v>11421841</v>
      </c>
      <c r="R889">
        <v>13449285</v>
      </c>
      <c r="S889">
        <v>15929293</v>
      </c>
      <c r="T889">
        <v>33427900</v>
      </c>
      <c r="U889">
        <v>40397201</v>
      </c>
      <c r="V889">
        <v>18983132</v>
      </c>
      <c r="W889">
        <v>11957324</v>
      </c>
      <c r="X889">
        <v>63388960</v>
      </c>
      <c r="Y889">
        <v>8064064</v>
      </c>
      <c r="Z889">
        <v>7658539</v>
      </c>
    </row>
    <row r="890" spans="1:26" x14ac:dyDescent="0.2">
      <c r="A890" t="s">
        <v>912</v>
      </c>
      <c r="B890">
        <v>11204259</v>
      </c>
      <c r="C890">
        <v>12693338</v>
      </c>
      <c r="D890">
        <v>18495713</v>
      </c>
      <c r="E890">
        <v>33319498</v>
      </c>
      <c r="F890">
        <v>14034165</v>
      </c>
      <c r="G890">
        <v>8263973</v>
      </c>
      <c r="H890">
        <v>9654204</v>
      </c>
      <c r="I890">
        <v>19816116</v>
      </c>
      <c r="J890">
        <v>23838331</v>
      </c>
      <c r="K890">
        <v>28302204</v>
      </c>
      <c r="L890">
        <v>12483018</v>
      </c>
      <c r="M890">
        <v>17486791</v>
      </c>
      <c r="O890">
        <v>3019371</v>
      </c>
      <c r="P890">
        <v>4386952</v>
      </c>
      <c r="Q890">
        <v>5776023</v>
      </c>
      <c r="R890">
        <v>7232526</v>
      </c>
      <c r="S890">
        <v>5360164</v>
      </c>
      <c r="T890">
        <v>2932002</v>
      </c>
      <c r="U890">
        <v>4557574</v>
      </c>
      <c r="V890">
        <v>5132233</v>
      </c>
      <c r="W890">
        <v>9590471</v>
      </c>
      <c r="X890">
        <v>7890265</v>
      </c>
      <c r="Y890">
        <v>3875302</v>
      </c>
      <c r="Z890">
        <v>5021166</v>
      </c>
    </row>
    <row r="891" spans="1:26" x14ac:dyDescent="0.2">
      <c r="A891" t="s">
        <v>913</v>
      </c>
      <c r="B891">
        <v>12468996</v>
      </c>
      <c r="C891">
        <v>15048210</v>
      </c>
      <c r="D891">
        <v>23433842</v>
      </c>
      <c r="E891">
        <v>28399499</v>
      </c>
      <c r="F891">
        <v>20483150</v>
      </c>
      <c r="G891">
        <v>9885621</v>
      </c>
      <c r="H891">
        <v>12029534</v>
      </c>
      <c r="I891">
        <v>16944596</v>
      </c>
      <c r="J891">
        <v>28523396</v>
      </c>
      <c r="K891">
        <v>19174593</v>
      </c>
      <c r="L891">
        <v>14707424</v>
      </c>
      <c r="M891">
        <v>18319445</v>
      </c>
      <c r="O891">
        <v>16977230</v>
      </c>
      <c r="P891">
        <v>13840737</v>
      </c>
      <c r="Q891">
        <v>25194800</v>
      </c>
      <c r="R891">
        <v>16612321</v>
      </c>
      <c r="S891">
        <v>17457232</v>
      </c>
      <c r="T891">
        <v>10991845</v>
      </c>
      <c r="U891">
        <v>11469783</v>
      </c>
      <c r="V891">
        <v>14657705</v>
      </c>
      <c r="W891">
        <v>21142825</v>
      </c>
      <c r="X891">
        <v>16434847</v>
      </c>
      <c r="Y891">
        <v>14388269</v>
      </c>
      <c r="Z891">
        <v>16562546</v>
      </c>
    </row>
    <row r="892" spans="1:26" x14ac:dyDescent="0.2">
      <c r="A892" t="s">
        <v>914</v>
      </c>
      <c r="B892">
        <v>7174872</v>
      </c>
      <c r="C892">
        <v>4692546</v>
      </c>
      <c r="D892">
        <v>5686950</v>
      </c>
      <c r="E892">
        <v>7443107</v>
      </c>
      <c r="F892">
        <v>5967350</v>
      </c>
      <c r="G892">
        <v>5443131</v>
      </c>
      <c r="H892">
        <v>5479291</v>
      </c>
      <c r="I892">
        <v>5016374</v>
      </c>
      <c r="J892">
        <v>7432167</v>
      </c>
      <c r="K892">
        <v>5538658</v>
      </c>
      <c r="L892">
        <v>4776089</v>
      </c>
      <c r="M892">
        <v>7459958</v>
      </c>
      <c r="O892">
        <v>5430684</v>
      </c>
      <c r="P892">
        <v>3922924</v>
      </c>
      <c r="Q892">
        <v>6506530</v>
      </c>
      <c r="R892">
        <v>4990443</v>
      </c>
      <c r="S892">
        <v>5132683</v>
      </c>
      <c r="T892">
        <v>5398124</v>
      </c>
      <c r="U892">
        <v>4981386</v>
      </c>
      <c r="V892">
        <v>4548029</v>
      </c>
      <c r="W892">
        <v>5395577</v>
      </c>
      <c r="X892">
        <v>4783129</v>
      </c>
      <c r="Y892">
        <v>5788710</v>
      </c>
      <c r="Z892">
        <v>4927731</v>
      </c>
    </row>
    <row r="893" spans="1:26" x14ac:dyDescent="0.2">
      <c r="A893" t="s">
        <v>915</v>
      </c>
      <c r="B893">
        <v>37616568</v>
      </c>
      <c r="C893">
        <v>13370999</v>
      </c>
      <c r="D893">
        <v>11370588</v>
      </c>
      <c r="E893">
        <v>12436487</v>
      </c>
      <c r="F893">
        <v>9810745</v>
      </c>
      <c r="G893">
        <v>14625938</v>
      </c>
      <c r="H893">
        <v>11106864</v>
      </c>
      <c r="I893">
        <v>11511569</v>
      </c>
      <c r="J893">
        <v>14793667</v>
      </c>
      <c r="K893">
        <v>9875188</v>
      </c>
      <c r="L893">
        <v>19355014</v>
      </c>
      <c r="M893">
        <v>17358177</v>
      </c>
      <c r="O893">
        <v>41532232</v>
      </c>
      <c r="P893">
        <v>10450854</v>
      </c>
      <c r="Q893">
        <v>12772986</v>
      </c>
      <c r="R893">
        <v>10991648</v>
      </c>
      <c r="S893">
        <v>11246380</v>
      </c>
      <c r="T893">
        <v>17249980</v>
      </c>
      <c r="U893">
        <v>14298957</v>
      </c>
      <c r="V893">
        <v>11300869</v>
      </c>
      <c r="W893">
        <v>14232144</v>
      </c>
      <c r="X893">
        <v>11151832</v>
      </c>
      <c r="Y893">
        <v>20183973</v>
      </c>
      <c r="Z893">
        <v>15394856</v>
      </c>
    </row>
    <row r="894" spans="1:26" x14ac:dyDescent="0.2">
      <c r="A894" t="s">
        <v>916</v>
      </c>
      <c r="B894">
        <v>9707038</v>
      </c>
      <c r="C894">
        <v>8930521</v>
      </c>
      <c r="D894">
        <v>9287535</v>
      </c>
      <c r="E894">
        <v>11712265</v>
      </c>
      <c r="F894">
        <v>8775986</v>
      </c>
      <c r="G894">
        <v>4954886</v>
      </c>
      <c r="H894">
        <v>7430693</v>
      </c>
      <c r="I894">
        <v>6971952</v>
      </c>
      <c r="J894">
        <v>8663508</v>
      </c>
      <c r="K894">
        <v>9116492</v>
      </c>
      <c r="L894">
        <v>6836068</v>
      </c>
      <c r="M894">
        <v>6606866</v>
      </c>
      <c r="O894">
        <v>12178973</v>
      </c>
      <c r="P894">
        <v>7523395</v>
      </c>
      <c r="Q894">
        <v>9815644</v>
      </c>
      <c r="R894">
        <v>7070339</v>
      </c>
      <c r="S894">
        <v>7946655</v>
      </c>
      <c r="T894">
        <v>5739859</v>
      </c>
      <c r="U894">
        <v>6885535</v>
      </c>
      <c r="V894">
        <v>5341039</v>
      </c>
      <c r="W894">
        <v>8157253</v>
      </c>
      <c r="X894">
        <v>7994587</v>
      </c>
      <c r="Y894">
        <v>7847250</v>
      </c>
      <c r="Z894">
        <v>6579216</v>
      </c>
    </row>
    <row r="895" spans="1:26" x14ac:dyDescent="0.2">
      <c r="A895" t="s">
        <v>917</v>
      </c>
      <c r="B895">
        <v>12622088</v>
      </c>
      <c r="C895">
        <v>9287688</v>
      </c>
      <c r="D895">
        <v>9190503</v>
      </c>
      <c r="E895">
        <v>10822296</v>
      </c>
      <c r="F895">
        <v>8468052</v>
      </c>
      <c r="G895">
        <v>6932767</v>
      </c>
      <c r="H895">
        <v>3943109</v>
      </c>
      <c r="I895">
        <v>8079274</v>
      </c>
      <c r="J895">
        <v>7884705</v>
      </c>
      <c r="K895">
        <v>6281686</v>
      </c>
      <c r="L895">
        <v>8818334</v>
      </c>
      <c r="M895">
        <v>9715590</v>
      </c>
      <c r="O895">
        <v>17892766</v>
      </c>
      <c r="P895">
        <v>8925708</v>
      </c>
      <c r="Q895">
        <v>10486888</v>
      </c>
      <c r="R895">
        <v>6964701</v>
      </c>
      <c r="S895">
        <v>7432347</v>
      </c>
      <c r="T895">
        <v>8419797</v>
      </c>
      <c r="U895">
        <v>7092740</v>
      </c>
      <c r="V895">
        <v>6697001</v>
      </c>
      <c r="W895">
        <v>7558741</v>
      </c>
      <c r="X895">
        <v>6888063</v>
      </c>
      <c r="Y895">
        <v>9548477</v>
      </c>
      <c r="Z895">
        <v>8586756</v>
      </c>
    </row>
    <row r="896" spans="1:26" x14ac:dyDescent="0.2">
      <c r="A896" t="s">
        <v>918</v>
      </c>
      <c r="B896">
        <v>726693</v>
      </c>
      <c r="C896">
        <v>6330709</v>
      </c>
      <c r="D896">
        <v>12075520</v>
      </c>
      <c r="E896">
        <v>12978753</v>
      </c>
      <c r="F896">
        <v>7132593</v>
      </c>
      <c r="G896">
        <v>4071089</v>
      </c>
      <c r="H896">
        <v>6293374</v>
      </c>
      <c r="I896">
        <v>6553832</v>
      </c>
      <c r="J896">
        <v>7622070</v>
      </c>
      <c r="K896">
        <v>15216294</v>
      </c>
      <c r="L896">
        <v>4005567</v>
      </c>
      <c r="M896">
        <v>8980795</v>
      </c>
      <c r="O896">
        <v>2197825</v>
      </c>
      <c r="P896">
        <v>6658150</v>
      </c>
      <c r="Q896">
        <v>8469822</v>
      </c>
      <c r="R896">
        <v>5798776</v>
      </c>
      <c r="S896">
        <v>10151254</v>
      </c>
      <c r="T896">
        <v>3703649</v>
      </c>
      <c r="U896">
        <v>3148027</v>
      </c>
      <c r="V896">
        <v>5448712</v>
      </c>
      <c r="W896">
        <v>4926077</v>
      </c>
      <c r="X896">
        <v>10161981</v>
      </c>
      <c r="Y896">
        <v>2959508</v>
      </c>
      <c r="Z896">
        <v>5268130</v>
      </c>
    </row>
    <row r="897" spans="1:26" x14ac:dyDescent="0.2">
      <c r="A897" t="s">
        <v>919</v>
      </c>
      <c r="B897">
        <v>626708</v>
      </c>
      <c r="C897">
        <v>1285602</v>
      </c>
      <c r="D897">
        <v>1425986</v>
      </c>
      <c r="E897">
        <v>1229344</v>
      </c>
      <c r="F897">
        <v>1243136</v>
      </c>
      <c r="G897">
        <v>552883</v>
      </c>
      <c r="H897">
        <v>890443</v>
      </c>
      <c r="I897">
        <v>902618</v>
      </c>
      <c r="J897">
        <v>963142</v>
      </c>
      <c r="K897">
        <v>1265475</v>
      </c>
      <c r="L897">
        <v>685083</v>
      </c>
      <c r="M897">
        <v>879118</v>
      </c>
      <c r="O897">
        <v>915075</v>
      </c>
      <c r="P897">
        <v>964432</v>
      </c>
      <c r="Q897">
        <v>1058350</v>
      </c>
      <c r="R897">
        <v>904561</v>
      </c>
      <c r="S897">
        <v>1271994</v>
      </c>
      <c r="T897">
        <v>781606</v>
      </c>
      <c r="U897">
        <v>652181</v>
      </c>
      <c r="V897">
        <v>864883</v>
      </c>
      <c r="W897">
        <v>764198</v>
      </c>
      <c r="X897">
        <v>1187719</v>
      </c>
      <c r="Y897">
        <v>765144</v>
      </c>
      <c r="Z897">
        <v>1011014</v>
      </c>
    </row>
    <row r="898" spans="1:26" x14ac:dyDescent="0.2">
      <c r="A898" t="s">
        <v>920</v>
      </c>
      <c r="B898">
        <v>2824627</v>
      </c>
      <c r="C898">
        <v>1495904</v>
      </c>
      <c r="D898">
        <v>2132733</v>
      </c>
      <c r="E898">
        <v>2371467</v>
      </c>
      <c r="F898">
        <v>1763797</v>
      </c>
      <c r="G898">
        <v>1587685</v>
      </c>
      <c r="H898">
        <v>2688041</v>
      </c>
      <c r="I898">
        <v>1337028</v>
      </c>
      <c r="J898">
        <v>711249</v>
      </c>
      <c r="K898">
        <v>1754711</v>
      </c>
      <c r="L898">
        <v>1121365</v>
      </c>
      <c r="M898">
        <v>2045341</v>
      </c>
      <c r="O898">
        <v>4147106</v>
      </c>
      <c r="P898">
        <v>2815240</v>
      </c>
      <c r="Q898">
        <v>1520439</v>
      </c>
      <c r="R898">
        <v>2532670</v>
      </c>
      <c r="S898">
        <v>771830</v>
      </c>
      <c r="T898">
        <v>1696881</v>
      </c>
      <c r="U898">
        <v>3107319</v>
      </c>
      <c r="V898">
        <v>1528101</v>
      </c>
      <c r="W898">
        <v>1759371</v>
      </c>
      <c r="X898">
        <v>2379636</v>
      </c>
      <c r="Y898">
        <v>3625891</v>
      </c>
      <c r="Z898">
        <v>2163957</v>
      </c>
    </row>
    <row r="899" spans="1:26" x14ac:dyDescent="0.2">
      <c r="A899" t="s">
        <v>921</v>
      </c>
      <c r="B899">
        <v>95256</v>
      </c>
      <c r="D899">
        <v>338633</v>
      </c>
      <c r="E899">
        <v>262313</v>
      </c>
      <c r="F899">
        <v>373965</v>
      </c>
      <c r="H899">
        <v>431956</v>
      </c>
      <c r="I899">
        <v>186627</v>
      </c>
      <c r="K899">
        <v>459653</v>
      </c>
      <c r="M899">
        <v>183846</v>
      </c>
      <c r="P899">
        <v>201373</v>
      </c>
      <c r="Q899">
        <v>243698</v>
      </c>
      <c r="R899">
        <v>280266</v>
      </c>
      <c r="S899">
        <v>425680</v>
      </c>
      <c r="T899">
        <v>247094</v>
      </c>
      <c r="U899">
        <v>301881</v>
      </c>
      <c r="V899">
        <v>142978</v>
      </c>
      <c r="W899">
        <v>292560</v>
      </c>
      <c r="X899">
        <v>357866</v>
      </c>
      <c r="Y899">
        <v>117474</v>
      </c>
      <c r="Z899">
        <v>220851</v>
      </c>
    </row>
    <row r="900" spans="1:26" x14ac:dyDescent="0.2">
      <c r="A900" t="s">
        <v>922</v>
      </c>
      <c r="D900">
        <v>653195</v>
      </c>
      <c r="E900">
        <v>628242</v>
      </c>
      <c r="F900">
        <v>625306</v>
      </c>
      <c r="G900">
        <v>285008</v>
      </c>
      <c r="H900">
        <v>988587</v>
      </c>
      <c r="I900">
        <v>385005</v>
      </c>
      <c r="J900">
        <v>371561</v>
      </c>
      <c r="K900">
        <v>758231</v>
      </c>
      <c r="M900">
        <v>442556</v>
      </c>
      <c r="O900">
        <v>283200</v>
      </c>
      <c r="Q900">
        <v>570332</v>
      </c>
      <c r="R900">
        <v>615864</v>
      </c>
      <c r="S900">
        <v>583189</v>
      </c>
      <c r="T900">
        <v>455024</v>
      </c>
      <c r="U900">
        <v>662430</v>
      </c>
      <c r="V900">
        <v>451031</v>
      </c>
      <c r="W900">
        <v>421529</v>
      </c>
      <c r="X900">
        <v>833965</v>
      </c>
      <c r="Y900">
        <v>352814</v>
      </c>
      <c r="Z900">
        <v>454332</v>
      </c>
    </row>
    <row r="901" spans="1:26" x14ac:dyDescent="0.2">
      <c r="A901" t="s">
        <v>923</v>
      </c>
      <c r="B901">
        <v>704266</v>
      </c>
      <c r="C901">
        <v>930713</v>
      </c>
      <c r="D901">
        <v>1546065</v>
      </c>
      <c r="E901">
        <v>1719586</v>
      </c>
      <c r="F901">
        <v>1270886</v>
      </c>
      <c r="G901">
        <v>888485</v>
      </c>
      <c r="H901">
        <v>2221602</v>
      </c>
      <c r="I901">
        <v>1055608</v>
      </c>
      <c r="J901">
        <v>1660423</v>
      </c>
      <c r="K901">
        <v>2094299</v>
      </c>
      <c r="L901">
        <v>819386</v>
      </c>
      <c r="M901">
        <v>1494647</v>
      </c>
      <c r="O901">
        <v>667931</v>
      </c>
      <c r="P901">
        <v>1279991</v>
      </c>
      <c r="Q901">
        <v>1619796</v>
      </c>
      <c r="R901">
        <v>1966757</v>
      </c>
      <c r="S901">
        <v>2334871</v>
      </c>
      <c r="T901">
        <v>1486626</v>
      </c>
      <c r="U901">
        <v>2464255</v>
      </c>
      <c r="V901">
        <v>1320738</v>
      </c>
      <c r="W901">
        <v>2288190</v>
      </c>
      <c r="X901">
        <v>2002174</v>
      </c>
      <c r="Y901">
        <v>1239589</v>
      </c>
      <c r="Z901">
        <v>2077744</v>
      </c>
    </row>
    <row r="902" spans="1:26" x14ac:dyDescent="0.2">
      <c r="A902" t="s">
        <v>924</v>
      </c>
      <c r="B902">
        <v>1001211</v>
      </c>
      <c r="C902">
        <v>1517052</v>
      </c>
      <c r="D902">
        <v>1634612</v>
      </c>
      <c r="E902">
        <v>2074648</v>
      </c>
      <c r="F902">
        <v>2331387</v>
      </c>
      <c r="G902">
        <v>981649</v>
      </c>
      <c r="H902">
        <v>3704170</v>
      </c>
      <c r="I902">
        <v>1643732</v>
      </c>
      <c r="J902">
        <v>1612128</v>
      </c>
      <c r="K902">
        <v>2360819</v>
      </c>
      <c r="L902">
        <v>940749</v>
      </c>
      <c r="M902">
        <v>2347543</v>
      </c>
      <c r="O902">
        <v>828827</v>
      </c>
      <c r="P902">
        <v>2145771</v>
      </c>
      <c r="Q902">
        <v>1668543</v>
      </c>
      <c r="R902">
        <v>2334841</v>
      </c>
      <c r="S902">
        <v>2548124</v>
      </c>
      <c r="T902">
        <v>1393230</v>
      </c>
      <c r="U902">
        <v>3614165</v>
      </c>
      <c r="V902">
        <v>1758124</v>
      </c>
      <c r="W902">
        <v>2420983</v>
      </c>
      <c r="X902">
        <v>2887715</v>
      </c>
      <c r="Y902">
        <v>1639499</v>
      </c>
      <c r="Z902">
        <v>3532342</v>
      </c>
    </row>
    <row r="903" spans="1:26" x14ac:dyDescent="0.2">
      <c r="A903" t="s">
        <v>925</v>
      </c>
      <c r="B903">
        <v>1089526</v>
      </c>
      <c r="C903">
        <v>920103</v>
      </c>
      <c r="D903">
        <v>825203</v>
      </c>
      <c r="E903">
        <v>1045734</v>
      </c>
      <c r="F903">
        <v>858413</v>
      </c>
      <c r="G903">
        <v>679538</v>
      </c>
      <c r="H903">
        <v>1316081</v>
      </c>
      <c r="I903">
        <v>1264524</v>
      </c>
      <c r="J903">
        <v>1061265</v>
      </c>
      <c r="K903">
        <v>921217</v>
      </c>
      <c r="L903">
        <v>628175</v>
      </c>
      <c r="M903">
        <v>1073574</v>
      </c>
      <c r="O903">
        <v>1128065</v>
      </c>
      <c r="P903">
        <v>1636063</v>
      </c>
      <c r="Q903">
        <v>1212943</v>
      </c>
      <c r="R903">
        <v>1631776</v>
      </c>
      <c r="S903">
        <v>1071945</v>
      </c>
      <c r="T903">
        <v>1125658</v>
      </c>
      <c r="U903">
        <v>1964661</v>
      </c>
      <c r="V903">
        <v>1345133</v>
      </c>
      <c r="W903">
        <v>1668147</v>
      </c>
      <c r="X903">
        <v>1354782</v>
      </c>
      <c r="Y903">
        <v>1560009</v>
      </c>
      <c r="Z903">
        <v>1620888</v>
      </c>
    </row>
    <row r="904" spans="1:26" x14ac:dyDescent="0.2">
      <c r="A904" t="s">
        <v>926</v>
      </c>
      <c r="B904">
        <v>1640185</v>
      </c>
      <c r="C904">
        <v>1181573</v>
      </c>
      <c r="D904">
        <v>1850292</v>
      </c>
      <c r="E904">
        <v>2093620</v>
      </c>
      <c r="F904">
        <v>1427272</v>
      </c>
      <c r="G904">
        <v>575978</v>
      </c>
      <c r="H904">
        <v>2547748</v>
      </c>
      <c r="I904">
        <v>1234900</v>
      </c>
      <c r="J904">
        <v>672203</v>
      </c>
      <c r="K904">
        <v>1443163</v>
      </c>
      <c r="L904">
        <v>738314</v>
      </c>
      <c r="M904">
        <v>2035553</v>
      </c>
      <c r="O904">
        <v>2277433</v>
      </c>
      <c r="P904">
        <v>2181496</v>
      </c>
      <c r="Q904">
        <v>1499893</v>
      </c>
      <c r="R904">
        <v>1654491</v>
      </c>
      <c r="S904">
        <v>1057995</v>
      </c>
      <c r="T904">
        <v>1033697</v>
      </c>
      <c r="U904">
        <v>1295147</v>
      </c>
      <c r="V904">
        <v>1476842</v>
      </c>
      <c r="W904">
        <v>1483973</v>
      </c>
      <c r="X904">
        <v>1884392</v>
      </c>
      <c r="Y904">
        <v>3229288</v>
      </c>
      <c r="Z904">
        <v>1301641</v>
      </c>
    </row>
    <row r="905" spans="1:26" x14ac:dyDescent="0.2">
      <c r="A905" t="s">
        <v>927</v>
      </c>
      <c r="B905">
        <v>1622053</v>
      </c>
      <c r="D905">
        <v>1175971</v>
      </c>
      <c r="E905">
        <v>1261722</v>
      </c>
      <c r="F905">
        <v>824463</v>
      </c>
      <c r="G905">
        <v>544837</v>
      </c>
      <c r="H905">
        <v>1228695</v>
      </c>
      <c r="I905">
        <v>822073</v>
      </c>
      <c r="J905">
        <v>759788</v>
      </c>
      <c r="K905">
        <v>850692</v>
      </c>
      <c r="M905">
        <v>668284</v>
      </c>
      <c r="O905">
        <v>1323100</v>
      </c>
      <c r="P905">
        <v>625207</v>
      </c>
      <c r="Q905">
        <v>1166489</v>
      </c>
      <c r="R905">
        <v>970632</v>
      </c>
      <c r="S905">
        <v>585138</v>
      </c>
      <c r="T905">
        <v>545979</v>
      </c>
      <c r="U905">
        <v>633900</v>
      </c>
      <c r="V905">
        <v>955890</v>
      </c>
      <c r="W905">
        <v>522509</v>
      </c>
      <c r="X905">
        <v>671133</v>
      </c>
      <c r="Y905">
        <v>783943</v>
      </c>
      <c r="Z905">
        <v>532349</v>
      </c>
    </row>
    <row r="906" spans="1:26" x14ac:dyDescent="0.2">
      <c r="A906" t="s">
        <v>928</v>
      </c>
      <c r="B906">
        <v>1318887</v>
      </c>
      <c r="C906">
        <v>397544</v>
      </c>
      <c r="D906">
        <v>979436</v>
      </c>
      <c r="E906">
        <v>954455</v>
      </c>
      <c r="F906">
        <v>646418</v>
      </c>
      <c r="G906">
        <v>476923</v>
      </c>
      <c r="H906">
        <v>1095988</v>
      </c>
      <c r="I906">
        <v>554145</v>
      </c>
      <c r="J906">
        <v>398893</v>
      </c>
      <c r="K906">
        <v>1005498</v>
      </c>
      <c r="L906">
        <v>254330</v>
      </c>
      <c r="M906">
        <v>708765</v>
      </c>
      <c r="O906">
        <v>1259745</v>
      </c>
      <c r="P906">
        <v>637046</v>
      </c>
      <c r="Q906">
        <v>641321</v>
      </c>
      <c r="R906">
        <v>743301</v>
      </c>
      <c r="S906">
        <v>408111</v>
      </c>
      <c r="T906">
        <v>554225</v>
      </c>
      <c r="U906">
        <v>752824</v>
      </c>
      <c r="V906">
        <v>660820</v>
      </c>
      <c r="W906">
        <v>592453</v>
      </c>
      <c r="X906">
        <v>918870</v>
      </c>
      <c r="Y906">
        <v>1032623</v>
      </c>
      <c r="Z906">
        <v>692069</v>
      </c>
    </row>
    <row r="907" spans="1:26" x14ac:dyDescent="0.2">
      <c r="A907" t="s">
        <v>929</v>
      </c>
      <c r="B907">
        <v>1349200</v>
      </c>
      <c r="C907">
        <v>977540</v>
      </c>
      <c r="D907">
        <v>1339961</v>
      </c>
      <c r="E907">
        <v>1248314</v>
      </c>
      <c r="F907">
        <v>1433897</v>
      </c>
      <c r="G907">
        <v>842903</v>
      </c>
      <c r="H907">
        <v>2197706</v>
      </c>
      <c r="I907">
        <v>1158128</v>
      </c>
      <c r="J907">
        <v>490036</v>
      </c>
      <c r="K907">
        <v>1532773</v>
      </c>
      <c r="L907">
        <v>320899</v>
      </c>
      <c r="M907">
        <v>1269137</v>
      </c>
      <c r="O907">
        <v>1623673</v>
      </c>
      <c r="P907">
        <v>1478214</v>
      </c>
      <c r="Q907">
        <v>967603</v>
      </c>
      <c r="R907">
        <v>1072024</v>
      </c>
      <c r="S907">
        <v>902048</v>
      </c>
      <c r="T907">
        <v>993998</v>
      </c>
      <c r="U907">
        <v>858231</v>
      </c>
      <c r="V907">
        <v>999066</v>
      </c>
      <c r="W907">
        <v>1051150</v>
      </c>
      <c r="X907">
        <v>1496701</v>
      </c>
      <c r="Y907">
        <v>1322597</v>
      </c>
      <c r="Z907">
        <v>876317</v>
      </c>
    </row>
    <row r="908" spans="1:26" x14ac:dyDescent="0.2">
      <c r="A908" t="s">
        <v>930</v>
      </c>
      <c r="B908">
        <v>1429688</v>
      </c>
      <c r="C908">
        <v>1675717</v>
      </c>
      <c r="D908">
        <v>2065907</v>
      </c>
      <c r="E908">
        <v>1635411</v>
      </c>
      <c r="F908">
        <v>1218853</v>
      </c>
      <c r="G908">
        <v>931401</v>
      </c>
      <c r="H908">
        <v>2337034</v>
      </c>
      <c r="I908">
        <v>2602471</v>
      </c>
      <c r="J908">
        <v>1519888</v>
      </c>
      <c r="K908">
        <v>2230371</v>
      </c>
      <c r="L908">
        <v>2754926</v>
      </c>
      <c r="M908">
        <v>1347979</v>
      </c>
      <c r="O908">
        <v>2235939</v>
      </c>
      <c r="P908">
        <v>3044334</v>
      </c>
      <c r="Q908">
        <v>2496743</v>
      </c>
      <c r="R908">
        <v>1619518</v>
      </c>
      <c r="S908">
        <v>970448</v>
      </c>
      <c r="T908">
        <v>1450609</v>
      </c>
      <c r="U908">
        <v>1769784</v>
      </c>
      <c r="V908">
        <v>2041264</v>
      </c>
      <c r="W908">
        <v>2138801</v>
      </c>
      <c r="X908">
        <v>1496625</v>
      </c>
      <c r="Y908">
        <v>1482525</v>
      </c>
      <c r="Z908">
        <v>1416213</v>
      </c>
    </row>
    <row r="909" spans="1:26" x14ac:dyDescent="0.2">
      <c r="A909" t="s">
        <v>931</v>
      </c>
      <c r="B909">
        <v>481588</v>
      </c>
      <c r="C909">
        <v>354152</v>
      </c>
      <c r="F909">
        <v>448211</v>
      </c>
      <c r="G909">
        <v>258856</v>
      </c>
      <c r="H909">
        <v>788288</v>
      </c>
      <c r="I909">
        <v>456224</v>
      </c>
      <c r="J909">
        <v>303417</v>
      </c>
      <c r="K909">
        <v>590867</v>
      </c>
      <c r="O909">
        <v>384481</v>
      </c>
      <c r="P909">
        <v>514912</v>
      </c>
      <c r="Q909">
        <v>443476</v>
      </c>
      <c r="R909">
        <v>322863</v>
      </c>
      <c r="S909">
        <v>389202</v>
      </c>
      <c r="T909">
        <v>325152</v>
      </c>
      <c r="U909">
        <v>459417</v>
      </c>
      <c r="V909">
        <v>365233</v>
      </c>
      <c r="W909">
        <v>332745</v>
      </c>
      <c r="X909">
        <v>543337</v>
      </c>
      <c r="Y909">
        <v>340826</v>
      </c>
    </row>
    <row r="910" spans="1:26" x14ac:dyDescent="0.2">
      <c r="A910" t="s">
        <v>932</v>
      </c>
      <c r="B910">
        <v>203176</v>
      </c>
      <c r="C910">
        <v>122833</v>
      </c>
      <c r="D910">
        <v>251594</v>
      </c>
      <c r="E910">
        <v>285696</v>
      </c>
      <c r="F910">
        <v>164044</v>
      </c>
      <c r="H910">
        <v>273392</v>
      </c>
      <c r="K910">
        <v>194612</v>
      </c>
      <c r="M910">
        <v>280811</v>
      </c>
      <c r="O910">
        <v>215256</v>
      </c>
      <c r="P910">
        <v>230954</v>
      </c>
      <c r="Q910">
        <v>262235</v>
      </c>
      <c r="R910">
        <v>242150</v>
      </c>
      <c r="S910">
        <v>130206</v>
      </c>
      <c r="U910">
        <v>121592</v>
      </c>
      <c r="V910">
        <v>143858</v>
      </c>
      <c r="W910">
        <v>216016</v>
      </c>
      <c r="X910">
        <v>291979</v>
      </c>
      <c r="Y910">
        <v>286217</v>
      </c>
      <c r="Z910">
        <v>177236</v>
      </c>
    </row>
    <row r="911" spans="1:26" x14ac:dyDescent="0.2">
      <c r="A911" t="s">
        <v>933</v>
      </c>
      <c r="B911">
        <v>1575092</v>
      </c>
      <c r="C911">
        <v>2138815</v>
      </c>
      <c r="D911">
        <v>1781798</v>
      </c>
      <c r="E911">
        <v>2317678</v>
      </c>
      <c r="F911">
        <v>1894132</v>
      </c>
      <c r="G911">
        <v>841691</v>
      </c>
      <c r="H911">
        <v>2097108</v>
      </c>
      <c r="I911">
        <v>2271826</v>
      </c>
      <c r="J911">
        <v>1464941</v>
      </c>
      <c r="K911">
        <v>2434593</v>
      </c>
      <c r="L911">
        <v>988583</v>
      </c>
      <c r="M911">
        <v>1484925</v>
      </c>
      <c r="O911">
        <v>2032174</v>
      </c>
      <c r="P911">
        <v>2087077</v>
      </c>
      <c r="Q911">
        <v>1962479</v>
      </c>
      <c r="R911">
        <v>1625346</v>
      </c>
      <c r="S911">
        <v>1629969</v>
      </c>
      <c r="T911">
        <v>1291183</v>
      </c>
      <c r="U911">
        <v>1895103</v>
      </c>
      <c r="V911">
        <v>2071186</v>
      </c>
      <c r="W911">
        <v>1713560</v>
      </c>
      <c r="X911">
        <v>1999824</v>
      </c>
      <c r="Y911">
        <v>1229800</v>
      </c>
      <c r="Z911">
        <v>1840799</v>
      </c>
    </row>
    <row r="912" spans="1:26" x14ac:dyDescent="0.2">
      <c r="A912" t="s">
        <v>934</v>
      </c>
      <c r="G912">
        <v>29652948</v>
      </c>
      <c r="J912">
        <v>1271242</v>
      </c>
    </row>
    <row r="913" spans="1:26" x14ac:dyDescent="0.2">
      <c r="A913" t="s">
        <v>935</v>
      </c>
      <c r="B913">
        <v>161110816</v>
      </c>
      <c r="C913">
        <v>48733881</v>
      </c>
      <c r="D913">
        <v>289196078</v>
      </c>
      <c r="E913">
        <v>285401435</v>
      </c>
      <c r="F913">
        <v>176024273</v>
      </c>
      <c r="G913">
        <v>155618646</v>
      </c>
      <c r="H913">
        <v>91193192</v>
      </c>
      <c r="I913">
        <v>156483538</v>
      </c>
      <c r="J913">
        <v>54361820</v>
      </c>
      <c r="K913">
        <v>171274149</v>
      </c>
      <c r="L913">
        <v>139263595</v>
      </c>
      <c r="M913">
        <v>146040676</v>
      </c>
      <c r="O913">
        <v>193133042</v>
      </c>
      <c r="P913">
        <v>46303775</v>
      </c>
      <c r="Q913">
        <v>312156716</v>
      </c>
      <c r="R913">
        <v>250773770</v>
      </c>
      <c r="S913">
        <v>150422312</v>
      </c>
      <c r="T913">
        <v>214758890</v>
      </c>
      <c r="U913">
        <v>68924558</v>
      </c>
      <c r="V913">
        <v>149936416</v>
      </c>
      <c r="W913">
        <v>92575459</v>
      </c>
      <c r="X913">
        <v>153034170</v>
      </c>
      <c r="Y913">
        <v>158308899</v>
      </c>
      <c r="Z913">
        <v>161341100</v>
      </c>
    </row>
    <row r="914" spans="1:26" x14ac:dyDescent="0.2">
      <c r="A914" t="s">
        <v>936</v>
      </c>
      <c r="B914">
        <v>1182771</v>
      </c>
      <c r="C914">
        <v>5995158</v>
      </c>
      <c r="D914">
        <v>351380</v>
      </c>
      <c r="E914">
        <v>339314</v>
      </c>
      <c r="G914">
        <v>1201707</v>
      </c>
      <c r="H914">
        <v>517855</v>
      </c>
      <c r="I914">
        <v>1405451</v>
      </c>
      <c r="J914">
        <v>684590</v>
      </c>
      <c r="K914">
        <v>3948426</v>
      </c>
      <c r="L914">
        <v>413029</v>
      </c>
      <c r="O914">
        <v>977062</v>
      </c>
      <c r="P914">
        <v>5086052</v>
      </c>
      <c r="Q914">
        <v>241547</v>
      </c>
      <c r="R914">
        <v>445578</v>
      </c>
      <c r="S914">
        <v>556392</v>
      </c>
      <c r="T914">
        <v>1116929</v>
      </c>
      <c r="U914">
        <v>511070</v>
      </c>
      <c r="V914">
        <v>911281</v>
      </c>
      <c r="W914">
        <v>3567044</v>
      </c>
      <c r="X914">
        <v>625116</v>
      </c>
      <c r="Y914">
        <v>699556</v>
      </c>
      <c r="Z914">
        <v>234666</v>
      </c>
    </row>
    <row r="915" spans="1:26" x14ac:dyDescent="0.2">
      <c r="A915" t="s">
        <v>937</v>
      </c>
      <c r="B915">
        <v>10169527</v>
      </c>
      <c r="C915">
        <v>32919799</v>
      </c>
      <c r="D915">
        <v>12620105</v>
      </c>
      <c r="E915">
        <v>12779806</v>
      </c>
      <c r="F915">
        <v>9898956</v>
      </c>
      <c r="G915">
        <v>10165892</v>
      </c>
      <c r="H915">
        <v>12446449</v>
      </c>
      <c r="I915">
        <v>16125203</v>
      </c>
      <c r="J915">
        <v>5652860</v>
      </c>
      <c r="K915">
        <v>10470690</v>
      </c>
      <c r="L915">
        <v>4002324</v>
      </c>
      <c r="M915">
        <v>13391852</v>
      </c>
      <c r="O915">
        <v>14993514</v>
      </c>
      <c r="P915">
        <v>42340869</v>
      </c>
      <c r="Q915">
        <v>11824955</v>
      </c>
      <c r="R915">
        <v>16672957</v>
      </c>
      <c r="S915">
        <v>10362969</v>
      </c>
      <c r="T915">
        <v>13242501</v>
      </c>
      <c r="U915">
        <v>15686961</v>
      </c>
      <c r="V915">
        <v>15670173</v>
      </c>
      <c r="W915">
        <v>7085021</v>
      </c>
      <c r="X915">
        <v>10837237</v>
      </c>
      <c r="Y915">
        <v>12073278</v>
      </c>
      <c r="Z915">
        <v>22697759</v>
      </c>
    </row>
    <row r="916" spans="1:26" x14ac:dyDescent="0.2">
      <c r="A916" t="s">
        <v>938</v>
      </c>
      <c r="B916">
        <v>2405402</v>
      </c>
      <c r="C916">
        <v>6084948</v>
      </c>
      <c r="D916">
        <v>969000</v>
      </c>
      <c r="E916">
        <v>1229519</v>
      </c>
      <c r="F916">
        <v>840722</v>
      </c>
      <c r="G916">
        <v>1145242</v>
      </c>
      <c r="H916">
        <v>1111591</v>
      </c>
      <c r="I916">
        <v>1544623</v>
      </c>
      <c r="J916">
        <v>454436</v>
      </c>
      <c r="K916">
        <v>1027654</v>
      </c>
      <c r="L916">
        <v>1223494</v>
      </c>
      <c r="M916">
        <v>1727865</v>
      </c>
      <c r="O916">
        <v>2193413</v>
      </c>
      <c r="P916">
        <v>13558937</v>
      </c>
      <c r="Q916">
        <v>3559526</v>
      </c>
      <c r="R916">
        <v>2133945</v>
      </c>
      <c r="S916">
        <v>1649682</v>
      </c>
      <c r="T916">
        <v>2205828</v>
      </c>
      <c r="U916">
        <v>2116967</v>
      </c>
      <c r="V916">
        <v>1707337</v>
      </c>
      <c r="W916">
        <v>1107128</v>
      </c>
      <c r="X916">
        <v>1488267</v>
      </c>
      <c r="Y916">
        <v>1646789</v>
      </c>
      <c r="Z916">
        <v>3890593</v>
      </c>
    </row>
    <row r="917" spans="1:26" x14ac:dyDescent="0.2">
      <c r="A917" t="s">
        <v>939</v>
      </c>
      <c r="D917">
        <v>1234689</v>
      </c>
      <c r="E917">
        <v>707935</v>
      </c>
      <c r="F917">
        <v>764184</v>
      </c>
      <c r="G917">
        <v>908460</v>
      </c>
      <c r="H917">
        <v>1139315</v>
      </c>
      <c r="I917">
        <v>920282</v>
      </c>
      <c r="J917">
        <v>410264</v>
      </c>
      <c r="K917">
        <v>1041533</v>
      </c>
      <c r="L917">
        <v>650167</v>
      </c>
      <c r="M917">
        <v>1929391</v>
      </c>
      <c r="O917">
        <v>628606</v>
      </c>
      <c r="R917">
        <v>1368597</v>
      </c>
      <c r="S917">
        <v>1026429</v>
      </c>
      <c r="T917">
        <v>1271294</v>
      </c>
      <c r="U917">
        <v>1313697</v>
      </c>
      <c r="V917">
        <v>1075170</v>
      </c>
      <c r="W917">
        <v>966310</v>
      </c>
      <c r="X917">
        <v>784404</v>
      </c>
      <c r="Y917">
        <v>1121515</v>
      </c>
      <c r="Z917">
        <v>2418600</v>
      </c>
    </row>
    <row r="918" spans="1:26" x14ac:dyDescent="0.2">
      <c r="A918" t="s">
        <v>940</v>
      </c>
      <c r="B918">
        <v>193300</v>
      </c>
      <c r="C918">
        <v>336004</v>
      </c>
      <c r="D918">
        <v>92451</v>
      </c>
      <c r="E918">
        <v>93586</v>
      </c>
      <c r="F918">
        <v>538431</v>
      </c>
      <c r="G918">
        <v>157768</v>
      </c>
      <c r="H918">
        <v>310823</v>
      </c>
      <c r="I918">
        <v>268757</v>
      </c>
      <c r="J918">
        <v>252943</v>
      </c>
      <c r="K918">
        <v>331705</v>
      </c>
      <c r="L918">
        <v>141583</v>
      </c>
      <c r="M918">
        <v>197911</v>
      </c>
      <c r="O918">
        <v>250938</v>
      </c>
      <c r="P918">
        <v>376204</v>
      </c>
      <c r="Q918">
        <v>310535</v>
      </c>
      <c r="R918">
        <v>225163</v>
      </c>
      <c r="S918">
        <v>563652</v>
      </c>
      <c r="T918">
        <v>273081</v>
      </c>
      <c r="U918">
        <v>476852</v>
      </c>
      <c r="V918">
        <v>280977</v>
      </c>
      <c r="W918">
        <v>457488</v>
      </c>
      <c r="X918">
        <v>405047</v>
      </c>
      <c r="Y918">
        <v>238310</v>
      </c>
      <c r="Z918">
        <v>207426</v>
      </c>
    </row>
    <row r="919" spans="1:26" x14ac:dyDescent="0.2">
      <c r="A919" t="s">
        <v>941</v>
      </c>
      <c r="B919">
        <v>5668761</v>
      </c>
      <c r="C919">
        <v>4099324</v>
      </c>
      <c r="D919">
        <v>2031386</v>
      </c>
      <c r="E919">
        <v>3361628</v>
      </c>
      <c r="F919">
        <v>2992210</v>
      </c>
      <c r="G919">
        <v>2412340</v>
      </c>
      <c r="H919">
        <v>4173779</v>
      </c>
      <c r="I919">
        <v>5100886</v>
      </c>
      <c r="J919">
        <v>4810379</v>
      </c>
      <c r="K919">
        <v>2032518</v>
      </c>
      <c r="L919">
        <v>4755236</v>
      </c>
      <c r="M919">
        <v>2564625</v>
      </c>
      <c r="O919">
        <v>5660275</v>
      </c>
      <c r="P919">
        <v>4765313</v>
      </c>
      <c r="Q919">
        <v>3051631</v>
      </c>
      <c r="R919">
        <v>3165148</v>
      </c>
      <c r="S919">
        <v>2304259</v>
      </c>
      <c r="T919">
        <v>3029837</v>
      </c>
      <c r="U919">
        <v>5181067</v>
      </c>
      <c r="V919">
        <v>5232679</v>
      </c>
      <c r="W919">
        <v>4987041</v>
      </c>
      <c r="X919">
        <v>2277115</v>
      </c>
      <c r="Y919">
        <v>6480960</v>
      </c>
      <c r="Z919">
        <v>2980077</v>
      </c>
    </row>
    <row r="920" spans="1:26" x14ac:dyDescent="0.2">
      <c r="A920" t="s">
        <v>942</v>
      </c>
    </row>
    <row r="921" spans="1:26" x14ac:dyDescent="0.2">
      <c r="A921" t="s">
        <v>943</v>
      </c>
    </row>
    <row r="922" spans="1:26" x14ac:dyDescent="0.2">
      <c r="A922" t="s">
        <v>944</v>
      </c>
      <c r="B922">
        <v>30000522</v>
      </c>
      <c r="C922">
        <v>13251998</v>
      </c>
      <c r="D922">
        <v>19229404</v>
      </c>
      <c r="E922">
        <v>14360621</v>
      </c>
      <c r="F922">
        <v>16325295</v>
      </c>
      <c r="G922">
        <v>5574560</v>
      </c>
      <c r="H922">
        <v>6267963</v>
      </c>
      <c r="I922">
        <v>16715248</v>
      </c>
      <c r="J922">
        <v>12024088</v>
      </c>
      <c r="K922">
        <v>12485470</v>
      </c>
      <c r="L922">
        <v>6974409</v>
      </c>
      <c r="M922">
        <v>10101875</v>
      </c>
      <c r="O922">
        <v>35894369</v>
      </c>
      <c r="P922">
        <v>18914479</v>
      </c>
      <c r="Q922">
        <v>29355706</v>
      </c>
      <c r="R922">
        <v>14982369</v>
      </c>
      <c r="S922">
        <v>8698571</v>
      </c>
      <c r="T922">
        <v>6240156</v>
      </c>
      <c r="U922">
        <v>12547000</v>
      </c>
      <c r="V922">
        <v>21287424</v>
      </c>
      <c r="W922">
        <v>21318348</v>
      </c>
      <c r="X922">
        <v>9351345</v>
      </c>
      <c r="Y922">
        <v>30606280</v>
      </c>
      <c r="Z922">
        <v>7145698</v>
      </c>
    </row>
    <row r="923" spans="1:26" x14ac:dyDescent="0.2">
      <c r="A923" t="s">
        <v>945</v>
      </c>
      <c r="B923">
        <v>330881</v>
      </c>
      <c r="D923">
        <v>212785</v>
      </c>
      <c r="E923">
        <v>150927</v>
      </c>
      <c r="F923">
        <v>197584</v>
      </c>
      <c r="G923">
        <v>181386</v>
      </c>
      <c r="H923">
        <v>135669</v>
      </c>
      <c r="I923">
        <v>102544</v>
      </c>
      <c r="L923">
        <v>124114</v>
      </c>
      <c r="M923">
        <v>89345</v>
      </c>
      <c r="O923">
        <v>533143</v>
      </c>
      <c r="Q923">
        <v>439439</v>
      </c>
      <c r="R923">
        <v>433218</v>
      </c>
      <c r="T923">
        <v>118282</v>
      </c>
      <c r="V923">
        <v>200840</v>
      </c>
      <c r="X923">
        <v>74731</v>
      </c>
      <c r="Y923">
        <v>458806</v>
      </c>
      <c r="Z923">
        <v>65746</v>
      </c>
    </row>
    <row r="924" spans="1:26" x14ac:dyDescent="0.2">
      <c r="A924" t="s">
        <v>946</v>
      </c>
      <c r="B924">
        <v>26626163</v>
      </c>
      <c r="C924">
        <v>30135064</v>
      </c>
      <c r="D924">
        <v>7066575</v>
      </c>
      <c r="E924">
        <v>7876641</v>
      </c>
      <c r="F924">
        <v>1725446</v>
      </c>
      <c r="G924">
        <v>10572730</v>
      </c>
      <c r="H924">
        <v>48931904</v>
      </c>
      <c r="I924">
        <v>13781757</v>
      </c>
      <c r="J924">
        <v>40779709</v>
      </c>
      <c r="K924">
        <v>1544430</v>
      </c>
      <c r="L924">
        <v>11064113</v>
      </c>
      <c r="M924">
        <v>16648775</v>
      </c>
      <c r="O924">
        <v>34404190</v>
      </c>
      <c r="P924">
        <v>22628789</v>
      </c>
      <c r="Q924">
        <v>13122240</v>
      </c>
      <c r="R924">
        <v>3500817</v>
      </c>
      <c r="S924">
        <v>2247899</v>
      </c>
      <c r="T924">
        <v>15511558</v>
      </c>
      <c r="U924">
        <v>30039313</v>
      </c>
      <c r="V924">
        <v>18030517</v>
      </c>
      <c r="W924">
        <v>32939122</v>
      </c>
      <c r="X924">
        <v>1628174</v>
      </c>
      <c r="Y924">
        <v>22098480</v>
      </c>
      <c r="Z924">
        <v>12575291</v>
      </c>
    </row>
    <row r="925" spans="1:26" x14ac:dyDescent="0.2">
      <c r="A925" t="s">
        <v>947</v>
      </c>
      <c r="B925">
        <v>1504208</v>
      </c>
      <c r="C925">
        <v>275009</v>
      </c>
      <c r="D925">
        <v>819824</v>
      </c>
      <c r="E925">
        <v>787128</v>
      </c>
      <c r="F925">
        <v>680584</v>
      </c>
      <c r="G925">
        <v>422335</v>
      </c>
      <c r="H925">
        <v>604791</v>
      </c>
      <c r="I925">
        <v>374805</v>
      </c>
      <c r="J925">
        <v>342165</v>
      </c>
      <c r="K925">
        <v>593642</v>
      </c>
      <c r="L925">
        <v>174122</v>
      </c>
      <c r="M925">
        <v>355110</v>
      </c>
      <c r="O925">
        <v>1021648</v>
      </c>
      <c r="P925">
        <v>542524</v>
      </c>
      <c r="Q925">
        <v>610431</v>
      </c>
      <c r="R925">
        <v>805386</v>
      </c>
      <c r="S925">
        <v>196879</v>
      </c>
      <c r="T925">
        <v>139258</v>
      </c>
      <c r="U925">
        <v>227555</v>
      </c>
      <c r="V925">
        <v>506055</v>
      </c>
      <c r="W925">
        <v>293118</v>
      </c>
      <c r="X925">
        <v>256907</v>
      </c>
      <c r="Y925">
        <v>604995</v>
      </c>
      <c r="Z925">
        <v>236937</v>
      </c>
    </row>
    <row r="926" spans="1:26" x14ac:dyDescent="0.2">
      <c r="A926" t="s">
        <v>948</v>
      </c>
      <c r="B926">
        <v>472798</v>
      </c>
      <c r="D926">
        <v>220761</v>
      </c>
      <c r="E926">
        <v>181166</v>
      </c>
      <c r="F926">
        <v>224918</v>
      </c>
      <c r="G926">
        <v>128547</v>
      </c>
      <c r="H926">
        <v>159006</v>
      </c>
      <c r="L926">
        <v>89300</v>
      </c>
      <c r="M926">
        <v>129141</v>
      </c>
      <c r="O926">
        <v>543447</v>
      </c>
      <c r="P926">
        <v>72777</v>
      </c>
      <c r="Q926">
        <v>375760</v>
      </c>
      <c r="R926">
        <v>232391</v>
      </c>
      <c r="U926">
        <v>78958</v>
      </c>
      <c r="V926">
        <v>215496</v>
      </c>
      <c r="W926">
        <v>56858</v>
      </c>
      <c r="Y926">
        <v>432431</v>
      </c>
    </row>
    <row r="927" spans="1:26" x14ac:dyDescent="0.2">
      <c r="A927" t="s">
        <v>949</v>
      </c>
      <c r="B927">
        <v>173037</v>
      </c>
      <c r="C927">
        <v>326543</v>
      </c>
      <c r="D927">
        <v>356043</v>
      </c>
      <c r="E927">
        <v>556967</v>
      </c>
      <c r="F927">
        <v>640681</v>
      </c>
      <c r="G927">
        <v>203070</v>
      </c>
      <c r="H927">
        <v>253942</v>
      </c>
      <c r="I927">
        <v>335607</v>
      </c>
      <c r="J927">
        <v>297461</v>
      </c>
      <c r="K927">
        <v>284071</v>
      </c>
      <c r="L927">
        <v>158499</v>
      </c>
      <c r="M927">
        <v>266337</v>
      </c>
      <c r="O927">
        <v>297745</v>
      </c>
      <c r="P927">
        <v>459739</v>
      </c>
      <c r="Q927">
        <v>228793</v>
      </c>
      <c r="R927">
        <v>1002707</v>
      </c>
      <c r="S927">
        <v>400747</v>
      </c>
      <c r="T927">
        <v>443016</v>
      </c>
      <c r="U927">
        <v>508466</v>
      </c>
      <c r="V927">
        <v>277136</v>
      </c>
      <c r="W927">
        <v>332666</v>
      </c>
      <c r="X927">
        <v>409888</v>
      </c>
      <c r="Y927">
        <v>165322</v>
      </c>
      <c r="Z927">
        <v>847227</v>
      </c>
    </row>
    <row r="928" spans="1:26" x14ac:dyDescent="0.2">
      <c r="A928" t="s">
        <v>950</v>
      </c>
      <c r="B928">
        <v>197244</v>
      </c>
      <c r="C928">
        <v>291244</v>
      </c>
      <c r="D928">
        <v>205127</v>
      </c>
      <c r="E928">
        <v>208479</v>
      </c>
      <c r="F928">
        <v>339597</v>
      </c>
      <c r="G928">
        <v>99362</v>
      </c>
      <c r="H928">
        <v>276237</v>
      </c>
      <c r="I928">
        <v>398521</v>
      </c>
      <c r="J928">
        <v>205780</v>
      </c>
      <c r="K928">
        <v>185705</v>
      </c>
      <c r="L928">
        <v>86886</v>
      </c>
      <c r="M928">
        <v>262349</v>
      </c>
      <c r="O928">
        <v>201891</v>
      </c>
      <c r="P928">
        <v>255516</v>
      </c>
      <c r="Q928">
        <v>163199</v>
      </c>
      <c r="R928">
        <v>230173</v>
      </c>
      <c r="S928">
        <v>175935</v>
      </c>
      <c r="T928">
        <v>179566</v>
      </c>
      <c r="U928">
        <v>267385</v>
      </c>
      <c r="V928">
        <v>192812</v>
      </c>
      <c r="W928">
        <v>231112</v>
      </c>
      <c r="X928">
        <v>211347</v>
      </c>
      <c r="Y928">
        <v>148294</v>
      </c>
      <c r="Z928">
        <v>232082</v>
      </c>
    </row>
    <row r="929" spans="1:26" x14ac:dyDescent="0.2">
      <c r="A929" t="s">
        <v>951</v>
      </c>
      <c r="B929">
        <v>13984549</v>
      </c>
      <c r="C929">
        <v>28841051</v>
      </c>
      <c r="D929">
        <v>14138820</v>
      </c>
      <c r="E929">
        <v>16787411</v>
      </c>
      <c r="F929">
        <v>23620199</v>
      </c>
      <c r="G929">
        <v>5262145</v>
      </c>
      <c r="H929">
        <v>8423733</v>
      </c>
      <c r="I929">
        <v>13022498</v>
      </c>
      <c r="J929">
        <v>14265284</v>
      </c>
      <c r="K929">
        <v>32769383</v>
      </c>
      <c r="L929">
        <v>7281135</v>
      </c>
      <c r="M929">
        <v>7602905</v>
      </c>
      <c r="O929">
        <v>16984708</v>
      </c>
      <c r="P929">
        <v>47290324</v>
      </c>
      <c r="Q929">
        <v>10233104</v>
      </c>
      <c r="R929">
        <v>19868361</v>
      </c>
      <c r="S929">
        <v>11659024</v>
      </c>
      <c r="U929">
        <v>3151418</v>
      </c>
      <c r="V929">
        <v>11772202</v>
      </c>
      <c r="W929">
        <v>18767584</v>
      </c>
      <c r="X929">
        <v>20953640</v>
      </c>
      <c r="Y929">
        <v>17026461</v>
      </c>
    </row>
    <row r="930" spans="1:26" x14ac:dyDescent="0.2">
      <c r="A930" t="s">
        <v>952</v>
      </c>
      <c r="B930">
        <v>3047075</v>
      </c>
      <c r="C930">
        <v>1933708</v>
      </c>
      <c r="E930">
        <v>576650</v>
      </c>
      <c r="H930">
        <v>3058265</v>
      </c>
      <c r="I930">
        <v>2061179</v>
      </c>
      <c r="J930">
        <v>802484</v>
      </c>
      <c r="L930">
        <v>1254040</v>
      </c>
      <c r="M930">
        <v>365793</v>
      </c>
      <c r="O930">
        <v>1949550</v>
      </c>
      <c r="P930">
        <v>1808647</v>
      </c>
      <c r="R930">
        <v>851400</v>
      </c>
      <c r="U930">
        <v>3725041</v>
      </c>
      <c r="V930">
        <v>778195</v>
      </c>
      <c r="W930">
        <v>1510242</v>
      </c>
      <c r="Z930">
        <v>837961</v>
      </c>
    </row>
    <row r="931" spans="1:26" x14ac:dyDescent="0.2">
      <c r="A931" t="s">
        <v>953</v>
      </c>
      <c r="B931">
        <v>274090</v>
      </c>
      <c r="C931">
        <v>147735</v>
      </c>
      <c r="D931">
        <v>309876</v>
      </c>
      <c r="E931">
        <v>242563</v>
      </c>
      <c r="F931">
        <v>214990</v>
      </c>
      <c r="G931">
        <v>381140</v>
      </c>
      <c r="H931">
        <v>141357</v>
      </c>
      <c r="I931">
        <v>112263</v>
      </c>
      <c r="J931">
        <v>204194</v>
      </c>
      <c r="K931">
        <v>221324</v>
      </c>
      <c r="L931">
        <v>155029</v>
      </c>
      <c r="M931">
        <v>115689</v>
      </c>
      <c r="O931">
        <v>716922</v>
      </c>
      <c r="P931">
        <v>264438</v>
      </c>
      <c r="Q931">
        <v>493144</v>
      </c>
      <c r="R931">
        <v>506491</v>
      </c>
      <c r="S931">
        <v>172327</v>
      </c>
      <c r="T931">
        <v>289024</v>
      </c>
      <c r="U931">
        <v>333507</v>
      </c>
      <c r="V931">
        <v>332059</v>
      </c>
      <c r="W931">
        <v>117902</v>
      </c>
      <c r="X931">
        <v>153070</v>
      </c>
      <c r="Y931">
        <v>691683</v>
      </c>
      <c r="Z931">
        <v>390786</v>
      </c>
    </row>
    <row r="932" spans="1:26" x14ac:dyDescent="0.2">
      <c r="A932" t="s">
        <v>954</v>
      </c>
      <c r="B932">
        <v>521642</v>
      </c>
      <c r="C932">
        <v>757571</v>
      </c>
      <c r="D932">
        <v>357372</v>
      </c>
      <c r="E932">
        <v>280881</v>
      </c>
      <c r="F932">
        <v>755474</v>
      </c>
      <c r="G932">
        <v>694637</v>
      </c>
      <c r="H932">
        <v>480591</v>
      </c>
      <c r="I932">
        <v>218983</v>
      </c>
      <c r="J932">
        <v>273730</v>
      </c>
      <c r="K932">
        <v>697564</v>
      </c>
      <c r="L932">
        <v>336967</v>
      </c>
      <c r="M932">
        <v>281534</v>
      </c>
      <c r="O932">
        <v>861854</v>
      </c>
      <c r="P932">
        <v>2310284</v>
      </c>
      <c r="Q932">
        <v>358618</v>
      </c>
      <c r="R932">
        <v>749260</v>
      </c>
      <c r="S932">
        <v>1076434</v>
      </c>
      <c r="T932">
        <v>2643410</v>
      </c>
      <c r="U932">
        <v>808481</v>
      </c>
      <c r="V932">
        <v>244749</v>
      </c>
      <c r="W932">
        <v>364562</v>
      </c>
      <c r="X932">
        <v>1011358</v>
      </c>
      <c r="Y932">
        <v>643696</v>
      </c>
      <c r="Z932">
        <v>768695</v>
      </c>
    </row>
    <row r="933" spans="1:26" x14ac:dyDescent="0.2">
      <c r="A933" t="s">
        <v>955</v>
      </c>
      <c r="B933">
        <v>9728551</v>
      </c>
      <c r="C933">
        <v>10550230</v>
      </c>
      <c r="D933">
        <v>4537083</v>
      </c>
      <c r="E933">
        <v>4125640</v>
      </c>
      <c r="F933">
        <v>10518925</v>
      </c>
      <c r="G933">
        <v>8434299</v>
      </c>
      <c r="H933">
        <v>6514761</v>
      </c>
      <c r="I933">
        <v>2978878</v>
      </c>
      <c r="J933">
        <v>4199104</v>
      </c>
      <c r="K933">
        <v>5975496</v>
      </c>
      <c r="L933">
        <v>6195190</v>
      </c>
      <c r="M933">
        <v>3838756</v>
      </c>
      <c r="O933">
        <v>7819844</v>
      </c>
      <c r="P933">
        <v>16893891</v>
      </c>
      <c r="Q933">
        <v>3105404</v>
      </c>
      <c r="R933">
        <v>6475684</v>
      </c>
      <c r="S933">
        <v>28257143</v>
      </c>
      <c r="T933">
        <v>52258719</v>
      </c>
      <c r="U933">
        <v>8171280</v>
      </c>
      <c r="V933">
        <v>4387780</v>
      </c>
      <c r="W933">
        <v>4297259</v>
      </c>
      <c r="X933">
        <v>10222698</v>
      </c>
      <c r="Y933">
        <v>7900968</v>
      </c>
      <c r="Z933">
        <v>10297594</v>
      </c>
    </row>
    <row r="934" spans="1:26" x14ac:dyDescent="0.2">
      <c r="A934" t="s">
        <v>956</v>
      </c>
      <c r="B934">
        <v>144670</v>
      </c>
      <c r="C934">
        <v>324940</v>
      </c>
      <c r="D934">
        <v>637214</v>
      </c>
      <c r="E934">
        <v>387842</v>
      </c>
      <c r="F934">
        <v>368392</v>
      </c>
      <c r="G934">
        <v>562772</v>
      </c>
      <c r="H934">
        <v>241956</v>
      </c>
      <c r="I934">
        <v>439025</v>
      </c>
      <c r="J934">
        <v>215984</v>
      </c>
      <c r="K934">
        <v>310321</v>
      </c>
      <c r="L934">
        <v>260307</v>
      </c>
      <c r="M934">
        <v>214500</v>
      </c>
      <c r="O934">
        <v>226925</v>
      </c>
      <c r="P934">
        <v>440231</v>
      </c>
      <c r="Q934">
        <v>680629</v>
      </c>
      <c r="R934">
        <v>569867</v>
      </c>
      <c r="S934">
        <v>473171</v>
      </c>
      <c r="T934">
        <v>320417</v>
      </c>
      <c r="U934">
        <v>331282</v>
      </c>
      <c r="V934">
        <v>433490</v>
      </c>
      <c r="W934">
        <v>932865</v>
      </c>
      <c r="X934">
        <v>268330</v>
      </c>
      <c r="Y934">
        <v>302843</v>
      </c>
      <c r="Z934">
        <v>199857</v>
      </c>
    </row>
    <row r="935" spans="1:26" x14ac:dyDescent="0.2">
      <c r="A935" t="s">
        <v>957</v>
      </c>
      <c r="B935">
        <v>2589592</v>
      </c>
      <c r="C935">
        <v>2425045</v>
      </c>
      <c r="D935">
        <v>807580</v>
      </c>
      <c r="E935">
        <v>756330</v>
      </c>
      <c r="F935">
        <v>1751031</v>
      </c>
      <c r="G935">
        <v>1770629</v>
      </c>
      <c r="H935">
        <v>1315547</v>
      </c>
      <c r="I935">
        <v>658110</v>
      </c>
      <c r="J935">
        <v>763414</v>
      </c>
      <c r="K935">
        <v>1174142</v>
      </c>
      <c r="L935">
        <v>1800833</v>
      </c>
      <c r="M935">
        <v>992408</v>
      </c>
      <c r="O935">
        <v>1876777</v>
      </c>
      <c r="P935">
        <v>26714804</v>
      </c>
      <c r="Q935">
        <v>711758</v>
      </c>
      <c r="R935">
        <v>1543154</v>
      </c>
      <c r="S935">
        <v>1310962</v>
      </c>
      <c r="T935">
        <v>15421026</v>
      </c>
      <c r="U935">
        <v>3162639</v>
      </c>
      <c r="V935">
        <v>632529</v>
      </c>
      <c r="W935">
        <v>1731364</v>
      </c>
      <c r="X935">
        <v>1640853</v>
      </c>
      <c r="Y935">
        <v>1675925</v>
      </c>
      <c r="Z935">
        <v>1490248</v>
      </c>
    </row>
    <row r="936" spans="1:26" x14ac:dyDescent="0.2">
      <c r="A936" t="s">
        <v>958</v>
      </c>
      <c r="B936">
        <v>24934524</v>
      </c>
      <c r="C936">
        <v>19780341</v>
      </c>
      <c r="D936">
        <v>41092832</v>
      </c>
      <c r="E936">
        <v>27580403</v>
      </c>
      <c r="F936">
        <v>12838628</v>
      </c>
      <c r="G936">
        <v>11519689</v>
      </c>
      <c r="H936">
        <v>10635072</v>
      </c>
      <c r="I936">
        <v>25003106</v>
      </c>
      <c r="J936">
        <v>18549097</v>
      </c>
      <c r="K936">
        <v>19545491</v>
      </c>
      <c r="L936">
        <v>18875797</v>
      </c>
      <c r="M936">
        <v>13281953</v>
      </c>
      <c r="O936">
        <v>13242005</v>
      </c>
      <c r="P936">
        <v>19983172</v>
      </c>
      <c r="Q936">
        <v>40882158</v>
      </c>
      <c r="R936">
        <v>24066962</v>
      </c>
      <c r="S936">
        <v>21145384</v>
      </c>
      <c r="T936">
        <v>13926453</v>
      </c>
      <c r="U936">
        <v>26756026</v>
      </c>
      <c r="V936">
        <v>15485535</v>
      </c>
      <c r="W936">
        <v>15530365</v>
      </c>
      <c r="X936">
        <v>29211645</v>
      </c>
      <c r="Y936">
        <v>24389521</v>
      </c>
      <c r="Z936">
        <v>20494158</v>
      </c>
    </row>
    <row r="937" spans="1:26" x14ac:dyDescent="0.2">
      <c r="A937" t="s">
        <v>959</v>
      </c>
      <c r="C937">
        <v>338174</v>
      </c>
      <c r="D937">
        <v>104772</v>
      </c>
      <c r="E937">
        <v>41966</v>
      </c>
      <c r="I937">
        <v>166424</v>
      </c>
      <c r="J937">
        <v>3181579</v>
      </c>
      <c r="K937">
        <v>43038</v>
      </c>
      <c r="L937">
        <v>71276</v>
      </c>
      <c r="M937">
        <v>136982</v>
      </c>
      <c r="P937">
        <v>110928</v>
      </c>
      <c r="Q937">
        <v>40555</v>
      </c>
      <c r="R937">
        <v>99561</v>
      </c>
      <c r="T937">
        <v>2280106</v>
      </c>
      <c r="U937">
        <v>1875086</v>
      </c>
      <c r="W937">
        <v>281764</v>
      </c>
      <c r="Y937">
        <v>88505</v>
      </c>
      <c r="Z937">
        <v>235825</v>
      </c>
    </row>
    <row r="938" spans="1:26" x14ac:dyDescent="0.2">
      <c r="A938" t="s">
        <v>960</v>
      </c>
      <c r="B938">
        <v>17884324</v>
      </c>
      <c r="D938">
        <v>4489087</v>
      </c>
      <c r="F938">
        <v>6748237.0999999996</v>
      </c>
      <c r="G938">
        <v>1370167.3</v>
      </c>
      <c r="I938">
        <v>828484</v>
      </c>
      <c r="J938">
        <v>40380543</v>
      </c>
      <c r="L938">
        <v>21275614</v>
      </c>
      <c r="M938">
        <v>484072</v>
      </c>
      <c r="O938">
        <v>37565779</v>
      </c>
      <c r="S938">
        <v>1591240.2</v>
      </c>
      <c r="T938">
        <v>73806116</v>
      </c>
      <c r="V938">
        <v>139337.5</v>
      </c>
      <c r="W938">
        <v>18353923.300000001</v>
      </c>
      <c r="Y938">
        <v>27459882</v>
      </c>
      <c r="Z938">
        <v>429440.5</v>
      </c>
    </row>
    <row r="939" spans="1:26" x14ac:dyDescent="0.2">
      <c r="A939" t="s">
        <v>961</v>
      </c>
      <c r="B939">
        <v>838934</v>
      </c>
      <c r="C939">
        <v>1164172</v>
      </c>
      <c r="D939">
        <v>673242</v>
      </c>
      <c r="E939">
        <v>1059048</v>
      </c>
      <c r="F939">
        <v>470130</v>
      </c>
      <c r="G939">
        <v>831164</v>
      </c>
      <c r="H939">
        <v>923070</v>
      </c>
      <c r="I939">
        <v>603364</v>
      </c>
      <c r="J939">
        <v>238731</v>
      </c>
      <c r="K939">
        <v>1192630</v>
      </c>
      <c r="L939">
        <v>789499</v>
      </c>
      <c r="M939">
        <v>1358634</v>
      </c>
      <c r="O939">
        <v>578187</v>
      </c>
      <c r="P939">
        <v>1929390</v>
      </c>
      <c r="Q939">
        <v>733047</v>
      </c>
      <c r="R939">
        <v>1039619</v>
      </c>
      <c r="S939">
        <v>543826</v>
      </c>
      <c r="T939">
        <v>2256450</v>
      </c>
      <c r="U939">
        <v>1603410</v>
      </c>
      <c r="V939">
        <v>864009</v>
      </c>
      <c r="W939">
        <v>2601922</v>
      </c>
      <c r="X939">
        <v>2325999</v>
      </c>
      <c r="Y939">
        <v>1508164</v>
      </c>
      <c r="Z939">
        <v>1178431</v>
      </c>
    </row>
    <row r="940" spans="1:26" x14ac:dyDescent="0.2">
      <c r="A940" t="s">
        <v>962</v>
      </c>
      <c r="B940">
        <v>3074442</v>
      </c>
      <c r="C940">
        <v>1767957</v>
      </c>
      <c r="D940">
        <v>2352426</v>
      </c>
      <c r="E940">
        <v>2404169</v>
      </c>
      <c r="F940">
        <v>2418244</v>
      </c>
      <c r="G940">
        <v>1539079</v>
      </c>
      <c r="H940">
        <v>2145947</v>
      </c>
      <c r="I940">
        <v>2116995</v>
      </c>
      <c r="J940">
        <v>1640477</v>
      </c>
      <c r="K940">
        <v>1754235</v>
      </c>
      <c r="L940">
        <v>1823003</v>
      </c>
      <c r="M940">
        <v>1537735</v>
      </c>
      <c r="O940">
        <v>3301542</v>
      </c>
      <c r="P940">
        <v>1860284</v>
      </c>
      <c r="Q940">
        <v>2581025</v>
      </c>
      <c r="R940">
        <v>2319880</v>
      </c>
      <c r="S940">
        <v>2410999</v>
      </c>
      <c r="T940">
        <v>2004231</v>
      </c>
      <c r="U940">
        <v>2325611</v>
      </c>
      <c r="V940">
        <v>2288566</v>
      </c>
      <c r="W940">
        <v>2382828</v>
      </c>
      <c r="X940">
        <v>1686390</v>
      </c>
      <c r="Y940">
        <v>2366466</v>
      </c>
      <c r="Z940">
        <v>1602535</v>
      </c>
    </row>
    <row r="941" spans="1:26" x14ac:dyDescent="0.2">
      <c r="A941" t="s">
        <v>963</v>
      </c>
      <c r="B941">
        <v>902357</v>
      </c>
      <c r="C941">
        <v>637960</v>
      </c>
      <c r="D941">
        <v>621251</v>
      </c>
      <c r="E941">
        <v>4743922</v>
      </c>
      <c r="F941">
        <v>1095866</v>
      </c>
      <c r="G941">
        <v>333147</v>
      </c>
      <c r="H941">
        <v>343370</v>
      </c>
      <c r="I941">
        <v>908080</v>
      </c>
      <c r="J941">
        <v>638910</v>
      </c>
      <c r="K941">
        <v>677262</v>
      </c>
      <c r="L941">
        <v>456149</v>
      </c>
      <c r="M941">
        <v>238870</v>
      </c>
      <c r="O941">
        <v>1129862</v>
      </c>
      <c r="P941">
        <v>645443</v>
      </c>
      <c r="Q941">
        <v>567191</v>
      </c>
      <c r="R941">
        <v>3828187</v>
      </c>
      <c r="S941">
        <v>872473</v>
      </c>
      <c r="T941">
        <v>486910</v>
      </c>
      <c r="U941">
        <v>314403</v>
      </c>
      <c r="V941">
        <v>611749</v>
      </c>
      <c r="W941">
        <v>691195</v>
      </c>
      <c r="X941">
        <v>748897</v>
      </c>
      <c r="Y941">
        <v>546885</v>
      </c>
      <c r="Z941">
        <v>255061</v>
      </c>
    </row>
    <row r="942" spans="1:26" x14ac:dyDescent="0.2">
      <c r="A942" t="s">
        <v>964</v>
      </c>
      <c r="B942">
        <v>6969279</v>
      </c>
      <c r="C942">
        <v>873965</v>
      </c>
      <c r="D942">
        <v>2802933</v>
      </c>
      <c r="E942">
        <v>2125567</v>
      </c>
      <c r="F942">
        <v>2075123</v>
      </c>
      <c r="G942">
        <v>1290023</v>
      </c>
      <c r="H942">
        <v>1801730</v>
      </c>
      <c r="I942">
        <v>917959</v>
      </c>
      <c r="J942">
        <v>1025675</v>
      </c>
      <c r="K942">
        <v>402390</v>
      </c>
      <c r="M942">
        <v>1142907</v>
      </c>
      <c r="O942">
        <v>5277680</v>
      </c>
      <c r="P942">
        <v>1819672</v>
      </c>
      <c r="Q942">
        <v>3648730</v>
      </c>
      <c r="R942">
        <v>2771610</v>
      </c>
      <c r="S942">
        <v>452325</v>
      </c>
      <c r="T942">
        <v>1162841</v>
      </c>
      <c r="U942">
        <v>892083</v>
      </c>
      <c r="V942">
        <v>1902672</v>
      </c>
      <c r="W942">
        <v>831323</v>
      </c>
      <c r="X942">
        <v>1005154</v>
      </c>
      <c r="Y942">
        <v>5066697</v>
      </c>
      <c r="Z942">
        <v>1007938</v>
      </c>
    </row>
    <row r="943" spans="1:26" x14ac:dyDescent="0.2">
      <c r="A943" t="s">
        <v>965</v>
      </c>
      <c r="B943">
        <v>216862</v>
      </c>
      <c r="C943">
        <v>224592</v>
      </c>
      <c r="D943">
        <v>1028993</v>
      </c>
      <c r="E943">
        <v>2291508</v>
      </c>
      <c r="F943">
        <v>556611</v>
      </c>
      <c r="G943">
        <v>220971</v>
      </c>
      <c r="H943">
        <v>292969</v>
      </c>
      <c r="I943">
        <v>709199</v>
      </c>
      <c r="J943">
        <v>62782</v>
      </c>
      <c r="K943">
        <v>459136</v>
      </c>
      <c r="L943">
        <v>966462</v>
      </c>
      <c r="M943">
        <v>2157887</v>
      </c>
      <c r="O943">
        <v>89151</v>
      </c>
      <c r="P943">
        <v>174739</v>
      </c>
      <c r="Q943">
        <v>193523</v>
      </c>
      <c r="R943">
        <v>69524</v>
      </c>
      <c r="S943">
        <v>633154</v>
      </c>
      <c r="T943">
        <v>605862</v>
      </c>
      <c r="U943">
        <v>675997</v>
      </c>
      <c r="V943">
        <v>111260</v>
      </c>
      <c r="W943">
        <v>35393</v>
      </c>
      <c r="X943">
        <v>133116</v>
      </c>
      <c r="Y943">
        <v>276097</v>
      </c>
      <c r="Z943">
        <v>568210</v>
      </c>
    </row>
    <row r="944" spans="1:26" x14ac:dyDescent="0.2">
      <c r="A944" t="s">
        <v>966</v>
      </c>
      <c r="B944">
        <v>706613</v>
      </c>
      <c r="C944">
        <v>1318255</v>
      </c>
      <c r="D944">
        <v>1175358</v>
      </c>
      <c r="E944">
        <v>378011</v>
      </c>
      <c r="F944">
        <v>8371645</v>
      </c>
      <c r="G944">
        <v>953858</v>
      </c>
      <c r="H944">
        <v>569528</v>
      </c>
      <c r="I944">
        <v>728137</v>
      </c>
      <c r="J944">
        <v>3545457</v>
      </c>
      <c r="K944">
        <v>3053441</v>
      </c>
      <c r="L944">
        <v>5541413</v>
      </c>
      <c r="O944">
        <v>7590184</v>
      </c>
      <c r="P944">
        <v>1328120</v>
      </c>
      <c r="Q944">
        <v>1465348</v>
      </c>
      <c r="R944">
        <v>329503</v>
      </c>
      <c r="S944">
        <v>1281643</v>
      </c>
      <c r="T944">
        <v>3112968</v>
      </c>
      <c r="U944">
        <v>273403</v>
      </c>
      <c r="V944">
        <v>473875</v>
      </c>
      <c r="W944">
        <v>12660598</v>
      </c>
      <c r="X944">
        <v>949333</v>
      </c>
      <c r="Y944">
        <v>6607755</v>
      </c>
    </row>
    <row r="945" spans="1:26" x14ac:dyDescent="0.2">
      <c r="A945" t="s">
        <v>967</v>
      </c>
      <c r="B945">
        <v>211165114</v>
      </c>
      <c r="C945">
        <v>117261342</v>
      </c>
      <c r="D945">
        <v>129761669</v>
      </c>
      <c r="E945">
        <v>138618888</v>
      </c>
      <c r="F945">
        <v>135114776</v>
      </c>
      <c r="G945">
        <v>112926100</v>
      </c>
      <c r="H945">
        <v>148113613</v>
      </c>
      <c r="I945">
        <v>162014131</v>
      </c>
      <c r="J945">
        <v>446344953</v>
      </c>
      <c r="K945">
        <v>127962888</v>
      </c>
      <c r="L945">
        <v>174810803</v>
      </c>
      <c r="M945">
        <v>113462177</v>
      </c>
      <c r="O945">
        <v>223206136</v>
      </c>
      <c r="P945">
        <v>146951950</v>
      </c>
      <c r="Q945">
        <v>145586996</v>
      </c>
      <c r="R945">
        <v>121181968</v>
      </c>
      <c r="S945">
        <v>130796062</v>
      </c>
      <c r="T945">
        <v>154575357</v>
      </c>
      <c r="U945">
        <v>149344396</v>
      </c>
      <c r="V945">
        <v>137400225</v>
      </c>
      <c r="W945">
        <v>186660451</v>
      </c>
      <c r="X945">
        <v>107204414</v>
      </c>
      <c r="Y945">
        <v>145249868</v>
      </c>
      <c r="Z945">
        <v>112225170</v>
      </c>
    </row>
    <row r="946" spans="1:26" x14ac:dyDescent="0.2">
      <c r="A946" t="s">
        <v>968</v>
      </c>
      <c r="B946">
        <v>6833700</v>
      </c>
      <c r="C946">
        <v>10204231</v>
      </c>
      <c r="D946">
        <v>7613811</v>
      </c>
      <c r="E946">
        <v>8060921</v>
      </c>
      <c r="F946">
        <v>8263011</v>
      </c>
      <c r="G946">
        <v>5280380</v>
      </c>
      <c r="H946">
        <v>9190491</v>
      </c>
      <c r="I946">
        <v>9401451</v>
      </c>
      <c r="J946">
        <v>5438901</v>
      </c>
      <c r="K946">
        <v>9698843</v>
      </c>
      <c r="L946">
        <v>5746081</v>
      </c>
      <c r="M946">
        <v>5262265</v>
      </c>
      <c r="O946">
        <v>8833019</v>
      </c>
      <c r="P946">
        <v>8299731</v>
      </c>
      <c r="Q946">
        <v>10122797</v>
      </c>
      <c r="R946">
        <v>6623017</v>
      </c>
      <c r="S946">
        <v>9523208</v>
      </c>
      <c r="T946">
        <v>9140903</v>
      </c>
      <c r="U946">
        <v>4111408</v>
      </c>
      <c r="V946">
        <v>6015585</v>
      </c>
      <c r="W946">
        <v>6828804</v>
      </c>
      <c r="X946">
        <v>9662646</v>
      </c>
      <c r="Y946">
        <v>6459794</v>
      </c>
      <c r="Z946">
        <v>3685733</v>
      </c>
    </row>
    <row r="947" spans="1:26" x14ac:dyDescent="0.2">
      <c r="A947" t="s">
        <v>969</v>
      </c>
      <c r="B947">
        <v>2462431</v>
      </c>
      <c r="C947">
        <v>4022100</v>
      </c>
      <c r="D947">
        <v>1737475</v>
      </c>
      <c r="E947">
        <v>1837712</v>
      </c>
      <c r="F947">
        <v>4495738</v>
      </c>
      <c r="G947">
        <v>2827839</v>
      </c>
      <c r="H947">
        <v>4346059</v>
      </c>
      <c r="I947">
        <v>2525574</v>
      </c>
      <c r="J947">
        <v>2156789</v>
      </c>
      <c r="K947">
        <v>2005319</v>
      </c>
      <c r="L947">
        <v>1442475</v>
      </c>
      <c r="M947">
        <v>2453929</v>
      </c>
      <c r="O947">
        <v>3691125</v>
      </c>
      <c r="P947">
        <v>4733719</v>
      </c>
      <c r="Q947">
        <v>4239001</v>
      </c>
      <c r="R947">
        <v>1822902</v>
      </c>
      <c r="S947">
        <v>2700272</v>
      </c>
      <c r="T947">
        <v>3180371</v>
      </c>
      <c r="U947">
        <v>2192709</v>
      </c>
      <c r="V947">
        <v>2433174</v>
      </c>
      <c r="W947">
        <v>2962762</v>
      </c>
      <c r="X947">
        <v>1675478</v>
      </c>
      <c r="Y947">
        <v>3015180</v>
      </c>
      <c r="Z947">
        <v>1383152</v>
      </c>
    </row>
    <row r="948" spans="1:26" x14ac:dyDescent="0.2">
      <c r="A948" t="s">
        <v>970</v>
      </c>
      <c r="U948">
        <v>33552</v>
      </c>
      <c r="V948">
        <v>5928661</v>
      </c>
      <c r="W948">
        <v>35347</v>
      </c>
    </row>
    <row r="949" spans="1:26" x14ac:dyDescent="0.2">
      <c r="A949" t="s">
        <v>971</v>
      </c>
      <c r="I949">
        <v>31844</v>
      </c>
      <c r="P949">
        <v>33784</v>
      </c>
      <c r="U949">
        <v>369192</v>
      </c>
      <c r="V949">
        <v>36692090</v>
      </c>
      <c r="W949">
        <v>293512</v>
      </c>
    </row>
    <row r="950" spans="1:26" x14ac:dyDescent="0.2">
      <c r="A950" t="s">
        <v>972</v>
      </c>
      <c r="C950">
        <v>27853</v>
      </c>
      <c r="U950">
        <v>191169</v>
      </c>
      <c r="V950">
        <v>9666043</v>
      </c>
      <c r="W950">
        <v>126073</v>
      </c>
    </row>
    <row r="951" spans="1:26" x14ac:dyDescent="0.2">
      <c r="A951" t="s">
        <v>973</v>
      </c>
      <c r="B951">
        <v>776855</v>
      </c>
      <c r="C951">
        <v>466514</v>
      </c>
      <c r="D951">
        <v>1491959</v>
      </c>
      <c r="E951">
        <v>1178415</v>
      </c>
      <c r="F951">
        <v>539361</v>
      </c>
      <c r="G951">
        <v>471339</v>
      </c>
      <c r="H951">
        <v>413635</v>
      </c>
      <c r="I951">
        <v>667521</v>
      </c>
      <c r="J951">
        <v>287470</v>
      </c>
      <c r="K951">
        <v>497321</v>
      </c>
      <c r="L951">
        <v>942869</v>
      </c>
      <c r="M951">
        <v>497362</v>
      </c>
      <c r="O951">
        <v>828665</v>
      </c>
      <c r="P951">
        <v>350156</v>
      </c>
      <c r="Q951">
        <v>1038068</v>
      </c>
      <c r="R951">
        <v>1437541</v>
      </c>
      <c r="S951">
        <v>622517</v>
      </c>
      <c r="T951">
        <v>2226329</v>
      </c>
      <c r="U951">
        <v>2421868</v>
      </c>
      <c r="V951">
        <v>1015648</v>
      </c>
      <c r="W951">
        <v>1090460</v>
      </c>
      <c r="X951">
        <v>1262293</v>
      </c>
      <c r="Y951">
        <v>1706737</v>
      </c>
      <c r="Z951">
        <v>669266</v>
      </c>
    </row>
    <row r="952" spans="1:26" x14ac:dyDescent="0.2">
      <c r="A952" t="s">
        <v>974</v>
      </c>
      <c r="B952">
        <v>249612</v>
      </c>
      <c r="C952">
        <v>109930</v>
      </c>
      <c r="D952">
        <v>3215219</v>
      </c>
      <c r="E952">
        <v>789241</v>
      </c>
      <c r="F952">
        <v>1083880</v>
      </c>
      <c r="G952">
        <v>537195</v>
      </c>
      <c r="H952">
        <v>301532</v>
      </c>
      <c r="I952">
        <v>191835</v>
      </c>
      <c r="J952">
        <v>227952</v>
      </c>
      <c r="K952">
        <v>184329</v>
      </c>
      <c r="L952">
        <v>119294</v>
      </c>
      <c r="M952">
        <v>364820</v>
      </c>
      <c r="O952">
        <v>235131</v>
      </c>
      <c r="P952">
        <v>189453</v>
      </c>
      <c r="Q952">
        <v>3282407</v>
      </c>
      <c r="R952">
        <v>1746562</v>
      </c>
      <c r="S952">
        <v>88078</v>
      </c>
      <c r="T952">
        <v>78796</v>
      </c>
      <c r="U952">
        <v>70599</v>
      </c>
      <c r="V952">
        <v>460120</v>
      </c>
      <c r="W952">
        <v>285004</v>
      </c>
      <c r="X952">
        <v>45796</v>
      </c>
      <c r="Y952">
        <v>441720</v>
      </c>
      <c r="Z952">
        <v>284276</v>
      </c>
    </row>
    <row r="953" spans="1:26" x14ac:dyDescent="0.2">
      <c r="A953" t="s">
        <v>975</v>
      </c>
      <c r="B953">
        <v>312455</v>
      </c>
      <c r="C953">
        <v>102193</v>
      </c>
      <c r="D953">
        <v>695909</v>
      </c>
      <c r="E953">
        <v>316574</v>
      </c>
      <c r="F953">
        <v>262367</v>
      </c>
      <c r="G953">
        <v>158237</v>
      </c>
      <c r="H953">
        <v>211080</v>
      </c>
      <c r="I953">
        <v>161663</v>
      </c>
      <c r="J953">
        <v>114077</v>
      </c>
      <c r="K953">
        <v>106272</v>
      </c>
      <c r="L953">
        <v>85110</v>
      </c>
      <c r="M953">
        <v>163321</v>
      </c>
      <c r="O953">
        <v>311722</v>
      </c>
      <c r="P953">
        <v>128853</v>
      </c>
      <c r="Q953">
        <v>808104</v>
      </c>
      <c r="R953">
        <v>577660</v>
      </c>
      <c r="S953">
        <v>122247</v>
      </c>
      <c r="T953">
        <v>102975</v>
      </c>
      <c r="U953">
        <v>152194</v>
      </c>
      <c r="V953">
        <v>206870</v>
      </c>
      <c r="W953">
        <v>126238</v>
      </c>
      <c r="X953">
        <v>101640</v>
      </c>
      <c r="Y953">
        <v>198973</v>
      </c>
      <c r="Z953">
        <v>145070</v>
      </c>
    </row>
    <row r="954" spans="1:26" x14ac:dyDescent="0.2">
      <c r="A954" t="s">
        <v>976</v>
      </c>
      <c r="B954">
        <v>2117292</v>
      </c>
      <c r="C954">
        <v>143190</v>
      </c>
      <c r="D954">
        <v>2636160</v>
      </c>
      <c r="E954">
        <v>1504873</v>
      </c>
      <c r="F954">
        <v>615009</v>
      </c>
      <c r="G954">
        <v>430644</v>
      </c>
      <c r="H954">
        <v>525974</v>
      </c>
      <c r="I954">
        <v>186642</v>
      </c>
      <c r="J954">
        <v>439599</v>
      </c>
      <c r="K954">
        <v>183279</v>
      </c>
      <c r="L954">
        <v>132936</v>
      </c>
      <c r="M954">
        <v>470102</v>
      </c>
      <c r="O954">
        <v>1615133</v>
      </c>
      <c r="P954">
        <v>255458</v>
      </c>
      <c r="Q954">
        <v>3160068</v>
      </c>
      <c r="R954">
        <v>1687933</v>
      </c>
      <c r="S954">
        <v>175891</v>
      </c>
      <c r="T954">
        <v>175219</v>
      </c>
      <c r="U954">
        <v>332373</v>
      </c>
      <c r="V954">
        <v>646279</v>
      </c>
      <c r="W954">
        <v>277090</v>
      </c>
      <c r="X954">
        <v>88931</v>
      </c>
      <c r="Y954">
        <v>905066</v>
      </c>
      <c r="Z954">
        <v>521639</v>
      </c>
    </row>
    <row r="955" spans="1:26" x14ac:dyDescent="0.2">
      <c r="A955" t="s">
        <v>977</v>
      </c>
      <c r="B955">
        <v>4308993</v>
      </c>
      <c r="C955">
        <v>2596861</v>
      </c>
      <c r="D955">
        <v>880397</v>
      </c>
      <c r="E955">
        <v>4322024</v>
      </c>
      <c r="F955">
        <v>1285927</v>
      </c>
      <c r="G955">
        <v>2522029</v>
      </c>
      <c r="H955">
        <v>3571929</v>
      </c>
      <c r="I955">
        <v>2609538</v>
      </c>
      <c r="J955">
        <v>2639228</v>
      </c>
      <c r="K955">
        <v>1434482</v>
      </c>
      <c r="L955">
        <v>2964653</v>
      </c>
      <c r="M955">
        <v>163748</v>
      </c>
      <c r="O955">
        <v>4798418</v>
      </c>
      <c r="P955">
        <v>2762966</v>
      </c>
      <c r="Q955">
        <v>4000256</v>
      </c>
      <c r="R955">
        <v>2904230</v>
      </c>
      <c r="S955">
        <v>2486460</v>
      </c>
      <c r="T955">
        <v>3162102</v>
      </c>
      <c r="U955">
        <v>3922021</v>
      </c>
      <c r="V955">
        <v>2763700</v>
      </c>
      <c r="W955">
        <v>2860075</v>
      </c>
      <c r="X955">
        <v>2470894</v>
      </c>
      <c r="Y955">
        <v>2319254</v>
      </c>
      <c r="Z955">
        <v>3391368</v>
      </c>
    </row>
    <row r="956" spans="1:26" x14ac:dyDescent="0.2">
      <c r="A956" t="s">
        <v>978</v>
      </c>
      <c r="B956">
        <v>1061554</v>
      </c>
      <c r="C956">
        <v>395715</v>
      </c>
      <c r="D956">
        <v>176250</v>
      </c>
      <c r="E956">
        <v>916669</v>
      </c>
      <c r="F956">
        <v>317679</v>
      </c>
      <c r="G956">
        <v>487490</v>
      </c>
      <c r="H956">
        <v>954151</v>
      </c>
      <c r="I956">
        <v>582719</v>
      </c>
      <c r="J956">
        <v>328907</v>
      </c>
      <c r="K956">
        <v>434790</v>
      </c>
      <c r="L956">
        <v>645004</v>
      </c>
      <c r="M956">
        <v>31043</v>
      </c>
      <c r="O956">
        <v>925684</v>
      </c>
      <c r="P956">
        <v>480311</v>
      </c>
      <c r="Q956">
        <v>554680</v>
      </c>
      <c r="R956">
        <v>442634</v>
      </c>
      <c r="S956">
        <v>555769</v>
      </c>
      <c r="T956">
        <v>587117</v>
      </c>
      <c r="U956">
        <v>712878</v>
      </c>
      <c r="V956">
        <v>425781</v>
      </c>
      <c r="W956">
        <v>401363</v>
      </c>
      <c r="X956">
        <v>605668</v>
      </c>
      <c r="Y956">
        <v>560461</v>
      </c>
      <c r="Z956">
        <v>816028</v>
      </c>
    </row>
    <row r="957" spans="1:26" x14ac:dyDescent="0.2">
      <c r="A957" t="s">
        <v>979</v>
      </c>
      <c r="B957">
        <v>463588</v>
      </c>
      <c r="C957">
        <v>1737836</v>
      </c>
      <c r="D957">
        <v>1547456</v>
      </c>
      <c r="E957">
        <v>1552089</v>
      </c>
      <c r="F957">
        <v>1552504</v>
      </c>
      <c r="G957">
        <v>700427</v>
      </c>
      <c r="H957">
        <v>814437</v>
      </c>
      <c r="I957">
        <v>1158711</v>
      </c>
      <c r="J957">
        <v>840360</v>
      </c>
      <c r="K957">
        <v>1662371</v>
      </c>
      <c r="L957">
        <v>683877</v>
      </c>
      <c r="M957">
        <v>1026079</v>
      </c>
      <c r="O957">
        <v>1021253</v>
      </c>
      <c r="P957">
        <v>1340268</v>
      </c>
      <c r="Q957">
        <v>1354530</v>
      </c>
      <c r="R957">
        <v>937571</v>
      </c>
      <c r="S957">
        <v>1771352</v>
      </c>
      <c r="T957">
        <v>943968</v>
      </c>
      <c r="U957">
        <v>524899</v>
      </c>
      <c r="V957">
        <v>905166</v>
      </c>
      <c r="W957">
        <v>785091</v>
      </c>
      <c r="X957">
        <v>1776965</v>
      </c>
      <c r="Y957">
        <v>733099</v>
      </c>
      <c r="Z957">
        <v>1045865</v>
      </c>
    </row>
    <row r="958" spans="1:26" x14ac:dyDescent="0.2">
      <c r="A958" t="s">
        <v>980</v>
      </c>
      <c r="B958">
        <v>24043495</v>
      </c>
      <c r="C958">
        <v>9478350</v>
      </c>
      <c r="D958">
        <v>13046851</v>
      </c>
      <c r="E958">
        <v>16472832</v>
      </c>
      <c r="F958">
        <v>9689910</v>
      </c>
      <c r="G958">
        <v>3751511</v>
      </c>
      <c r="H958">
        <v>7066929</v>
      </c>
      <c r="I958">
        <v>7358759</v>
      </c>
      <c r="J958">
        <v>8885302</v>
      </c>
      <c r="K958">
        <v>17009620</v>
      </c>
      <c r="L958">
        <v>8315761</v>
      </c>
      <c r="M958">
        <v>10020714</v>
      </c>
      <c r="O958">
        <v>27790474</v>
      </c>
      <c r="P958">
        <v>11936952</v>
      </c>
      <c r="Q958">
        <v>13418051</v>
      </c>
      <c r="R958">
        <v>12307499</v>
      </c>
      <c r="S958">
        <v>4016606</v>
      </c>
      <c r="T958">
        <v>2095454</v>
      </c>
      <c r="U958">
        <v>4150445</v>
      </c>
      <c r="V958">
        <v>12736184</v>
      </c>
      <c r="W958">
        <v>11147061</v>
      </c>
      <c r="X958">
        <v>11150790</v>
      </c>
      <c r="Y958">
        <v>29173990</v>
      </c>
      <c r="Z958">
        <v>6339883</v>
      </c>
    </row>
    <row r="959" spans="1:26" x14ac:dyDescent="0.2">
      <c r="A959" t="s">
        <v>981</v>
      </c>
      <c r="B959">
        <v>205413</v>
      </c>
      <c r="D959">
        <v>143915</v>
      </c>
      <c r="G959">
        <v>145786</v>
      </c>
      <c r="H959">
        <v>149511</v>
      </c>
      <c r="I959">
        <v>150093</v>
      </c>
      <c r="J959">
        <v>66434</v>
      </c>
      <c r="K959">
        <v>88542</v>
      </c>
      <c r="L959">
        <v>101902</v>
      </c>
      <c r="M959">
        <v>54817</v>
      </c>
      <c r="O959">
        <v>195266</v>
      </c>
      <c r="Q959">
        <v>107300</v>
      </c>
      <c r="T959">
        <v>84435</v>
      </c>
      <c r="U959">
        <v>99137</v>
      </c>
      <c r="V959">
        <v>83800</v>
      </c>
      <c r="Y959">
        <v>68784</v>
      </c>
      <c r="Z959">
        <v>60724</v>
      </c>
    </row>
    <row r="960" spans="1:26" x14ac:dyDescent="0.2">
      <c r="A960" t="s">
        <v>982</v>
      </c>
      <c r="B960">
        <v>1352313</v>
      </c>
      <c r="C960">
        <v>800271</v>
      </c>
      <c r="D960">
        <v>374983</v>
      </c>
      <c r="E960">
        <v>1297143</v>
      </c>
      <c r="F960">
        <v>777338</v>
      </c>
      <c r="G960">
        <v>791361</v>
      </c>
      <c r="H960">
        <v>583850</v>
      </c>
      <c r="I960">
        <v>667036</v>
      </c>
      <c r="J960">
        <v>534508</v>
      </c>
      <c r="K960">
        <v>961109</v>
      </c>
      <c r="L960">
        <v>1186764</v>
      </c>
      <c r="M960">
        <v>710750</v>
      </c>
      <c r="O960">
        <v>1098052</v>
      </c>
      <c r="P960">
        <v>629515</v>
      </c>
      <c r="Q960">
        <v>294456</v>
      </c>
      <c r="R960">
        <v>769275</v>
      </c>
      <c r="S960">
        <v>303668</v>
      </c>
      <c r="T960">
        <v>760786</v>
      </c>
      <c r="U960">
        <v>729571</v>
      </c>
      <c r="V960">
        <v>247316</v>
      </c>
      <c r="W960">
        <v>249758</v>
      </c>
      <c r="X960">
        <v>418534</v>
      </c>
      <c r="Y960">
        <v>470838</v>
      </c>
      <c r="Z960">
        <v>531014</v>
      </c>
    </row>
    <row r="961" spans="1:26" x14ac:dyDescent="0.2">
      <c r="A961" t="s">
        <v>983</v>
      </c>
      <c r="B961">
        <v>3966087</v>
      </c>
      <c r="C961">
        <v>2355914</v>
      </c>
      <c r="D961">
        <v>3710914</v>
      </c>
      <c r="E961">
        <v>3188011</v>
      </c>
      <c r="F961">
        <v>3367800</v>
      </c>
      <c r="G961">
        <v>2876627</v>
      </c>
      <c r="H961">
        <v>2873171</v>
      </c>
      <c r="I961">
        <v>2878107</v>
      </c>
      <c r="J961">
        <v>2062454</v>
      </c>
      <c r="K961">
        <v>3818263</v>
      </c>
      <c r="L961">
        <v>2616920</v>
      </c>
      <c r="M961">
        <v>4211084</v>
      </c>
      <c r="O961">
        <v>4043775</v>
      </c>
      <c r="P961">
        <v>2960768</v>
      </c>
      <c r="Q961">
        <v>3529580</v>
      </c>
      <c r="R961">
        <v>2786048</v>
      </c>
      <c r="S961">
        <v>3353343</v>
      </c>
      <c r="T961">
        <v>3820953</v>
      </c>
      <c r="U961">
        <v>2173131</v>
      </c>
      <c r="V961">
        <v>2161764</v>
      </c>
      <c r="W961">
        <v>2954165</v>
      </c>
      <c r="X961">
        <v>3283776</v>
      </c>
      <c r="Y961">
        <v>3356537</v>
      </c>
      <c r="Z961">
        <v>3174295</v>
      </c>
    </row>
    <row r="962" spans="1:26" x14ac:dyDescent="0.2">
      <c r="A962" t="s">
        <v>984</v>
      </c>
      <c r="B962">
        <v>24996405</v>
      </c>
      <c r="C962">
        <v>30114107</v>
      </c>
      <c r="D962">
        <v>237254136</v>
      </c>
      <c r="E962">
        <v>30013902</v>
      </c>
      <c r="F962">
        <v>22773395</v>
      </c>
      <c r="G962">
        <v>27183851</v>
      </c>
      <c r="H962">
        <v>43881551</v>
      </c>
      <c r="I962">
        <v>75755797</v>
      </c>
      <c r="J962">
        <v>20510311</v>
      </c>
      <c r="K962">
        <v>32485145</v>
      </c>
      <c r="L962">
        <v>26891895</v>
      </c>
      <c r="M962">
        <v>17744350</v>
      </c>
      <c r="O962">
        <v>24926796</v>
      </c>
      <c r="P962">
        <v>17692194</v>
      </c>
      <c r="Q962">
        <v>142430543</v>
      </c>
      <c r="R962">
        <v>10431958</v>
      </c>
      <c r="S962">
        <v>22593873</v>
      </c>
      <c r="T962">
        <v>24893431</v>
      </c>
      <c r="U962">
        <v>77772229</v>
      </c>
      <c r="V962">
        <v>42890571</v>
      </c>
      <c r="W962">
        <v>21677068</v>
      </c>
      <c r="X962">
        <v>30599803</v>
      </c>
      <c r="Y962">
        <v>52651673</v>
      </c>
      <c r="Z962">
        <v>14558272</v>
      </c>
    </row>
    <row r="963" spans="1:26" x14ac:dyDescent="0.2">
      <c r="A963" t="s">
        <v>985</v>
      </c>
      <c r="B963">
        <v>606803</v>
      </c>
      <c r="C963">
        <v>980112</v>
      </c>
      <c r="D963">
        <v>558544</v>
      </c>
      <c r="E963">
        <v>759953</v>
      </c>
      <c r="F963">
        <v>612241</v>
      </c>
      <c r="G963">
        <v>597413</v>
      </c>
      <c r="H963">
        <v>976314</v>
      </c>
      <c r="I963">
        <v>1004579</v>
      </c>
      <c r="J963">
        <v>407584</v>
      </c>
      <c r="K963">
        <v>1121271</v>
      </c>
      <c r="L963">
        <v>525425</v>
      </c>
      <c r="M963">
        <v>354004</v>
      </c>
      <c r="O963">
        <v>677915</v>
      </c>
      <c r="P963">
        <v>807008</v>
      </c>
      <c r="Q963">
        <v>980946</v>
      </c>
      <c r="R963">
        <v>643235</v>
      </c>
      <c r="S963">
        <v>913827</v>
      </c>
      <c r="T963">
        <v>727869</v>
      </c>
      <c r="U963">
        <v>329549</v>
      </c>
      <c r="V963">
        <v>567650</v>
      </c>
      <c r="W963">
        <v>544815</v>
      </c>
      <c r="X963">
        <v>884665</v>
      </c>
      <c r="Y963">
        <v>473593</v>
      </c>
      <c r="Z963">
        <v>290964</v>
      </c>
    </row>
    <row r="964" spans="1:26" x14ac:dyDescent="0.2">
      <c r="A964" t="s">
        <v>986</v>
      </c>
      <c r="B964">
        <v>1624644</v>
      </c>
      <c r="C964">
        <v>1260148</v>
      </c>
      <c r="D964">
        <v>199785</v>
      </c>
      <c r="E964">
        <v>53308</v>
      </c>
      <c r="F964">
        <v>845937</v>
      </c>
      <c r="G964">
        <v>787316</v>
      </c>
      <c r="H964">
        <v>117707</v>
      </c>
      <c r="I964">
        <v>1387083</v>
      </c>
      <c r="J964">
        <v>1873039</v>
      </c>
      <c r="K964">
        <v>681744</v>
      </c>
      <c r="L964">
        <v>1291862</v>
      </c>
      <c r="M964">
        <v>39244</v>
      </c>
      <c r="O964">
        <v>9507542</v>
      </c>
      <c r="P964">
        <v>2001428</v>
      </c>
      <c r="Q964">
        <v>535283</v>
      </c>
      <c r="R964">
        <v>115388</v>
      </c>
      <c r="S964">
        <v>851817</v>
      </c>
      <c r="T964">
        <v>6798768</v>
      </c>
      <c r="U964">
        <v>194082</v>
      </c>
      <c r="V964">
        <v>917121</v>
      </c>
      <c r="W964">
        <v>3054165</v>
      </c>
      <c r="X964">
        <v>199806</v>
      </c>
      <c r="Y964">
        <v>1127953</v>
      </c>
      <c r="Z964">
        <v>160482</v>
      </c>
    </row>
    <row r="965" spans="1:26" x14ac:dyDescent="0.2">
      <c r="A965" t="s">
        <v>987</v>
      </c>
      <c r="B965">
        <v>236026</v>
      </c>
      <c r="C965">
        <v>98322</v>
      </c>
      <c r="D965">
        <v>90453</v>
      </c>
      <c r="E965">
        <v>138360</v>
      </c>
      <c r="F965">
        <v>69755</v>
      </c>
      <c r="G965">
        <v>171634</v>
      </c>
      <c r="H965">
        <v>102736</v>
      </c>
      <c r="I965">
        <v>69306</v>
      </c>
      <c r="J965">
        <v>60962</v>
      </c>
      <c r="K965">
        <v>85693</v>
      </c>
      <c r="L965">
        <v>183237</v>
      </c>
      <c r="M965">
        <v>98233</v>
      </c>
      <c r="O965">
        <v>120040</v>
      </c>
      <c r="P965">
        <v>353735</v>
      </c>
      <c r="Q965">
        <v>105621</v>
      </c>
      <c r="R965">
        <v>228535</v>
      </c>
      <c r="S965">
        <v>460444</v>
      </c>
      <c r="T965">
        <v>887279</v>
      </c>
      <c r="U965">
        <v>179849</v>
      </c>
      <c r="V965">
        <v>59594</v>
      </c>
      <c r="W965">
        <v>125443</v>
      </c>
      <c r="X965">
        <v>101898</v>
      </c>
      <c r="Y965">
        <v>154814</v>
      </c>
      <c r="Z965">
        <v>371194</v>
      </c>
    </row>
    <row r="966" spans="1:26" x14ac:dyDescent="0.2">
      <c r="A966" t="s">
        <v>988</v>
      </c>
      <c r="B966">
        <v>1752173</v>
      </c>
      <c r="C966">
        <v>2688544</v>
      </c>
      <c r="D966">
        <v>2741441</v>
      </c>
      <c r="E966">
        <v>593199</v>
      </c>
      <c r="F966">
        <v>1791936</v>
      </c>
      <c r="G966">
        <v>1880958</v>
      </c>
      <c r="H966">
        <v>23755283</v>
      </c>
      <c r="I966">
        <v>1304298</v>
      </c>
      <c r="J966">
        <v>1245016</v>
      </c>
      <c r="K966">
        <v>2598164</v>
      </c>
      <c r="L966">
        <v>2161599</v>
      </c>
      <c r="M966">
        <v>1623891</v>
      </c>
      <c r="O966">
        <v>1618131</v>
      </c>
      <c r="P966">
        <v>2302745</v>
      </c>
      <c r="Q966">
        <v>2548508</v>
      </c>
      <c r="R966">
        <v>685606</v>
      </c>
      <c r="S966">
        <v>2261968</v>
      </c>
      <c r="T966">
        <v>3600053</v>
      </c>
      <c r="U966">
        <v>10227388</v>
      </c>
      <c r="V966">
        <v>949173</v>
      </c>
      <c r="W966">
        <v>2651860</v>
      </c>
      <c r="X966">
        <v>2640009</v>
      </c>
      <c r="Y966">
        <v>2073785</v>
      </c>
      <c r="Z966">
        <v>2328017</v>
      </c>
    </row>
    <row r="967" spans="1:26" x14ac:dyDescent="0.2">
      <c r="A967" t="s">
        <v>989</v>
      </c>
      <c r="B967">
        <v>182133</v>
      </c>
      <c r="C967">
        <v>150596</v>
      </c>
      <c r="E967">
        <v>318619</v>
      </c>
      <c r="G967">
        <v>67521</v>
      </c>
      <c r="I967">
        <v>63118</v>
      </c>
      <c r="K967">
        <v>311910</v>
      </c>
      <c r="L967">
        <v>442592</v>
      </c>
      <c r="O967">
        <v>50526</v>
      </c>
      <c r="P967">
        <v>264095</v>
      </c>
      <c r="R967">
        <v>417352</v>
      </c>
      <c r="S967">
        <v>62626</v>
      </c>
      <c r="T967">
        <v>208645</v>
      </c>
      <c r="U967">
        <v>28287</v>
      </c>
      <c r="W967">
        <v>116191</v>
      </c>
      <c r="X967">
        <v>43990</v>
      </c>
      <c r="Y967">
        <v>198022</v>
      </c>
      <c r="Z967">
        <v>126895</v>
      </c>
    </row>
    <row r="968" spans="1:26" x14ac:dyDescent="0.2">
      <c r="A968" t="s">
        <v>990</v>
      </c>
      <c r="B968">
        <v>426705</v>
      </c>
      <c r="C968">
        <v>531195</v>
      </c>
      <c r="D968">
        <v>417661</v>
      </c>
      <c r="E968">
        <v>616008</v>
      </c>
      <c r="F968">
        <v>616879</v>
      </c>
      <c r="G968">
        <v>506474</v>
      </c>
      <c r="H968">
        <v>344917</v>
      </c>
      <c r="I968">
        <v>630077</v>
      </c>
      <c r="J968">
        <v>500888</v>
      </c>
      <c r="K968">
        <v>569311</v>
      </c>
      <c r="L968">
        <v>268724</v>
      </c>
      <c r="M968">
        <v>327481</v>
      </c>
      <c r="O968">
        <v>761397</v>
      </c>
      <c r="P968">
        <v>726919</v>
      </c>
      <c r="Q968">
        <v>795797</v>
      </c>
      <c r="R968">
        <v>853772</v>
      </c>
      <c r="S968">
        <v>706248</v>
      </c>
      <c r="T968">
        <v>985492</v>
      </c>
      <c r="U968">
        <v>199419</v>
      </c>
      <c r="V968">
        <v>778728</v>
      </c>
      <c r="W968">
        <v>1009731</v>
      </c>
      <c r="X968">
        <v>967390</v>
      </c>
      <c r="Y968">
        <v>548916</v>
      </c>
      <c r="Z968">
        <v>519223</v>
      </c>
    </row>
    <row r="969" spans="1:26" x14ac:dyDescent="0.2">
      <c r="A969" t="s">
        <v>991</v>
      </c>
      <c r="B969">
        <v>83207</v>
      </c>
      <c r="C969">
        <v>58812</v>
      </c>
      <c r="D969">
        <v>140183</v>
      </c>
      <c r="E969">
        <v>122954</v>
      </c>
      <c r="F969">
        <v>39347</v>
      </c>
      <c r="G969">
        <v>66653</v>
      </c>
      <c r="H969">
        <v>25623</v>
      </c>
      <c r="I969">
        <v>81088</v>
      </c>
      <c r="K969">
        <v>127536</v>
      </c>
      <c r="L969">
        <v>123810</v>
      </c>
      <c r="M969">
        <v>48070</v>
      </c>
      <c r="O969">
        <v>167196</v>
      </c>
      <c r="P969">
        <v>35064</v>
      </c>
      <c r="Q969">
        <v>253146</v>
      </c>
      <c r="R969">
        <v>249440</v>
      </c>
      <c r="S969">
        <v>100587</v>
      </c>
      <c r="T969">
        <v>70396</v>
      </c>
      <c r="U969">
        <v>275732</v>
      </c>
      <c r="V969">
        <v>109574</v>
      </c>
      <c r="W969">
        <v>57222</v>
      </c>
      <c r="X969">
        <v>189377</v>
      </c>
      <c r="Y969">
        <v>212235</v>
      </c>
      <c r="Z969">
        <v>76696</v>
      </c>
    </row>
    <row r="970" spans="1:26" x14ac:dyDescent="0.2">
      <c r="A970" t="s">
        <v>992</v>
      </c>
      <c r="B970">
        <v>99636394</v>
      </c>
      <c r="C970">
        <v>35752924</v>
      </c>
      <c r="D970">
        <v>48002102</v>
      </c>
      <c r="E970">
        <v>27330182</v>
      </c>
      <c r="F970">
        <v>34201939</v>
      </c>
      <c r="G970">
        <v>26015322</v>
      </c>
      <c r="H970">
        <v>84845171</v>
      </c>
      <c r="I970">
        <v>85537658</v>
      </c>
      <c r="J970">
        <v>21898153</v>
      </c>
      <c r="K970">
        <v>57220201</v>
      </c>
      <c r="L970">
        <v>24701665</v>
      </c>
      <c r="M970">
        <v>14278721</v>
      </c>
      <c r="O970">
        <v>111471406</v>
      </c>
      <c r="P970">
        <v>39384279</v>
      </c>
      <c r="Q970">
        <v>64165919</v>
      </c>
      <c r="R970">
        <v>23023675</v>
      </c>
      <c r="S970">
        <v>23409541</v>
      </c>
      <c r="T970">
        <v>34956827</v>
      </c>
      <c r="U970">
        <v>97376690</v>
      </c>
      <c r="V970">
        <v>82840355</v>
      </c>
      <c r="W970">
        <v>33714631</v>
      </c>
      <c r="X970">
        <v>57875739</v>
      </c>
      <c r="Y970">
        <v>33905127</v>
      </c>
      <c r="Z970">
        <v>22542439</v>
      </c>
    </row>
    <row r="971" spans="1:26" x14ac:dyDescent="0.2">
      <c r="A971" t="s">
        <v>993</v>
      </c>
      <c r="B971">
        <v>7530877</v>
      </c>
      <c r="C971">
        <v>2085682</v>
      </c>
      <c r="D971">
        <v>4776950</v>
      </c>
      <c r="E971">
        <v>5043663</v>
      </c>
      <c r="F971">
        <v>3669180</v>
      </c>
      <c r="G971">
        <v>1715743</v>
      </c>
      <c r="H971">
        <v>2999715</v>
      </c>
      <c r="I971">
        <v>4635938</v>
      </c>
      <c r="J971">
        <v>2609027</v>
      </c>
      <c r="K971">
        <v>3803810</v>
      </c>
      <c r="L971">
        <v>4002306</v>
      </c>
      <c r="M971">
        <v>2552692</v>
      </c>
      <c r="O971">
        <v>9255583</v>
      </c>
      <c r="P971">
        <v>4121282</v>
      </c>
      <c r="Q971">
        <v>5222305</v>
      </c>
      <c r="R971">
        <v>5192069</v>
      </c>
      <c r="S971">
        <v>1823567</v>
      </c>
      <c r="T971">
        <v>823590</v>
      </c>
      <c r="U971">
        <v>1870567</v>
      </c>
      <c r="V971">
        <v>6156572</v>
      </c>
      <c r="W971">
        <v>5267523</v>
      </c>
      <c r="X971">
        <v>5604072</v>
      </c>
      <c r="Y971">
        <v>11138287</v>
      </c>
      <c r="Z971">
        <v>1517842</v>
      </c>
    </row>
    <row r="972" spans="1:26" x14ac:dyDescent="0.2">
      <c r="A972" t="s">
        <v>994</v>
      </c>
      <c r="C972">
        <v>700388</v>
      </c>
      <c r="D972">
        <v>933438</v>
      </c>
      <c r="E972">
        <v>781161</v>
      </c>
      <c r="F972">
        <v>261731</v>
      </c>
      <c r="G972">
        <v>409674</v>
      </c>
      <c r="H972">
        <v>615068</v>
      </c>
      <c r="I972">
        <v>942652</v>
      </c>
      <c r="J972">
        <v>251171</v>
      </c>
      <c r="K972">
        <v>186138</v>
      </c>
      <c r="L972">
        <v>725738</v>
      </c>
      <c r="M972">
        <v>536796</v>
      </c>
      <c r="O972">
        <v>246981</v>
      </c>
      <c r="P972">
        <v>530713</v>
      </c>
      <c r="Q972">
        <v>654847</v>
      </c>
      <c r="R972">
        <v>278489</v>
      </c>
      <c r="S972">
        <v>534256</v>
      </c>
      <c r="T972">
        <v>308213</v>
      </c>
      <c r="U972">
        <v>1997521</v>
      </c>
      <c r="V972">
        <v>277959</v>
      </c>
      <c r="W972">
        <v>333090</v>
      </c>
      <c r="Y972">
        <v>171037</v>
      </c>
      <c r="Z972">
        <v>481807</v>
      </c>
    </row>
    <row r="973" spans="1:26" x14ac:dyDescent="0.2">
      <c r="A973" t="s">
        <v>995</v>
      </c>
      <c r="B973">
        <v>80159</v>
      </c>
      <c r="C973">
        <v>55981</v>
      </c>
      <c r="D973">
        <v>114577</v>
      </c>
      <c r="E973">
        <v>99806</v>
      </c>
      <c r="G973">
        <v>53109</v>
      </c>
      <c r="H973">
        <v>96963</v>
      </c>
      <c r="I973">
        <v>32978</v>
      </c>
      <c r="K973">
        <v>99289</v>
      </c>
      <c r="L973">
        <v>147981</v>
      </c>
      <c r="O973">
        <v>58098</v>
      </c>
      <c r="Q973">
        <v>125827</v>
      </c>
      <c r="R973">
        <v>105056</v>
      </c>
      <c r="S973">
        <v>79710</v>
      </c>
      <c r="U973">
        <v>197842</v>
      </c>
      <c r="X973">
        <v>136100</v>
      </c>
      <c r="Y973">
        <v>163721</v>
      </c>
    </row>
    <row r="974" spans="1:26" x14ac:dyDescent="0.2">
      <c r="A974" t="s">
        <v>996</v>
      </c>
      <c r="B974">
        <v>31969397</v>
      </c>
      <c r="C974">
        <v>23994933</v>
      </c>
      <c r="D974">
        <v>9201659</v>
      </c>
      <c r="E974">
        <v>7129126</v>
      </c>
      <c r="F974">
        <v>9017157</v>
      </c>
      <c r="G974">
        <v>12980010</v>
      </c>
      <c r="H974">
        <v>22090763</v>
      </c>
      <c r="I974">
        <v>14598064</v>
      </c>
      <c r="J974">
        <v>8390891</v>
      </c>
      <c r="K974">
        <v>5572242</v>
      </c>
      <c r="L974">
        <v>14189336</v>
      </c>
      <c r="M974">
        <v>11465849</v>
      </c>
      <c r="O974">
        <v>21627792</v>
      </c>
      <c r="P974">
        <v>27888258</v>
      </c>
      <c r="Q974">
        <v>12846703</v>
      </c>
      <c r="R974">
        <v>5592507</v>
      </c>
      <c r="S974">
        <v>6183114</v>
      </c>
      <c r="T974">
        <v>15105865</v>
      </c>
      <c r="U974">
        <v>17914975</v>
      </c>
      <c r="V974">
        <v>13390597</v>
      </c>
      <c r="W974">
        <v>11465406</v>
      </c>
      <c r="X974">
        <v>5738531</v>
      </c>
      <c r="Y974">
        <v>19979927</v>
      </c>
      <c r="Z974">
        <v>9805706</v>
      </c>
    </row>
    <row r="975" spans="1:26" x14ac:dyDescent="0.2">
      <c r="A975" t="s">
        <v>997</v>
      </c>
      <c r="B975">
        <v>38776</v>
      </c>
      <c r="C975">
        <v>102427</v>
      </c>
      <c r="D975">
        <v>120197</v>
      </c>
      <c r="E975">
        <v>233134</v>
      </c>
      <c r="I975">
        <v>436898</v>
      </c>
      <c r="J975">
        <v>186032</v>
      </c>
      <c r="L975">
        <v>16665</v>
      </c>
      <c r="M975">
        <v>267897</v>
      </c>
      <c r="P975">
        <v>240293</v>
      </c>
      <c r="Q975">
        <v>540198</v>
      </c>
      <c r="R975">
        <v>771793</v>
      </c>
      <c r="S975">
        <v>110102</v>
      </c>
      <c r="T975">
        <v>382899</v>
      </c>
      <c r="U975">
        <v>448743</v>
      </c>
      <c r="V975">
        <v>581014</v>
      </c>
      <c r="W975">
        <v>2030539</v>
      </c>
      <c r="X975">
        <v>466128</v>
      </c>
      <c r="Y975">
        <v>482172</v>
      </c>
      <c r="Z975">
        <v>1264579</v>
      </c>
    </row>
    <row r="976" spans="1:26" x14ac:dyDescent="0.2">
      <c r="A976" t="s">
        <v>998</v>
      </c>
      <c r="B976">
        <v>92687</v>
      </c>
      <c r="C976">
        <v>286221</v>
      </c>
      <c r="D976">
        <v>249545</v>
      </c>
      <c r="E976">
        <v>618655</v>
      </c>
      <c r="H976">
        <v>36518</v>
      </c>
      <c r="I976">
        <v>877255</v>
      </c>
      <c r="J976">
        <v>417520</v>
      </c>
      <c r="K976">
        <v>405860</v>
      </c>
      <c r="L976">
        <v>60501</v>
      </c>
      <c r="M976">
        <v>823644</v>
      </c>
      <c r="P976">
        <v>384452</v>
      </c>
      <c r="Q976">
        <v>1002124</v>
      </c>
      <c r="R976">
        <v>1125273</v>
      </c>
      <c r="S976">
        <v>275912</v>
      </c>
      <c r="T976">
        <v>656738</v>
      </c>
      <c r="U976">
        <v>598100</v>
      </c>
      <c r="V976">
        <v>1108723</v>
      </c>
      <c r="W976">
        <v>3074142</v>
      </c>
      <c r="X976">
        <v>870864</v>
      </c>
      <c r="Y976">
        <v>810755</v>
      </c>
      <c r="Z976">
        <v>1963864</v>
      </c>
    </row>
    <row r="977" spans="1:26" x14ac:dyDescent="0.2">
      <c r="A977" t="s">
        <v>999</v>
      </c>
      <c r="B977">
        <v>89010</v>
      </c>
      <c r="C977">
        <v>205609</v>
      </c>
      <c r="D977">
        <v>191014</v>
      </c>
      <c r="E977">
        <v>474268</v>
      </c>
      <c r="H977">
        <v>33928</v>
      </c>
      <c r="I977">
        <v>788989</v>
      </c>
      <c r="J977">
        <v>369394</v>
      </c>
      <c r="K977">
        <v>208685</v>
      </c>
      <c r="M977">
        <v>577353</v>
      </c>
      <c r="P977">
        <v>326608</v>
      </c>
      <c r="Q977">
        <v>616691</v>
      </c>
      <c r="R977">
        <v>880665</v>
      </c>
      <c r="T977">
        <v>413748</v>
      </c>
      <c r="U977">
        <v>538885</v>
      </c>
      <c r="V977">
        <v>666940</v>
      </c>
      <c r="W977">
        <v>2261350</v>
      </c>
      <c r="X977">
        <v>545588</v>
      </c>
      <c r="Y977">
        <v>562248</v>
      </c>
      <c r="Z977">
        <v>1710234</v>
      </c>
    </row>
    <row r="978" spans="1:26" x14ac:dyDescent="0.2">
      <c r="A978" t="s">
        <v>1000</v>
      </c>
      <c r="B978">
        <v>66177</v>
      </c>
      <c r="C978">
        <v>475982</v>
      </c>
      <c r="D978">
        <v>321763</v>
      </c>
      <c r="E978">
        <v>565125</v>
      </c>
      <c r="F978">
        <v>92524</v>
      </c>
      <c r="H978">
        <v>216191</v>
      </c>
      <c r="I978">
        <v>756782</v>
      </c>
      <c r="J978">
        <v>306288</v>
      </c>
      <c r="K978">
        <v>381045</v>
      </c>
      <c r="L978">
        <v>30875</v>
      </c>
      <c r="M978">
        <v>1046648</v>
      </c>
      <c r="P978">
        <v>1481859</v>
      </c>
      <c r="Q978">
        <v>1353702</v>
      </c>
      <c r="R978">
        <v>701739</v>
      </c>
      <c r="S978">
        <v>346413</v>
      </c>
      <c r="T978">
        <v>841316</v>
      </c>
      <c r="U978">
        <v>3765334</v>
      </c>
      <c r="V978">
        <v>467691</v>
      </c>
      <c r="W978">
        <v>2974404</v>
      </c>
      <c r="X978">
        <v>1406460</v>
      </c>
      <c r="Y978">
        <v>684200</v>
      </c>
      <c r="Z978">
        <v>2821708</v>
      </c>
    </row>
    <row r="979" spans="1:26" x14ac:dyDescent="0.2">
      <c r="A979" t="s">
        <v>1001</v>
      </c>
      <c r="C979">
        <v>169417</v>
      </c>
      <c r="D979">
        <v>143181</v>
      </c>
      <c r="E979">
        <v>226194</v>
      </c>
      <c r="F979">
        <v>36540</v>
      </c>
      <c r="H979">
        <v>74270</v>
      </c>
      <c r="I979">
        <v>349509</v>
      </c>
      <c r="J979">
        <v>156204</v>
      </c>
      <c r="K979">
        <v>139263</v>
      </c>
      <c r="M979">
        <v>431342</v>
      </c>
      <c r="P979">
        <v>748234</v>
      </c>
      <c r="Q979">
        <v>488882</v>
      </c>
      <c r="R979">
        <v>320534</v>
      </c>
      <c r="S979">
        <v>130379</v>
      </c>
      <c r="T979">
        <v>361706</v>
      </c>
      <c r="U979">
        <v>1256252</v>
      </c>
      <c r="V979">
        <v>178294</v>
      </c>
      <c r="W979">
        <v>1137794</v>
      </c>
      <c r="X979">
        <v>704457</v>
      </c>
      <c r="Y979">
        <v>285307</v>
      </c>
      <c r="Z979">
        <v>1116729</v>
      </c>
    </row>
    <row r="980" spans="1:26" x14ac:dyDescent="0.2">
      <c r="A980" t="s">
        <v>1002</v>
      </c>
      <c r="C980">
        <v>117828</v>
      </c>
      <c r="D980">
        <v>82768</v>
      </c>
      <c r="E980">
        <v>192243</v>
      </c>
      <c r="H980">
        <v>151914</v>
      </c>
      <c r="I980">
        <v>319819</v>
      </c>
      <c r="J980">
        <v>162890</v>
      </c>
      <c r="K980">
        <v>47145</v>
      </c>
      <c r="L980">
        <v>23231</v>
      </c>
      <c r="M980">
        <v>539614</v>
      </c>
      <c r="P980">
        <v>388132</v>
      </c>
      <c r="Q980">
        <v>241496</v>
      </c>
      <c r="R980">
        <v>183455</v>
      </c>
      <c r="T980">
        <v>145612</v>
      </c>
      <c r="U980">
        <v>1472866</v>
      </c>
      <c r="V980">
        <v>303045</v>
      </c>
      <c r="W980">
        <v>632416</v>
      </c>
      <c r="X980">
        <v>289250</v>
      </c>
      <c r="Y980">
        <v>410965</v>
      </c>
      <c r="Z980">
        <v>898557</v>
      </c>
    </row>
    <row r="981" spans="1:26" x14ac:dyDescent="0.2">
      <c r="A981" t="s">
        <v>1003</v>
      </c>
      <c r="C981">
        <v>60643</v>
      </c>
      <c r="D981">
        <v>76265</v>
      </c>
      <c r="E981">
        <v>126926</v>
      </c>
      <c r="H981">
        <v>65380</v>
      </c>
      <c r="I981">
        <v>210260</v>
      </c>
      <c r="J981">
        <v>106860</v>
      </c>
      <c r="M981">
        <v>244104</v>
      </c>
      <c r="P981">
        <v>263419</v>
      </c>
      <c r="Q981">
        <v>135368</v>
      </c>
      <c r="R981">
        <v>91654</v>
      </c>
      <c r="S981">
        <v>35169</v>
      </c>
      <c r="T981">
        <v>94572</v>
      </c>
      <c r="U981">
        <v>904775</v>
      </c>
      <c r="V981">
        <v>159009</v>
      </c>
      <c r="W981">
        <v>342567</v>
      </c>
      <c r="X981">
        <v>209150</v>
      </c>
      <c r="Y981">
        <v>240971</v>
      </c>
      <c r="Z981">
        <v>510930</v>
      </c>
    </row>
    <row r="982" spans="1:26" x14ac:dyDescent="0.2">
      <c r="A982" t="s">
        <v>1004</v>
      </c>
      <c r="B982">
        <v>39151</v>
      </c>
      <c r="C982">
        <v>178642</v>
      </c>
      <c r="D982">
        <v>115605</v>
      </c>
      <c r="E982">
        <v>112588</v>
      </c>
      <c r="F982">
        <v>145612</v>
      </c>
      <c r="G982">
        <v>59785</v>
      </c>
      <c r="H982">
        <v>35805</v>
      </c>
      <c r="I982">
        <v>70985</v>
      </c>
      <c r="J982">
        <v>1080540</v>
      </c>
      <c r="K982">
        <v>304216</v>
      </c>
      <c r="L982">
        <v>108600</v>
      </c>
      <c r="M982">
        <v>37167</v>
      </c>
      <c r="O982">
        <v>71897</v>
      </c>
      <c r="P982">
        <v>202399</v>
      </c>
      <c r="Q982">
        <v>257714</v>
      </c>
      <c r="R982">
        <v>70584</v>
      </c>
      <c r="S982">
        <v>221937</v>
      </c>
      <c r="T982">
        <v>87772</v>
      </c>
      <c r="V982">
        <v>54069</v>
      </c>
      <c r="W982">
        <v>1995903</v>
      </c>
      <c r="X982">
        <v>154808</v>
      </c>
      <c r="Y982">
        <v>178921</v>
      </c>
      <c r="Z982">
        <v>30924</v>
      </c>
    </row>
    <row r="983" spans="1:26" x14ac:dyDescent="0.2">
      <c r="A983" t="s">
        <v>1005</v>
      </c>
      <c r="C983">
        <v>76845</v>
      </c>
      <c r="D983">
        <v>52197</v>
      </c>
      <c r="E983">
        <v>181597</v>
      </c>
      <c r="F983">
        <v>42953</v>
      </c>
      <c r="I983">
        <v>42202</v>
      </c>
      <c r="K983">
        <v>58774</v>
      </c>
      <c r="L983">
        <v>456409</v>
      </c>
      <c r="M983">
        <v>414105</v>
      </c>
      <c r="P983">
        <v>66734</v>
      </c>
      <c r="Q983">
        <v>120734</v>
      </c>
      <c r="R983">
        <v>109801</v>
      </c>
      <c r="S983">
        <v>28771</v>
      </c>
      <c r="T983">
        <v>34434</v>
      </c>
      <c r="U983">
        <v>54912</v>
      </c>
      <c r="W983">
        <v>29754</v>
      </c>
      <c r="X983">
        <v>77463</v>
      </c>
      <c r="Y983">
        <v>198078</v>
      </c>
      <c r="Z983">
        <v>130574</v>
      </c>
    </row>
    <row r="984" spans="1:26" x14ac:dyDescent="0.2">
      <c r="A984" t="s">
        <v>1006</v>
      </c>
      <c r="B984">
        <v>480047</v>
      </c>
      <c r="C984">
        <v>286408</v>
      </c>
      <c r="D984">
        <v>1681037</v>
      </c>
      <c r="E984">
        <v>1348308</v>
      </c>
      <c r="F984">
        <v>70359</v>
      </c>
      <c r="G984">
        <v>162558</v>
      </c>
      <c r="H984">
        <v>42946</v>
      </c>
      <c r="I984">
        <v>1569412</v>
      </c>
      <c r="J984">
        <v>129634</v>
      </c>
      <c r="K984">
        <v>3105866</v>
      </c>
      <c r="L984">
        <v>1541674</v>
      </c>
      <c r="M984">
        <v>1050357</v>
      </c>
      <c r="O984">
        <v>271883</v>
      </c>
      <c r="P984">
        <v>151787</v>
      </c>
      <c r="Q984">
        <v>874933</v>
      </c>
      <c r="R984">
        <v>3863236</v>
      </c>
      <c r="S984">
        <v>3307312</v>
      </c>
      <c r="T984">
        <v>3286895</v>
      </c>
      <c r="U984">
        <v>7164023</v>
      </c>
      <c r="V984">
        <v>488478</v>
      </c>
      <c r="W984">
        <v>234038</v>
      </c>
      <c r="X984">
        <v>3757862</v>
      </c>
      <c r="Y984">
        <v>1744668</v>
      </c>
      <c r="Z984">
        <v>1043004</v>
      </c>
    </row>
    <row r="985" spans="1:26" x14ac:dyDescent="0.2">
      <c r="A985" t="s">
        <v>1007</v>
      </c>
      <c r="B985">
        <v>231815</v>
      </c>
      <c r="C985">
        <v>481330</v>
      </c>
      <c r="D985">
        <v>802390</v>
      </c>
      <c r="E985">
        <v>303434</v>
      </c>
      <c r="F985">
        <v>608135</v>
      </c>
      <c r="G985">
        <v>1069362</v>
      </c>
      <c r="H985">
        <v>911283</v>
      </c>
      <c r="I985">
        <v>689838</v>
      </c>
      <c r="J985">
        <v>446408</v>
      </c>
      <c r="K985">
        <v>1285285</v>
      </c>
      <c r="L985">
        <v>532692</v>
      </c>
      <c r="M985">
        <v>547540</v>
      </c>
      <c r="O985">
        <v>247176</v>
      </c>
      <c r="P985">
        <v>586282</v>
      </c>
      <c r="Q985">
        <v>807475</v>
      </c>
      <c r="R985">
        <v>189635</v>
      </c>
      <c r="S985">
        <v>812302</v>
      </c>
      <c r="T985">
        <v>1033394</v>
      </c>
      <c r="U985">
        <v>1123131</v>
      </c>
      <c r="V985">
        <v>459083</v>
      </c>
      <c r="W985">
        <v>649133</v>
      </c>
      <c r="X985">
        <v>896968</v>
      </c>
      <c r="Y985">
        <v>591662</v>
      </c>
      <c r="Z985">
        <v>439454</v>
      </c>
    </row>
    <row r="986" spans="1:26" x14ac:dyDescent="0.2">
      <c r="A986" t="s">
        <v>1008</v>
      </c>
      <c r="B986">
        <v>183044</v>
      </c>
      <c r="C986">
        <v>40259</v>
      </c>
      <c r="D986">
        <v>479078</v>
      </c>
      <c r="E986">
        <v>38312</v>
      </c>
      <c r="F986">
        <v>169167</v>
      </c>
      <c r="G986">
        <v>120408</v>
      </c>
      <c r="H986">
        <v>479931</v>
      </c>
      <c r="I986">
        <v>74560</v>
      </c>
      <c r="J986">
        <v>184722</v>
      </c>
      <c r="K986">
        <v>354685</v>
      </c>
      <c r="L986">
        <v>1189270</v>
      </c>
      <c r="M986">
        <v>136837</v>
      </c>
      <c r="O986">
        <v>96570</v>
      </c>
      <c r="P986">
        <v>86565</v>
      </c>
      <c r="Q986">
        <v>335741</v>
      </c>
      <c r="S986">
        <v>171280</v>
      </c>
      <c r="T986">
        <v>50470</v>
      </c>
      <c r="U986">
        <v>528422</v>
      </c>
      <c r="V986">
        <v>41989</v>
      </c>
      <c r="W986">
        <v>67739</v>
      </c>
      <c r="X986">
        <v>153927</v>
      </c>
      <c r="Y986">
        <v>316161</v>
      </c>
      <c r="Z986">
        <v>124988</v>
      </c>
    </row>
    <row r="987" spans="1:26" x14ac:dyDescent="0.2">
      <c r="A987" t="s">
        <v>1009</v>
      </c>
      <c r="B987">
        <v>9853793</v>
      </c>
      <c r="C987">
        <v>4886952</v>
      </c>
      <c r="D987">
        <v>4669170</v>
      </c>
      <c r="E987">
        <v>1118070</v>
      </c>
      <c r="F987">
        <v>1202502</v>
      </c>
      <c r="G987">
        <v>1617416</v>
      </c>
      <c r="H987">
        <v>7778583</v>
      </c>
      <c r="I987">
        <v>7243411</v>
      </c>
      <c r="J987">
        <v>4074256</v>
      </c>
      <c r="K987">
        <v>10541613</v>
      </c>
      <c r="L987">
        <v>1073533</v>
      </c>
      <c r="M987">
        <v>3425530</v>
      </c>
      <c r="O987">
        <v>7962388</v>
      </c>
      <c r="P987">
        <v>3922357</v>
      </c>
      <c r="Q987">
        <v>5325556</v>
      </c>
      <c r="R987">
        <v>937350</v>
      </c>
      <c r="S987">
        <v>639483</v>
      </c>
      <c r="T987">
        <v>1798390</v>
      </c>
      <c r="U987">
        <v>5771984</v>
      </c>
      <c r="V987">
        <v>6626528</v>
      </c>
      <c r="W987">
        <v>5984588</v>
      </c>
      <c r="X987">
        <v>6663025</v>
      </c>
      <c r="Y987">
        <v>1378363</v>
      </c>
      <c r="Z987">
        <v>3075446</v>
      </c>
    </row>
    <row r="988" spans="1:26" x14ac:dyDescent="0.2">
      <c r="A988" t="s">
        <v>1010</v>
      </c>
      <c r="B988">
        <v>2333501</v>
      </c>
      <c r="C988">
        <v>2495199</v>
      </c>
      <c r="D988">
        <v>1260506</v>
      </c>
      <c r="E988">
        <v>422246</v>
      </c>
      <c r="F988">
        <v>517443</v>
      </c>
      <c r="G988">
        <v>763961</v>
      </c>
      <c r="H988">
        <v>2728072</v>
      </c>
      <c r="I988">
        <v>2576976</v>
      </c>
      <c r="J988">
        <v>983587</v>
      </c>
      <c r="K988">
        <v>6115481</v>
      </c>
      <c r="L988">
        <v>410024</v>
      </c>
      <c r="O988">
        <v>2161241</v>
      </c>
      <c r="P988">
        <v>2623223</v>
      </c>
      <c r="Q988">
        <v>1615792</v>
      </c>
      <c r="R988">
        <v>412392</v>
      </c>
      <c r="S988">
        <v>236838</v>
      </c>
      <c r="T988">
        <v>772178</v>
      </c>
      <c r="U988">
        <v>2333364</v>
      </c>
      <c r="V988">
        <v>2038482</v>
      </c>
      <c r="W988">
        <v>1291893</v>
      </c>
      <c r="X988">
        <v>4416444</v>
      </c>
      <c r="Y988">
        <v>494919</v>
      </c>
      <c r="Z988">
        <v>976394</v>
      </c>
    </row>
    <row r="989" spans="1:26" x14ac:dyDescent="0.2">
      <c r="A989" t="s">
        <v>1011</v>
      </c>
      <c r="B989">
        <v>660499</v>
      </c>
      <c r="C989">
        <v>821784</v>
      </c>
      <c r="D989">
        <v>356530</v>
      </c>
      <c r="E989">
        <v>160659</v>
      </c>
      <c r="F989">
        <v>208064</v>
      </c>
      <c r="G989">
        <v>814922</v>
      </c>
      <c r="H989">
        <v>767552</v>
      </c>
      <c r="I989">
        <v>262447</v>
      </c>
      <c r="J989">
        <v>212909</v>
      </c>
      <c r="K989">
        <v>2157450</v>
      </c>
      <c r="L989">
        <v>413299</v>
      </c>
      <c r="M989">
        <v>143646</v>
      </c>
      <c r="O989">
        <v>3144935</v>
      </c>
      <c r="P989">
        <v>972544</v>
      </c>
      <c r="Q989">
        <v>270245</v>
      </c>
      <c r="R989">
        <v>412526</v>
      </c>
      <c r="S989">
        <v>249361</v>
      </c>
      <c r="T989">
        <v>2496821</v>
      </c>
      <c r="U989">
        <v>5181906</v>
      </c>
      <c r="V989">
        <v>714475</v>
      </c>
      <c r="W989">
        <v>741569</v>
      </c>
      <c r="X989">
        <v>2727979</v>
      </c>
      <c r="Y989">
        <v>825881</v>
      </c>
      <c r="Z989">
        <v>446939</v>
      </c>
    </row>
    <row r="990" spans="1:26" x14ac:dyDescent="0.2">
      <c r="A990" t="s">
        <v>1012</v>
      </c>
      <c r="B990">
        <v>335955</v>
      </c>
      <c r="C990">
        <v>81458</v>
      </c>
      <c r="D990">
        <v>149259</v>
      </c>
      <c r="E990">
        <v>346907</v>
      </c>
      <c r="F990">
        <v>204977</v>
      </c>
      <c r="G990">
        <v>416561</v>
      </c>
      <c r="H990">
        <v>21088</v>
      </c>
      <c r="I990">
        <v>1602920</v>
      </c>
      <c r="J990">
        <v>35552</v>
      </c>
      <c r="K990">
        <v>760173</v>
      </c>
      <c r="L990">
        <v>1889162</v>
      </c>
      <c r="M990">
        <v>798673</v>
      </c>
      <c r="O990">
        <v>1355355</v>
      </c>
      <c r="P990">
        <v>1664273</v>
      </c>
      <c r="Q990">
        <v>248749</v>
      </c>
      <c r="R990">
        <v>207285</v>
      </c>
      <c r="S990">
        <v>2841648</v>
      </c>
      <c r="T990">
        <v>3566942</v>
      </c>
      <c r="U990">
        <v>921666</v>
      </c>
      <c r="V990">
        <v>473909</v>
      </c>
      <c r="W990">
        <v>401595</v>
      </c>
      <c r="X990">
        <v>953679</v>
      </c>
      <c r="Y990">
        <v>2221199</v>
      </c>
      <c r="Z990">
        <v>350147</v>
      </c>
    </row>
    <row r="991" spans="1:26" x14ac:dyDescent="0.2">
      <c r="A991" t="s">
        <v>1013</v>
      </c>
      <c r="E991">
        <v>426873</v>
      </c>
      <c r="M991">
        <v>693586</v>
      </c>
      <c r="R991">
        <v>4516312</v>
      </c>
      <c r="S991">
        <v>1061029</v>
      </c>
      <c r="T991">
        <v>2109619</v>
      </c>
      <c r="U991">
        <v>2690512</v>
      </c>
      <c r="X991">
        <v>2683116</v>
      </c>
      <c r="Z991">
        <v>439976</v>
      </c>
    </row>
    <row r="992" spans="1:26" x14ac:dyDescent="0.2">
      <c r="A992" t="s">
        <v>1014</v>
      </c>
      <c r="B992">
        <v>3982746</v>
      </c>
      <c r="D992">
        <v>103825</v>
      </c>
      <c r="E992">
        <v>74944</v>
      </c>
      <c r="F992">
        <v>2144056</v>
      </c>
      <c r="H992">
        <v>673714</v>
      </c>
      <c r="I992">
        <v>244422</v>
      </c>
      <c r="J992">
        <v>241079</v>
      </c>
      <c r="K992">
        <v>171030</v>
      </c>
      <c r="O992">
        <v>2382698</v>
      </c>
      <c r="P992">
        <v>33629</v>
      </c>
      <c r="Q992">
        <v>78894</v>
      </c>
      <c r="T992">
        <v>762688</v>
      </c>
      <c r="U992">
        <v>1325818</v>
      </c>
      <c r="W992">
        <v>1010553</v>
      </c>
      <c r="Z992">
        <v>84315</v>
      </c>
    </row>
    <row r="993" spans="1:26" x14ac:dyDescent="0.2">
      <c r="A993" t="s">
        <v>1015</v>
      </c>
      <c r="J993">
        <v>27093</v>
      </c>
      <c r="K993">
        <v>38960</v>
      </c>
      <c r="L993">
        <v>32522</v>
      </c>
      <c r="P993">
        <v>146031</v>
      </c>
      <c r="R993">
        <v>64603</v>
      </c>
      <c r="S993">
        <v>107942</v>
      </c>
      <c r="T993">
        <v>26670</v>
      </c>
      <c r="U993">
        <v>53463</v>
      </c>
      <c r="W993">
        <v>123468</v>
      </c>
      <c r="X993">
        <v>41232</v>
      </c>
    </row>
    <row r="994" spans="1:26" x14ac:dyDescent="0.2">
      <c r="A994" t="s">
        <v>1016</v>
      </c>
      <c r="C994">
        <v>46599</v>
      </c>
      <c r="D994">
        <v>173323</v>
      </c>
      <c r="E994">
        <v>115551</v>
      </c>
      <c r="F994">
        <v>155199</v>
      </c>
      <c r="G994">
        <v>112736</v>
      </c>
      <c r="H994">
        <v>51246</v>
      </c>
      <c r="I994">
        <v>55941</v>
      </c>
      <c r="J994">
        <v>64436</v>
      </c>
      <c r="K994">
        <v>56887</v>
      </c>
      <c r="L994">
        <v>62239</v>
      </c>
      <c r="M994">
        <v>93219</v>
      </c>
      <c r="P994">
        <v>55271</v>
      </c>
      <c r="Q994">
        <v>106180</v>
      </c>
      <c r="R994">
        <v>110515</v>
      </c>
      <c r="V994">
        <v>76679</v>
      </c>
      <c r="W994">
        <v>60327</v>
      </c>
      <c r="Y994">
        <v>93735</v>
      </c>
      <c r="Z994">
        <v>36598</v>
      </c>
    </row>
    <row r="995" spans="1:26" x14ac:dyDescent="0.2">
      <c r="A995" t="s">
        <v>1017</v>
      </c>
      <c r="B995">
        <v>717691</v>
      </c>
      <c r="C995">
        <v>1170851</v>
      </c>
      <c r="D995">
        <v>439237</v>
      </c>
      <c r="E995">
        <v>1198635</v>
      </c>
      <c r="F995">
        <v>1935924</v>
      </c>
      <c r="G995">
        <v>482688</v>
      </c>
      <c r="H995">
        <v>213741</v>
      </c>
      <c r="I995">
        <v>1568645</v>
      </c>
      <c r="J995">
        <v>2444440</v>
      </c>
      <c r="K995">
        <v>1469562</v>
      </c>
      <c r="L995">
        <v>743905</v>
      </c>
      <c r="M995">
        <v>1008092</v>
      </c>
      <c r="O995">
        <v>1116842</v>
      </c>
      <c r="P995">
        <v>1417243</v>
      </c>
      <c r="Q995">
        <v>148780</v>
      </c>
      <c r="R995">
        <v>950819</v>
      </c>
      <c r="S995">
        <v>818424</v>
      </c>
      <c r="T995">
        <v>379247</v>
      </c>
      <c r="U995">
        <v>397112</v>
      </c>
      <c r="V995">
        <v>1337733</v>
      </c>
      <c r="W995">
        <v>324625</v>
      </c>
      <c r="X995">
        <v>366361</v>
      </c>
      <c r="Y995">
        <v>1129203</v>
      </c>
      <c r="Z995">
        <v>851826</v>
      </c>
    </row>
    <row r="996" spans="1:26" x14ac:dyDescent="0.2">
      <c r="A996" t="s">
        <v>1018</v>
      </c>
    </row>
    <row r="997" spans="1:26" x14ac:dyDescent="0.2">
      <c r="A997" t="s">
        <v>1019</v>
      </c>
      <c r="C997">
        <v>205102</v>
      </c>
      <c r="E997">
        <v>160842</v>
      </c>
      <c r="F997">
        <v>84977</v>
      </c>
      <c r="G997">
        <v>260860</v>
      </c>
      <c r="I997">
        <v>69426</v>
      </c>
      <c r="J997">
        <v>139966</v>
      </c>
      <c r="K997">
        <v>112687</v>
      </c>
      <c r="O997">
        <v>253382</v>
      </c>
      <c r="P997">
        <v>837216</v>
      </c>
      <c r="R997">
        <v>6729600</v>
      </c>
      <c r="S997">
        <v>127155</v>
      </c>
      <c r="T997">
        <v>1992169</v>
      </c>
      <c r="U997">
        <v>85700</v>
      </c>
      <c r="V997">
        <v>496128</v>
      </c>
      <c r="W997">
        <v>1129062</v>
      </c>
      <c r="X997">
        <v>808263</v>
      </c>
      <c r="Y997">
        <v>122837</v>
      </c>
      <c r="Z997">
        <v>363254</v>
      </c>
    </row>
    <row r="998" spans="1:26" x14ac:dyDescent="0.2">
      <c r="A998" t="s">
        <v>1020</v>
      </c>
      <c r="C998">
        <v>112834</v>
      </c>
      <c r="D998">
        <v>339197</v>
      </c>
      <c r="E998">
        <v>111366</v>
      </c>
      <c r="K998">
        <v>73429</v>
      </c>
      <c r="L998">
        <v>61579</v>
      </c>
      <c r="M998">
        <v>57849</v>
      </c>
      <c r="P998">
        <v>156462</v>
      </c>
      <c r="Q998">
        <v>307134</v>
      </c>
      <c r="S998">
        <v>194379</v>
      </c>
      <c r="T998">
        <v>117012</v>
      </c>
      <c r="U998">
        <v>205219</v>
      </c>
      <c r="W998">
        <v>41919</v>
      </c>
      <c r="X998">
        <v>135029</v>
      </c>
      <c r="Y998">
        <v>214059</v>
      </c>
      <c r="Z998">
        <v>235661</v>
      </c>
    </row>
    <row r="999" spans="1:26" x14ac:dyDescent="0.2">
      <c r="A999" t="s">
        <v>1021</v>
      </c>
      <c r="B999">
        <v>1052208</v>
      </c>
      <c r="C999">
        <v>418461</v>
      </c>
      <c r="D999">
        <v>155247</v>
      </c>
      <c r="E999">
        <v>862384</v>
      </c>
      <c r="I999">
        <v>580518</v>
      </c>
      <c r="K999">
        <v>513538</v>
      </c>
      <c r="L999">
        <v>720264</v>
      </c>
      <c r="M999">
        <v>391779</v>
      </c>
      <c r="O999">
        <v>371881</v>
      </c>
      <c r="P999">
        <v>1596587</v>
      </c>
      <c r="Q999">
        <v>135754</v>
      </c>
      <c r="R999">
        <v>8339619</v>
      </c>
      <c r="S999">
        <v>502042</v>
      </c>
      <c r="T999">
        <v>776552</v>
      </c>
      <c r="U999">
        <v>1864912</v>
      </c>
      <c r="V999">
        <v>561753</v>
      </c>
      <c r="W999">
        <v>228426</v>
      </c>
      <c r="X999">
        <v>1335304</v>
      </c>
      <c r="Y999">
        <v>541139</v>
      </c>
      <c r="Z999">
        <v>485653</v>
      </c>
    </row>
    <row r="1000" spans="1:26" x14ac:dyDescent="0.2">
      <c r="A1000" t="s">
        <v>1022</v>
      </c>
      <c r="D1000">
        <v>2328650</v>
      </c>
      <c r="E1000">
        <v>412030</v>
      </c>
      <c r="F1000">
        <v>79174</v>
      </c>
      <c r="H1000">
        <v>81096</v>
      </c>
      <c r="K1000">
        <v>101047</v>
      </c>
      <c r="L1000">
        <v>213308</v>
      </c>
      <c r="M1000">
        <v>336008</v>
      </c>
      <c r="O1000">
        <v>48383</v>
      </c>
      <c r="P1000">
        <v>288100</v>
      </c>
      <c r="Q1000">
        <v>4981556</v>
      </c>
      <c r="S1000">
        <v>1558972</v>
      </c>
      <c r="T1000">
        <v>551345</v>
      </c>
      <c r="U1000">
        <v>702495</v>
      </c>
      <c r="V1000">
        <v>183915</v>
      </c>
      <c r="W1000">
        <v>82507</v>
      </c>
      <c r="X1000">
        <v>124628</v>
      </c>
      <c r="Y1000">
        <v>2956001</v>
      </c>
      <c r="Z1000">
        <v>1093918</v>
      </c>
    </row>
    <row r="1001" spans="1:26" x14ac:dyDescent="0.2">
      <c r="A1001" t="s">
        <v>1023</v>
      </c>
      <c r="B1001">
        <v>2639828</v>
      </c>
      <c r="C1001">
        <v>663460</v>
      </c>
      <c r="D1001">
        <v>3246071</v>
      </c>
      <c r="E1001">
        <v>2337418</v>
      </c>
      <c r="F1001">
        <v>1599533</v>
      </c>
      <c r="G1001">
        <v>1039568</v>
      </c>
      <c r="H1001">
        <v>1233874</v>
      </c>
      <c r="I1001">
        <v>987432</v>
      </c>
      <c r="J1001">
        <v>1059602</v>
      </c>
      <c r="K1001">
        <v>1041525</v>
      </c>
      <c r="L1001">
        <v>706498</v>
      </c>
      <c r="M1001">
        <v>919832</v>
      </c>
      <c r="O1001">
        <v>2307958</v>
      </c>
      <c r="P1001">
        <v>1242050</v>
      </c>
      <c r="Q1001">
        <v>3161319</v>
      </c>
      <c r="R1001">
        <v>2381334</v>
      </c>
      <c r="S1001">
        <v>771999</v>
      </c>
      <c r="T1001">
        <v>1017527</v>
      </c>
      <c r="U1001">
        <v>1095262</v>
      </c>
      <c r="V1001">
        <v>1186566</v>
      </c>
      <c r="W1001">
        <v>1333787</v>
      </c>
      <c r="X1001">
        <v>679483</v>
      </c>
      <c r="Y1001">
        <v>1517193</v>
      </c>
      <c r="Z1001">
        <v>1136134</v>
      </c>
    </row>
    <row r="1002" spans="1:26" x14ac:dyDescent="0.2">
      <c r="A1002" t="s">
        <v>1024</v>
      </c>
      <c r="B1002">
        <v>2235477</v>
      </c>
      <c r="F1002">
        <v>5151128</v>
      </c>
      <c r="H1002">
        <v>17823033</v>
      </c>
      <c r="I1002">
        <v>16247591</v>
      </c>
      <c r="J1002">
        <v>13737575</v>
      </c>
      <c r="K1002">
        <v>236594</v>
      </c>
      <c r="M1002">
        <v>14391067</v>
      </c>
      <c r="O1002">
        <v>1074227</v>
      </c>
      <c r="S1002">
        <v>6789612</v>
      </c>
      <c r="U1002">
        <v>171363</v>
      </c>
      <c r="V1002">
        <v>85591</v>
      </c>
      <c r="X1002">
        <v>2814968</v>
      </c>
      <c r="Y1002">
        <v>94766</v>
      </c>
      <c r="Z1002">
        <v>216141</v>
      </c>
    </row>
    <row r="1003" spans="1:26" x14ac:dyDescent="0.2">
      <c r="A1003" t="s">
        <v>1025</v>
      </c>
      <c r="B1003">
        <v>1978185</v>
      </c>
      <c r="C1003">
        <v>1100058</v>
      </c>
      <c r="D1003">
        <v>1079261</v>
      </c>
      <c r="E1003">
        <v>1531243</v>
      </c>
      <c r="F1003">
        <v>889712</v>
      </c>
      <c r="G1003">
        <v>815708</v>
      </c>
      <c r="H1003">
        <v>1122336</v>
      </c>
      <c r="I1003">
        <v>1076512</v>
      </c>
      <c r="J1003">
        <v>235999</v>
      </c>
      <c r="K1003">
        <v>870160</v>
      </c>
      <c r="L1003">
        <v>1138314</v>
      </c>
      <c r="M1003">
        <v>1585322</v>
      </c>
      <c r="O1003">
        <v>1211711</v>
      </c>
      <c r="P1003">
        <v>2730363</v>
      </c>
      <c r="Q1003">
        <v>883554</v>
      </c>
      <c r="R1003">
        <v>2164834</v>
      </c>
      <c r="S1003">
        <v>760427</v>
      </c>
      <c r="T1003">
        <v>2590479</v>
      </c>
      <c r="U1003">
        <v>1749266</v>
      </c>
      <c r="V1003">
        <v>810951</v>
      </c>
      <c r="W1003">
        <v>2634749</v>
      </c>
      <c r="X1003">
        <v>1962216</v>
      </c>
      <c r="Y1003">
        <v>2071670</v>
      </c>
      <c r="Z1003">
        <v>1482290</v>
      </c>
    </row>
    <row r="1004" spans="1:26" x14ac:dyDescent="0.2">
      <c r="A1004" t="s">
        <v>1026</v>
      </c>
      <c r="B1004">
        <v>7693683</v>
      </c>
      <c r="C1004">
        <v>2946436</v>
      </c>
      <c r="D1004">
        <v>12208537</v>
      </c>
      <c r="E1004">
        <v>30088153</v>
      </c>
      <c r="F1004">
        <v>5594564</v>
      </c>
      <c r="G1004">
        <v>22795941</v>
      </c>
      <c r="H1004">
        <v>1753938</v>
      </c>
      <c r="I1004">
        <v>12436711</v>
      </c>
      <c r="J1004">
        <v>970643</v>
      </c>
      <c r="K1004">
        <v>3964396</v>
      </c>
      <c r="L1004">
        <v>27048337</v>
      </c>
      <c r="M1004">
        <v>3432636</v>
      </c>
      <c r="O1004">
        <v>8023381</v>
      </c>
      <c r="P1004">
        <v>3194205</v>
      </c>
      <c r="Q1004">
        <v>4709172</v>
      </c>
      <c r="R1004">
        <v>20091581</v>
      </c>
      <c r="S1004">
        <v>13511260</v>
      </c>
      <c r="T1004">
        <v>39267151</v>
      </c>
      <c r="U1004">
        <v>2293638</v>
      </c>
      <c r="V1004">
        <v>3885252</v>
      </c>
      <c r="W1004">
        <v>5152704</v>
      </c>
      <c r="X1004">
        <v>5755794</v>
      </c>
      <c r="Y1004">
        <v>34338079</v>
      </c>
      <c r="Z1004">
        <v>2782303</v>
      </c>
    </row>
    <row r="1005" spans="1:26" x14ac:dyDescent="0.2">
      <c r="A1005" t="s">
        <v>1027</v>
      </c>
      <c r="B1005">
        <v>1448887</v>
      </c>
      <c r="C1005">
        <v>368319</v>
      </c>
      <c r="D1005">
        <v>1041724</v>
      </c>
      <c r="E1005">
        <v>897609</v>
      </c>
      <c r="F1005">
        <v>224585</v>
      </c>
      <c r="G1005">
        <v>302376</v>
      </c>
      <c r="H1005">
        <v>1619722</v>
      </c>
      <c r="I1005">
        <v>1129179</v>
      </c>
      <c r="J1005">
        <v>664245</v>
      </c>
      <c r="K1005">
        <v>397233</v>
      </c>
      <c r="L1005">
        <v>332443</v>
      </c>
      <c r="M1005">
        <v>251040</v>
      </c>
      <c r="O1005">
        <v>2279466</v>
      </c>
      <c r="Q1005">
        <v>707876</v>
      </c>
      <c r="R1005">
        <v>357270</v>
      </c>
      <c r="T1005">
        <v>1077733</v>
      </c>
      <c r="U1005">
        <v>2291169</v>
      </c>
      <c r="V1005">
        <v>1232185</v>
      </c>
      <c r="W1005">
        <v>606541</v>
      </c>
      <c r="X1005">
        <v>712812</v>
      </c>
      <c r="Y1005">
        <v>860332</v>
      </c>
    </row>
    <row r="1006" spans="1:26" x14ac:dyDescent="0.2">
      <c r="A1006" t="s">
        <v>1028</v>
      </c>
      <c r="C1006">
        <v>68492</v>
      </c>
      <c r="D1006">
        <v>99406</v>
      </c>
      <c r="E1006">
        <v>328769</v>
      </c>
      <c r="F1006">
        <v>101906</v>
      </c>
      <c r="I1006">
        <v>182277</v>
      </c>
      <c r="K1006">
        <v>203595</v>
      </c>
      <c r="L1006">
        <v>645675</v>
      </c>
      <c r="M1006">
        <v>293451</v>
      </c>
      <c r="Q1006">
        <v>266283</v>
      </c>
      <c r="R1006">
        <v>581549</v>
      </c>
      <c r="S1006">
        <v>178521</v>
      </c>
      <c r="T1006">
        <v>60878</v>
      </c>
      <c r="U1006">
        <v>366349</v>
      </c>
      <c r="V1006">
        <v>69156</v>
      </c>
      <c r="X1006">
        <v>338091</v>
      </c>
      <c r="Y1006">
        <v>329516</v>
      </c>
      <c r="Z1006">
        <v>160291</v>
      </c>
    </row>
    <row r="1007" spans="1:26" x14ac:dyDescent="0.2">
      <c r="A1007" t="s">
        <v>1029</v>
      </c>
      <c r="B1007">
        <v>91714</v>
      </c>
      <c r="C1007">
        <v>45627</v>
      </c>
      <c r="D1007">
        <v>66291</v>
      </c>
      <c r="E1007">
        <v>139460</v>
      </c>
      <c r="I1007">
        <v>112278</v>
      </c>
      <c r="K1007">
        <v>65932</v>
      </c>
      <c r="L1007">
        <v>95334</v>
      </c>
      <c r="M1007">
        <v>30301</v>
      </c>
      <c r="O1007">
        <v>105871</v>
      </c>
      <c r="P1007">
        <v>98515</v>
      </c>
      <c r="Q1007">
        <v>55987</v>
      </c>
      <c r="R1007">
        <v>311719</v>
      </c>
      <c r="S1007">
        <v>405856</v>
      </c>
      <c r="T1007">
        <v>371241</v>
      </c>
      <c r="U1007">
        <v>1431336</v>
      </c>
      <c r="V1007">
        <v>20589</v>
      </c>
      <c r="W1007">
        <v>41525</v>
      </c>
      <c r="X1007">
        <v>339876</v>
      </c>
      <c r="Y1007">
        <v>86402</v>
      </c>
      <c r="Z1007">
        <v>153481</v>
      </c>
    </row>
    <row r="1008" spans="1:26" x14ac:dyDescent="0.2">
      <c r="A1008" t="s">
        <v>1030</v>
      </c>
    </row>
    <row r="1009" spans="1:26" x14ac:dyDescent="0.2">
      <c r="A1009" t="s">
        <v>1031</v>
      </c>
    </row>
    <row r="1010" spans="1:26" x14ac:dyDescent="0.2">
      <c r="A1010" t="s">
        <v>1032</v>
      </c>
    </row>
    <row r="1011" spans="1:26" x14ac:dyDescent="0.2">
      <c r="A1011" t="s">
        <v>1033</v>
      </c>
      <c r="B1011">
        <v>6232044</v>
      </c>
      <c r="C1011">
        <v>3041505</v>
      </c>
      <c r="D1011">
        <v>4705080</v>
      </c>
      <c r="E1011">
        <v>4775787</v>
      </c>
      <c r="F1011">
        <v>4151904</v>
      </c>
      <c r="G1011">
        <v>1449149</v>
      </c>
      <c r="H1011">
        <v>4079129</v>
      </c>
      <c r="I1011">
        <v>4690977</v>
      </c>
      <c r="J1011">
        <v>2981938</v>
      </c>
      <c r="K1011">
        <v>3646537</v>
      </c>
      <c r="L1011">
        <v>3655910</v>
      </c>
      <c r="M1011">
        <v>3182727</v>
      </c>
      <c r="O1011">
        <v>6122392</v>
      </c>
      <c r="P1011">
        <v>3380292</v>
      </c>
      <c r="Q1011">
        <v>4025272</v>
      </c>
      <c r="R1011">
        <v>5078275</v>
      </c>
      <c r="S1011">
        <v>3403714</v>
      </c>
      <c r="T1011">
        <v>5019700</v>
      </c>
      <c r="U1011">
        <v>5098838</v>
      </c>
      <c r="V1011">
        <v>3274962</v>
      </c>
      <c r="W1011">
        <v>4377614</v>
      </c>
      <c r="X1011">
        <v>3402844</v>
      </c>
      <c r="Y1011">
        <v>3764504</v>
      </c>
      <c r="Z1011">
        <v>3467682</v>
      </c>
    </row>
    <row r="1012" spans="1:26" x14ac:dyDescent="0.2">
      <c r="A1012" t="s">
        <v>1034</v>
      </c>
      <c r="B1012">
        <v>1025663</v>
      </c>
      <c r="C1012">
        <v>2863959</v>
      </c>
      <c r="D1012">
        <v>509452</v>
      </c>
      <c r="E1012">
        <v>1756895</v>
      </c>
      <c r="F1012">
        <v>1304565</v>
      </c>
      <c r="G1012">
        <v>1499978</v>
      </c>
      <c r="H1012">
        <v>2251097</v>
      </c>
      <c r="I1012">
        <v>1901573</v>
      </c>
      <c r="J1012">
        <v>1395681</v>
      </c>
      <c r="K1012">
        <v>896205</v>
      </c>
      <c r="L1012">
        <v>1088978</v>
      </c>
      <c r="M1012">
        <v>387744</v>
      </c>
      <c r="O1012">
        <v>1996420</v>
      </c>
      <c r="P1012">
        <v>3499329</v>
      </c>
      <c r="Q1012">
        <v>1456339</v>
      </c>
      <c r="R1012">
        <v>782441</v>
      </c>
      <c r="S1012">
        <v>1514452</v>
      </c>
      <c r="T1012">
        <v>1834823</v>
      </c>
      <c r="U1012">
        <v>1212414</v>
      </c>
      <c r="V1012">
        <v>1019161</v>
      </c>
      <c r="W1012">
        <v>1761107</v>
      </c>
      <c r="X1012">
        <v>977052</v>
      </c>
      <c r="Y1012">
        <v>1233332</v>
      </c>
      <c r="Z1012">
        <v>1025725</v>
      </c>
    </row>
    <row r="1013" spans="1:26" x14ac:dyDescent="0.2">
      <c r="A1013" t="s">
        <v>1035</v>
      </c>
      <c r="B1013">
        <v>5173720</v>
      </c>
      <c r="C1013">
        <v>9096395</v>
      </c>
      <c r="D1013">
        <v>3097642</v>
      </c>
      <c r="E1013">
        <v>12431199</v>
      </c>
      <c r="F1013">
        <v>4643780</v>
      </c>
      <c r="G1013">
        <v>7715927</v>
      </c>
      <c r="H1013">
        <v>12665389</v>
      </c>
      <c r="I1013">
        <v>9946628</v>
      </c>
      <c r="J1013">
        <v>9708278</v>
      </c>
      <c r="K1013">
        <v>5621575</v>
      </c>
      <c r="L1013">
        <v>6153188</v>
      </c>
      <c r="M1013">
        <v>1705584</v>
      </c>
      <c r="O1013">
        <v>10721299</v>
      </c>
      <c r="P1013">
        <v>14337293</v>
      </c>
      <c r="Q1013">
        <v>12207617</v>
      </c>
      <c r="R1013">
        <v>7725939</v>
      </c>
      <c r="S1013">
        <v>6935262</v>
      </c>
      <c r="T1013">
        <v>9890562</v>
      </c>
      <c r="U1013">
        <v>10901553</v>
      </c>
      <c r="V1013">
        <v>7118031</v>
      </c>
      <c r="W1013">
        <v>11278592</v>
      </c>
      <c r="X1013">
        <v>7719482</v>
      </c>
      <c r="Y1013">
        <v>8454519</v>
      </c>
      <c r="Z1013">
        <v>7115141</v>
      </c>
    </row>
    <row r="1014" spans="1:26" x14ac:dyDescent="0.2">
      <c r="A1014" t="s">
        <v>1036</v>
      </c>
      <c r="B1014">
        <v>5069331</v>
      </c>
      <c r="C1014">
        <v>5294325</v>
      </c>
      <c r="D1014">
        <v>843873</v>
      </c>
      <c r="E1014">
        <v>4880762</v>
      </c>
      <c r="F1014">
        <v>1098118</v>
      </c>
      <c r="G1014">
        <v>3128921</v>
      </c>
      <c r="H1014">
        <v>4278442</v>
      </c>
      <c r="I1014">
        <v>2636708</v>
      </c>
      <c r="J1014">
        <v>5327179</v>
      </c>
      <c r="K1014">
        <v>1092183</v>
      </c>
      <c r="L1014">
        <v>3769156</v>
      </c>
      <c r="M1014">
        <v>166024</v>
      </c>
      <c r="O1014">
        <v>7924843</v>
      </c>
      <c r="P1014">
        <v>5232524</v>
      </c>
      <c r="Q1014">
        <v>7370491</v>
      </c>
      <c r="R1014">
        <v>5774840</v>
      </c>
      <c r="S1014">
        <v>2069289</v>
      </c>
      <c r="T1014">
        <v>4402174</v>
      </c>
      <c r="U1014">
        <v>7009821</v>
      </c>
      <c r="V1014">
        <v>4910945</v>
      </c>
      <c r="W1014">
        <v>3642539</v>
      </c>
      <c r="X1014">
        <v>2082081</v>
      </c>
      <c r="Y1014">
        <v>2351870</v>
      </c>
      <c r="Z1014">
        <v>3211102</v>
      </c>
    </row>
    <row r="1015" spans="1:26" x14ac:dyDescent="0.2">
      <c r="A1015" t="s">
        <v>1037</v>
      </c>
      <c r="B1015">
        <v>256413</v>
      </c>
      <c r="C1015">
        <v>441253</v>
      </c>
      <c r="D1015">
        <v>358402</v>
      </c>
      <c r="E1015">
        <v>785619</v>
      </c>
      <c r="F1015">
        <v>362260</v>
      </c>
      <c r="G1015">
        <v>262799</v>
      </c>
      <c r="H1015">
        <v>426743</v>
      </c>
      <c r="I1015">
        <v>453182</v>
      </c>
      <c r="J1015">
        <v>710126</v>
      </c>
      <c r="K1015">
        <v>145254</v>
      </c>
      <c r="L1015">
        <v>235594</v>
      </c>
      <c r="M1015">
        <v>93254</v>
      </c>
      <c r="O1015">
        <v>469821</v>
      </c>
      <c r="P1015">
        <v>572620</v>
      </c>
      <c r="Q1015">
        <v>683616</v>
      </c>
      <c r="R1015">
        <v>293820</v>
      </c>
      <c r="S1015">
        <v>346400</v>
      </c>
      <c r="T1015">
        <v>338720</v>
      </c>
      <c r="U1015">
        <v>199088</v>
      </c>
      <c r="V1015">
        <v>189834</v>
      </c>
      <c r="W1015">
        <v>788858</v>
      </c>
      <c r="X1015">
        <v>199125</v>
      </c>
      <c r="Y1015">
        <v>381820</v>
      </c>
      <c r="Z1015">
        <v>226716</v>
      </c>
    </row>
    <row r="1016" spans="1:26" x14ac:dyDescent="0.2">
      <c r="A1016" t="s">
        <v>1038</v>
      </c>
      <c r="B1016">
        <v>1157987</v>
      </c>
      <c r="C1016">
        <v>409993</v>
      </c>
      <c r="D1016">
        <v>264762</v>
      </c>
      <c r="E1016">
        <v>627604</v>
      </c>
      <c r="F1016">
        <v>474000</v>
      </c>
      <c r="G1016">
        <v>408386</v>
      </c>
      <c r="H1016">
        <v>702856</v>
      </c>
      <c r="I1016">
        <v>565591</v>
      </c>
      <c r="J1016">
        <v>212479</v>
      </c>
      <c r="K1016">
        <v>446796</v>
      </c>
      <c r="L1016">
        <v>623495</v>
      </c>
      <c r="M1016">
        <v>57581</v>
      </c>
      <c r="O1016">
        <v>781090</v>
      </c>
      <c r="P1016">
        <v>422953</v>
      </c>
      <c r="Q1016">
        <v>378220</v>
      </c>
      <c r="R1016">
        <v>239040</v>
      </c>
      <c r="S1016">
        <v>576128</v>
      </c>
      <c r="T1016">
        <v>447900</v>
      </c>
      <c r="U1016">
        <v>363451</v>
      </c>
      <c r="V1016">
        <v>252426</v>
      </c>
      <c r="W1016">
        <v>327672</v>
      </c>
      <c r="X1016">
        <v>422323</v>
      </c>
      <c r="Y1016">
        <v>445340</v>
      </c>
      <c r="Z1016">
        <v>692482</v>
      </c>
    </row>
    <row r="1017" spans="1:26" x14ac:dyDescent="0.2">
      <c r="A1017" t="s">
        <v>1039</v>
      </c>
      <c r="D1017">
        <v>612743</v>
      </c>
      <c r="H1017">
        <v>1365920</v>
      </c>
      <c r="Q1017">
        <v>3085231</v>
      </c>
      <c r="U1017">
        <v>1638799</v>
      </c>
      <c r="V1017">
        <v>2011210</v>
      </c>
    </row>
    <row r="1018" spans="1:26" x14ac:dyDescent="0.2">
      <c r="A1018" t="s">
        <v>1040</v>
      </c>
      <c r="B1018">
        <v>13201622</v>
      </c>
      <c r="C1018">
        <v>6484642</v>
      </c>
      <c r="D1018">
        <v>2602849</v>
      </c>
      <c r="E1018">
        <v>12756385</v>
      </c>
      <c r="F1018">
        <v>4538850</v>
      </c>
      <c r="G1018">
        <v>9284567</v>
      </c>
      <c r="H1018">
        <v>13733346</v>
      </c>
      <c r="I1018">
        <v>8918542</v>
      </c>
      <c r="J1018">
        <v>11442416</v>
      </c>
      <c r="K1018">
        <v>4709308</v>
      </c>
      <c r="L1018">
        <v>14454330</v>
      </c>
      <c r="M1018">
        <v>1680048</v>
      </c>
      <c r="O1018">
        <v>16074128</v>
      </c>
      <c r="P1018">
        <v>8363702</v>
      </c>
      <c r="Q1018">
        <v>14336396</v>
      </c>
      <c r="R1018">
        <v>18763872</v>
      </c>
      <c r="S1018">
        <v>4871909</v>
      </c>
      <c r="T1018">
        <v>11208403</v>
      </c>
      <c r="U1018">
        <v>17482027</v>
      </c>
      <c r="V1018">
        <v>11760171</v>
      </c>
      <c r="W1018">
        <v>7012898</v>
      </c>
      <c r="X1018">
        <v>8396568</v>
      </c>
      <c r="Y1018">
        <v>10886082</v>
      </c>
      <c r="Z1018">
        <v>9933083</v>
      </c>
    </row>
    <row r="1019" spans="1:26" x14ac:dyDescent="0.2">
      <c r="A1019" t="s">
        <v>1041</v>
      </c>
      <c r="B1019">
        <v>1760777</v>
      </c>
      <c r="C1019">
        <v>2606886</v>
      </c>
      <c r="D1019">
        <v>2044710</v>
      </c>
      <c r="E1019">
        <v>3654294</v>
      </c>
      <c r="F1019">
        <v>2742127</v>
      </c>
      <c r="G1019">
        <v>1962365</v>
      </c>
      <c r="H1019">
        <v>2433460</v>
      </c>
      <c r="I1019">
        <v>1689374</v>
      </c>
      <c r="J1019">
        <v>3304693</v>
      </c>
      <c r="K1019">
        <v>430403</v>
      </c>
      <c r="L1019">
        <v>1054888</v>
      </c>
      <c r="M1019">
        <v>1068887</v>
      </c>
      <c r="O1019">
        <v>2458334</v>
      </c>
      <c r="P1019">
        <v>2923125</v>
      </c>
      <c r="Q1019">
        <v>4114149</v>
      </c>
      <c r="R1019">
        <v>875312</v>
      </c>
      <c r="S1019">
        <v>3487381</v>
      </c>
      <c r="T1019">
        <v>2231798</v>
      </c>
      <c r="U1019">
        <v>2947402</v>
      </c>
      <c r="V1019">
        <v>2197475</v>
      </c>
      <c r="W1019">
        <v>2439007</v>
      </c>
      <c r="X1019">
        <v>888754</v>
      </c>
      <c r="Y1019">
        <v>1468705</v>
      </c>
      <c r="Z1019">
        <v>1717811</v>
      </c>
    </row>
    <row r="1020" spans="1:26" x14ac:dyDescent="0.2">
      <c r="A1020" t="s">
        <v>1042</v>
      </c>
      <c r="B1020">
        <v>10007939</v>
      </c>
      <c r="C1020">
        <v>5541891</v>
      </c>
      <c r="D1020">
        <v>9843512</v>
      </c>
      <c r="E1020">
        <v>7568737</v>
      </c>
      <c r="F1020">
        <v>9290495</v>
      </c>
      <c r="G1020">
        <v>5481947</v>
      </c>
      <c r="H1020">
        <v>6977190</v>
      </c>
      <c r="I1020">
        <v>7758146</v>
      </c>
      <c r="J1020">
        <v>7818596</v>
      </c>
      <c r="K1020">
        <v>1806894</v>
      </c>
      <c r="L1020">
        <v>4941675</v>
      </c>
      <c r="M1020">
        <v>6292543</v>
      </c>
      <c r="O1020">
        <v>8064695</v>
      </c>
      <c r="P1020">
        <v>7687955</v>
      </c>
      <c r="Q1020">
        <v>9380345</v>
      </c>
      <c r="R1020">
        <v>2088945</v>
      </c>
      <c r="S1020">
        <v>7489714</v>
      </c>
      <c r="T1020">
        <v>6480555</v>
      </c>
      <c r="U1020">
        <v>5941989</v>
      </c>
      <c r="V1020">
        <v>4992870</v>
      </c>
      <c r="W1020">
        <v>8419228</v>
      </c>
      <c r="X1020">
        <v>2339110</v>
      </c>
      <c r="Y1020">
        <v>4989390</v>
      </c>
      <c r="Z1020">
        <v>5823301</v>
      </c>
    </row>
    <row r="1021" spans="1:26" x14ac:dyDescent="0.2">
      <c r="A1021" t="s">
        <v>1043</v>
      </c>
      <c r="B1021">
        <v>1440889</v>
      </c>
      <c r="C1021">
        <v>1118563</v>
      </c>
      <c r="D1021">
        <v>3843789</v>
      </c>
      <c r="E1021">
        <v>1356575</v>
      </c>
      <c r="F1021">
        <v>2627853</v>
      </c>
      <c r="G1021">
        <v>687776</v>
      </c>
      <c r="H1021">
        <v>2163534</v>
      </c>
      <c r="I1021">
        <v>2270265</v>
      </c>
      <c r="J1021">
        <v>1587731</v>
      </c>
      <c r="K1021">
        <v>5351241</v>
      </c>
      <c r="L1021">
        <v>434454</v>
      </c>
      <c r="M1021">
        <v>5626570</v>
      </c>
      <c r="O1021">
        <v>937044</v>
      </c>
      <c r="P1021">
        <v>1280144</v>
      </c>
      <c r="Q1021">
        <v>1666828</v>
      </c>
      <c r="R1021">
        <v>510404</v>
      </c>
      <c r="S1021">
        <v>1873651</v>
      </c>
      <c r="T1021">
        <v>908819</v>
      </c>
      <c r="U1021">
        <v>1122261</v>
      </c>
      <c r="V1021">
        <v>600735</v>
      </c>
      <c r="W1021">
        <v>2198087</v>
      </c>
      <c r="X1021">
        <v>3173187</v>
      </c>
      <c r="Y1021">
        <v>1134812</v>
      </c>
      <c r="Z1021">
        <v>2014905</v>
      </c>
    </row>
    <row r="1022" spans="1:26" x14ac:dyDescent="0.2">
      <c r="A1022" t="s">
        <v>1044</v>
      </c>
      <c r="G1022">
        <v>3102024</v>
      </c>
    </row>
    <row r="1023" spans="1:26" x14ac:dyDescent="0.2">
      <c r="A1023" t="s">
        <v>1045</v>
      </c>
      <c r="C1023">
        <v>55576</v>
      </c>
      <c r="E1023">
        <v>335862</v>
      </c>
      <c r="H1023">
        <v>99743</v>
      </c>
      <c r="K1023">
        <v>93717</v>
      </c>
      <c r="L1023">
        <v>710149</v>
      </c>
      <c r="M1023">
        <v>473971</v>
      </c>
      <c r="O1023">
        <v>171741</v>
      </c>
      <c r="P1023">
        <v>12381262</v>
      </c>
      <c r="R1023">
        <v>935316</v>
      </c>
      <c r="S1023">
        <v>812177</v>
      </c>
      <c r="T1023">
        <v>1964110</v>
      </c>
      <c r="U1023">
        <v>4842063</v>
      </c>
      <c r="X1023">
        <v>1859588</v>
      </c>
      <c r="Y1023">
        <v>300321</v>
      </c>
      <c r="Z1023">
        <v>356195</v>
      </c>
    </row>
    <row r="1024" spans="1:26" x14ac:dyDescent="0.2">
      <c r="A1024" t="s">
        <v>1046</v>
      </c>
      <c r="D1024">
        <v>27595</v>
      </c>
      <c r="E1024">
        <v>182031</v>
      </c>
      <c r="I1024">
        <v>50612</v>
      </c>
      <c r="J1024">
        <v>31785</v>
      </c>
      <c r="K1024">
        <v>34368</v>
      </c>
      <c r="L1024">
        <v>62135</v>
      </c>
      <c r="M1024">
        <v>458146</v>
      </c>
      <c r="P1024">
        <v>90454</v>
      </c>
      <c r="Q1024">
        <v>36598</v>
      </c>
      <c r="R1024">
        <v>2381915</v>
      </c>
      <c r="S1024">
        <v>1225350</v>
      </c>
      <c r="T1024">
        <v>3091093</v>
      </c>
      <c r="U1024">
        <v>7309912</v>
      </c>
      <c r="X1024">
        <v>2016526</v>
      </c>
      <c r="Y1024">
        <v>31183</v>
      </c>
      <c r="Z1024">
        <v>780207</v>
      </c>
    </row>
    <row r="1025" spans="1:26" x14ac:dyDescent="0.2">
      <c r="A1025" t="s">
        <v>1047</v>
      </c>
      <c r="B1025">
        <v>1893502</v>
      </c>
      <c r="C1025">
        <v>1978860</v>
      </c>
      <c r="D1025">
        <v>1389712</v>
      </c>
      <c r="E1025">
        <v>1403220</v>
      </c>
      <c r="F1025">
        <v>1728117</v>
      </c>
      <c r="G1025">
        <v>1899017</v>
      </c>
      <c r="H1025">
        <v>2862162</v>
      </c>
      <c r="I1025">
        <v>1325566</v>
      </c>
      <c r="J1025">
        <v>1505568</v>
      </c>
      <c r="K1025">
        <v>1238303</v>
      </c>
      <c r="L1025">
        <v>1370573</v>
      </c>
      <c r="M1025">
        <v>1838216</v>
      </c>
      <c r="O1025">
        <v>2080429</v>
      </c>
      <c r="P1025">
        <v>1874316</v>
      </c>
      <c r="Q1025">
        <v>1399804</v>
      </c>
      <c r="R1025">
        <v>1114333</v>
      </c>
      <c r="S1025">
        <v>1804839</v>
      </c>
      <c r="T1025">
        <v>2241066</v>
      </c>
      <c r="U1025">
        <v>3332170</v>
      </c>
      <c r="V1025">
        <v>1509698</v>
      </c>
      <c r="W1025">
        <v>1692465</v>
      </c>
      <c r="X1025">
        <v>1345013</v>
      </c>
      <c r="Y1025">
        <v>1314746</v>
      </c>
      <c r="Z1025">
        <v>1815648</v>
      </c>
    </row>
    <row r="1026" spans="1:26" x14ac:dyDescent="0.2">
      <c r="A1026" t="s">
        <v>1048</v>
      </c>
      <c r="B1026">
        <v>1119134</v>
      </c>
      <c r="C1026">
        <v>1205947</v>
      </c>
      <c r="D1026">
        <v>1222792</v>
      </c>
      <c r="E1026">
        <v>1068574</v>
      </c>
      <c r="F1026">
        <v>811670</v>
      </c>
      <c r="G1026">
        <v>789267</v>
      </c>
      <c r="H1026">
        <v>1036137</v>
      </c>
      <c r="I1026">
        <v>1350179</v>
      </c>
      <c r="J1026">
        <v>704881</v>
      </c>
      <c r="K1026">
        <v>630708</v>
      </c>
      <c r="L1026">
        <v>1150065</v>
      </c>
      <c r="M1026">
        <v>741792</v>
      </c>
      <c r="O1026">
        <v>895999</v>
      </c>
      <c r="P1026">
        <v>990151</v>
      </c>
      <c r="Q1026">
        <v>795915</v>
      </c>
      <c r="R1026">
        <v>1022255</v>
      </c>
      <c r="S1026">
        <v>747143</v>
      </c>
      <c r="T1026">
        <v>1045502</v>
      </c>
      <c r="U1026">
        <v>727562</v>
      </c>
      <c r="V1026">
        <v>669016</v>
      </c>
      <c r="W1026">
        <v>934817</v>
      </c>
      <c r="X1026">
        <v>551244</v>
      </c>
      <c r="Y1026">
        <v>611416</v>
      </c>
      <c r="Z1026">
        <v>647351</v>
      </c>
    </row>
    <row r="1027" spans="1:26" x14ac:dyDescent="0.2">
      <c r="A1027" t="s">
        <v>1049</v>
      </c>
      <c r="C1027">
        <v>94091</v>
      </c>
      <c r="F1027">
        <v>111215</v>
      </c>
      <c r="I1027">
        <v>136882</v>
      </c>
      <c r="J1027">
        <v>132086</v>
      </c>
      <c r="K1027">
        <v>94206</v>
      </c>
      <c r="L1027">
        <v>96569</v>
      </c>
      <c r="M1027">
        <v>322368</v>
      </c>
      <c r="O1027">
        <v>40159</v>
      </c>
      <c r="P1027">
        <v>616748</v>
      </c>
      <c r="R1027">
        <v>68798</v>
      </c>
      <c r="S1027">
        <v>110988</v>
      </c>
      <c r="T1027">
        <v>121406</v>
      </c>
      <c r="U1027">
        <v>85994</v>
      </c>
      <c r="V1027">
        <v>76468</v>
      </c>
      <c r="W1027">
        <v>690749</v>
      </c>
      <c r="X1027">
        <v>170995</v>
      </c>
      <c r="Y1027">
        <v>31277</v>
      </c>
      <c r="Z1027">
        <v>875281</v>
      </c>
    </row>
    <row r="1028" spans="1:26" x14ac:dyDescent="0.2">
      <c r="A1028" t="s">
        <v>1050</v>
      </c>
      <c r="B1028">
        <v>316694</v>
      </c>
      <c r="C1028">
        <v>228991</v>
      </c>
      <c r="D1028">
        <v>250687</v>
      </c>
      <c r="E1028">
        <v>161002</v>
      </c>
      <c r="F1028">
        <v>284607</v>
      </c>
      <c r="G1028">
        <v>345069</v>
      </c>
      <c r="H1028">
        <v>126002</v>
      </c>
      <c r="I1028">
        <v>94465</v>
      </c>
      <c r="J1028">
        <v>93852</v>
      </c>
      <c r="K1028">
        <v>331663</v>
      </c>
      <c r="L1028">
        <v>52549</v>
      </c>
      <c r="M1028">
        <v>117752</v>
      </c>
      <c r="O1028">
        <v>1022171</v>
      </c>
      <c r="P1028">
        <v>281276</v>
      </c>
      <c r="Q1028">
        <v>416821</v>
      </c>
      <c r="R1028">
        <v>365875</v>
      </c>
      <c r="S1028">
        <v>175690</v>
      </c>
      <c r="T1028">
        <v>227305</v>
      </c>
      <c r="V1028">
        <v>347221</v>
      </c>
      <c r="W1028">
        <v>720365</v>
      </c>
      <c r="X1028">
        <v>390625</v>
      </c>
      <c r="Y1028">
        <v>632004</v>
      </c>
      <c r="Z1028">
        <v>182718</v>
      </c>
    </row>
    <row r="1029" spans="1:26" x14ac:dyDescent="0.2">
      <c r="A1029" t="s">
        <v>1051</v>
      </c>
      <c r="B1029">
        <v>279760</v>
      </c>
      <c r="C1029">
        <v>3294884</v>
      </c>
      <c r="D1029">
        <v>798806</v>
      </c>
      <c r="E1029">
        <v>846860</v>
      </c>
      <c r="F1029">
        <v>1179450</v>
      </c>
      <c r="G1029">
        <v>2629540</v>
      </c>
      <c r="H1029">
        <v>408632</v>
      </c>
      <c r="I1029">
        <v>927419</v>
      </c>
      <c r="J1029">
        <v>3900583</v>
      </c>
      <c r="K1029">
        <v>2191592</v>
      </c>
      <c r="L1029">
        <v>1310203</v>
      </c>
      <c r="M1029">
        <v>2573423</v>
      </c>
      <c r="O1029">
        <v>631017</v>
      </c>
      <c r="P1029">
        <v>6037144</v>
      </c>
      <c r="Q1029">
        <v>2373961</v>
      </c>
      <c r="R1029">
        <v>1793496</v>
      </c>
      <c r="S1029">
        <v>1755836</v>
      </c>
      <c r="T1029">
        <v>5854306</v>
      </c>
      <c r="U1029">
        <v>824782</v>
      </c>
      <c r="V1029">
        <v>1225915</v>
      </c>
      <c r="W1029">
        <v>2494377</v>
      </c>
      <c r="X1029">
        <v>2472143</v>
      </c>
      <c r="Y1029">
        <v>1842662</v>
      </c>
      <c r="Z1029">
        <v>2587456</v>
      </c>
    </row>
    <row r="1030" spans="1:26" x14ac:dyDescent="0.2">
      <c r="A1030" t="s">
        <v>1052</v>
      </c>
      <c r="B1030">
        <v>152527</v>
      </c>
      <c r="C1030">
        <v>2597376</v>
      </c>
      <c r="D1030">
        <v>1134992</v>
      </c>
      <c r="E1030">
        <v>609816</v>
      </c>
      <c r="F1030">
        <v>692410</v>
      </c>
      <c r="G1030">
        <v>2519477</v>
      </c>
      <c r="H1030">
        <v>176699</v>
      </c>
      <c r="I1030">
        <v>536646</v>
      </c>
      <c r="J1030">
        <v>3410076</v>
      </c>
      <c r="K1030">
        <v>1276074</v>
      </c>
      <c r="L1030">
        <v>1190166</v>
      </c>
      <c r="M1030">
        <v>2767591</v>
      </c>
      <c r="O1030">
        <v>488270</v>
      </c>
      <c r="P1030">
        <v>7824771</v>
      </c>
      <c r="Q1030">
        <v>5350112</v>
      </c>
      <c r="R1030">
        <v>2892959</v>
      </c>
      <c r="S1030">
        <v>748820</v>
      </c>
      <c r="T1030">
        <v>6502563</v>
      </c>
      <c r="U1030">
        <v>850073</v>
      </c>
      <c r="V1030">
        <v>949047</v>
      </c>
      <c r="W1030">
        <v>4572890</v>
      </c>
      <c r="X1030">
        <v>2098061</v>
      </c>
      <c r="Y1030">
        <v>2820334</v>
      </c>
      <c r="Z1030">
        <v>4509329</v>
      </c>
    </row>
    <row r="1031" spans="1:26" x14ac:dyDescent="0.2">
      <c r="A1031" t="s">
        <v>1053</v>
      </c>
      <c r="B1031">
        <v>2122269</v>
      </c>
      <c r="C1031">
        <v>3806034</v>
      </c>
      <c r="D1031">
        <v>768510</v>
      </c>
      <c r="E1031">
        <v>1841871</v>
      </c>
      <c r="F1031">
        <v>3909839</v>
      </c>
      <c r="G1031">
        <v>2181525</v>
      </c>
      <c r="H1031">
        <v>2845712</v>
      </c>
      <c r="I1031">
        <v>1241650</v>
      </c>
      <c r="J1031">
        <v>1559640</v>
      </c>
      <c r="K1031">
        <v>2834007</v>
      </c>
      <c r="L1031">
        <v>1956333</v>
      </c>
      <c r="M1031">
        <v>3794351</v>
      </c>
      <c r="O1031">
        <v>2248824</v>
      </c>
      <c r="P1031">
        <v>6040047</v>
      </c>
      <c r="Q1031">
        <v>1294696</v>
      </c>
      <c r="R1031">
        <v>2149536</v>
      </c>
      <c r="S1031">
        <v>3733984</v>
      </c>
      <c r="T1031">
        <v>5096672</v>
      </c>
      <c r="U1031">
        <v>4237423</v>
      </c>
      <c r="V1031">
        <v>1663234</v>
      </c>
      <c r="W1031">
        <v>2095687</v>
      </c>
      <c r="X1031">
        <v>5707271</v>
      </c>
      <c r="Y1031">
        <v>3269521</v>
      </c>
      <c r="Z1031">
        <v>3643967</v>
      </c>
    </row>
    <row r="1032" spans="1:26" x14ac:dyDescent="0.2">
      <c r="A1032" t="s">
        <v>1054</v>
      </c>
      <c r="B1032">
        <v>820791</v>
      </c>
      <c r="C1032">
        <v>322928</v>
      </c>
      <c r="D1032">
        <v>4536249</v>
      </c>
      <c r="E1032">
        <v>647338</v>
      </c>
      <c r="F1032">
        <v>2488354</v>
      </c>
      <c r="G1032">
        <v>351371</v>
      </c>
      <c r="H1032">
        <v>894286</v>
      </c>
      <c r="I1032">
        <v>1210201</v>
      </c>
      <c r="J1032">
        <v>327694</v>
      </c>
      <c r="K1032">
        <v>1753819</v>
      </c>
      <c r="L1032">
        <v>436896</v>
      </c>
      <c r="M1032">
        <v>2809757</v>
      </c>
      <c r="O1032">
        <v>339086</v>
      </c>
      <c r="P1032">
        <v>598748</v>
      </c>
      <c r="Q1032">
        <v>356588</v>
      </c>
      <c r="R1032">
        <v>113740</v>
      </c>
      <c r="S1032">
        <v>973316</v>
      </c>
      <c r="T1032">
        <v>273814</v>
      </c>
      <c r="U1032">
        <v>247434</v>
      </c>
      <c r="V1032">
        <v>121675</v>
      </c>
      <c r="W1032">
        <v>731593</v>
      </c>
      <c r="X1032">
        <v>705710</v>
      </c>
      <c r="Y1032">
        <v>729281</v>
      </c>
      <c r="Z1032">
        <v>678960</v>
      </c>
    </row>
    <row r="1033" spans="1:26" x14ac:dyDescent="0.2">
      <c r="A1033" t="s">
        <v>1055</v>
      </c>
      <c r="J1033">
        <v>13344889</v>
      </c>
    </row>
    <row r="1034" spans="1:26" x14ac:dyDescent="0.2">
      <c r="A1034" t="s">
        <v>1056</v>
      </c>
      <c r="B1034">
        <v>4655869</v>
      </c>
      <c r="C1034">
        <v>3206074</v>
      </c>
      <c r="D1034">
        <v>4904286</v>
      </c>
      <c r="E1034">
        <v>4141131</v>
      </c>
      <c r="F1034">
        <v>4088135</v>
      </c>
      <c r="G1034">
        <v>2544019</v>
      </c>
      <c r="H1034">
        <v>5151850</v>
      </c>
      <c r="I1034">
        <v>5740037</v>
      </c>
      <c r="J1034">
        <v>2931566</v>
      </c>
      <c r="K1034">
        <v>2956118</v>
      </c>
      <c r="L1034">
        <v>3572779</v>
      </c>
      <c r="M1034">
        <v>3124467</v>
      </c>
      <c r="O1034">
        <v>5142051</v>
      </c>
      <c r="P1034">
        <v>3021861</v>
      </c>
      <c r="Q1034">
        <v>3709836</v>
      </c>
      <c r="R1034">
        <v>3400776</v>
      </c>
      <c r="S1034">
        <v>2582849</v>
      </c>
      <c r="T1034">
        <v>4072178</v>
      </c>
      <c r="U1034">
        <v>7339610</v>
      </c>
      <c r="V1034">
        <v>2876607</v>
      </c>
      <c r="W1034">
        <v>4650581</v>
      </c>
      <c r="X1034">
        <v>2117295</v>
      </c>
      <c r="Y1034">
        <v>3923468</v>
      </c>
      <c r="Z1034">
        <v>4160951</v>
      </c>
    </row>
    <row r="1035" spans="1:26" x14ac:dyDescent="0.2">
      <c r="A1035" t="s">
        <v>1057</v>
      </c>
      <c r="B1035">
        <v>4754340</v>
      </c>
      <c r="C1035">
        <v>5966802</v>
      </c>
      <c r="D1035">
        <v>7490464</v>
      </c>
      <c r="E1035">
        <v>6427167</v>
      </c>
      <c r="F1035">
        <v>7337086</v>
      </c>
      <c r="G1035">
        <v>3285459</v>
      </c>
      <c r="H1035">
        <v>4708547</v>
      </c>
      <c r="I1035">
        <v>13161338</v>
      </c>
      <c r="J1035">
        <v>4181613</v>
      </c>
      <c r="K1035">
        <v>7473674</v>
      </c>
      <c r="L1035">
        <v>3315080</v>
      </c>
      <c r="M1035">
        <v>5558342</v>
      </c>
      <c r="O1035">
        <v>5815133</v>
      </c>
      <c r="P1035">
        <v>11689181</v>
      </c>
      <c r="Q1035">
        <v>7297782</v>
      </c>
      <c r="R1035">
        <v>5855354</v>
      </c>
      <c r="S1035">
        <v>4123918</v>
      </c>
      <c r="T1035">
        <v>5985126</v>
      </c>
      <c r="U1035">
        <v>5163380</v>
      </c>
      <c r="V1035">
        <v>10292120</v>
      </c>
      <c r="W1035">
        <v>7379309</v>
      </c>
      <c r="X1035">
        <v>4029292</v>
      </c>
      <c r="Y1035">
        <v>4888311</v>
      </c>
      <c r="Z1035">
        <v>6181657</v>
      </c>
    </row>
    <row r="1036" spans="1:26" x14ac:dyDescent="0.2">
      <c r="A1036" t="s">
        <v>1058</v>
      </c>
      <c r="B1036">
        <v>700064</v>
      </c>
      <c r="C1036">
        <v>685451</v>
      </c>
      <c r="E1036">
        <v>1411854</v>
      </c>
      <c r="F1036">
        <v>541869</v>
      </c>
      <c r="H1036">
        <v>822392</v>
      </c>
      <c r="I1036">
        <v>595275</v>
      </c>
      <c r="J1036">
        <v>437056</v>
      </c>
      <c r="K1036">
        <v>1655986</v>
      </c>
      <c r="L1036">
        <v>1386991</v>
      </c>
      <c r="M1036">
        <v>521615</v>
      </c>
      <c r="O1036">
        <v>725156</v>
      </c>
      <c r="P1036">
        <v>2968835</v>
      </c>
      <c r="Q1036">
        <v>429747</v>
      </c>
      <c r="R1036">
        <v>1281534</v>
      </c>
      <c r="S1036">
        <v>826392</v>
      </c>
      <c r="U1036">
        <v>1326920</v>
      </c>
      <c r="X1036">
        <v>815817</v>
      </c>
      <c r="Y1036">
        <v>847832</v>
      </c>
      <c r="Z1036">
        <v>528026</v>
      </c>
    </row>
    <row r="1037" spans="1:26" x14ac:dyDescent="0.2">
      <c r="A1037" t="s">
        <v>1059</v>
      </c>
      <c r="B1037">
        <v>14789599</v>
      </c>
      <c r="C1037">
        <v>3896433</v>
      </c>
      <c r="D1037">
        <v>5823099</v>
      </c>
      <c r="E1037">
        <v>5758467</v>
      </c>
      <c r="F1037">
        <v>4329042</v>
      </c>
      <c r="G1037">
        <v>3601812</v>
      </c>
      <c r="H1037">
        <v>4217977</v>
      </c>
      <c r="I1037">
        <v>6379232</v>
      </c>
      <c r="J1037">
        <v>5220861</v>
      </c>
      <c r="K1037">
        <v>6539061</v>
      </c>
      <c r="L1037">
        <v>5012667</v>
      </c>
      <c r="M1037">
        <v>3706678</v>
      </c>
      <c r="O1037">
        <v>16228398</v>
      </c>
      <c r="P1037">
        <v>11979603</v>
      </c>
      <c r="Q1037">
        <v>7386001</v>
      </c>
      <c r="R1037">
        <v>5548166</v>
      </c>
      <c r="S1037">
        <v>2649859</v>
      </c>
      <c r="T1037">
        <v>2889845</v>
      </c>
      <c r="U1037">
        <v>4496093</v>
      </c>
      <c r="V1037">
        <v>6156851</v>
      </c>
      <c r="W1037">
        <v>8015772</v>
      </c>
      <c r="X1037">
        <v>5194904</v>
      </c>
      <c r="Y1037">
        <v>11676017</v>
      </c>
      <c r="Z1037">
        <v>2275863</v>
      </c>
    </row>
    <row r="1038" spans="1:26" x14ac:dyDescent="0.2">
      <c r="A1038" t="s">
        <v>1060</v>
      </c>
      <c r="B1038">
        <v>756786</v>
      </c>
      <c r="C1038">
        <v>659571</v>
      </c>
      <c r="D1038">
        <v>513932</v>
      </c>
      <c r="E1038">
        <v>546195</v>
      </c>
      <c r="F1038">
        <v>471699</v>
      </c>
      <c r="G1038">
        <v>462066</v>
      </c>
      <c r="H1038">
        <v>788874</v>
      </c>
      <c r="I1038">
        <v>513315</v>
      </c>
      <c r="J1038">
        <v>660207</v>
      </c>
      <c r="K1038">
        <v>410102</v>
      </c>
      <c r="L1038">
        <v>466888</v>
      </c>
      <c r="M1038">
        <v>596530</v>
      </c>
      <c r="O1038">
        <v>758440</v>
      </c>
      <c r="P1038">
        <v>814335</v>
      </c>
      <c r="Q1038">
        <v>691545</v>
      </c>
      <c r="R1038">
        <v>551380</v>
      </c>
      <c r="S1038">
        <v>468482</v>
      </c>
      <c r="T1038">
        <v>688989</v>
      </c>
      <c r="U1038">
        <v>996006</v>
      </c>
      <c r="V1038">
        <v>660957</v>
      </c>
      <c r="W1038">
        <v>626461</v>
      </c>
      <c r="X1038">
        <v>513991</v>
      </c>
      <c r="Y1038">
        <v>522489</v>
      </c>
      <c r="Z1038">
        <v>661508</v>
      </c>
    </row>
    <row r="1039" spans="1:26" x14ac:dyDescent="0.2">
      <c r="A1039" t="s">
        <v>1061</v>
      </c>
      <c r="B1039">
        <v>124736</v>
      </c>
      <c r="C1039">
        <v>181118</v>
      </c>
      <c r="D1039">
        <v>187727</v>
      </c>
      <c r="E1039">
        <v>239728</v>
      </c>
      <c r="F1039">
        <v>163424</v>
      </c>
      <c r="G1039">
        <v>75270</v>
      </c>
      <c r="H1039">
        <v>106124</v>
      </c>
      <c r="I1039">
        <v>252204</v>
      </c>
      <c r="J1039">
        <v>114215</v>
      </c>
      <c r="K1039">
        <v>201359</v>
      </c>
      <c r="L1039">
        <v>198797</v>
      </c>
      <c r="M1039">
        <v>108170</v>
      </c>
      <c r="O1039">
        <v>188227</v>
      </c>
      <c r="P1039">
        <v>156444</v>
      </c>
      <c r="Q1039">
        <v>110869</v>
      </c>
      <c r="R1039">
        <v>215412</v>
      </c>
      <c r="S1039">
        <v>148856</v>
      </c>
      <c r="T1039">
        <v>282950</v>
      </c>
      <c r="U1039">
        <v>271902</v>
      </c>
      <c r="V1039">
        <v>109397</v>
      </c>
      <c r="W1039">
        <v>140723</v>
      </c>
      <c r="X1039">
        <v>186611</v>
      </c>
      <c r="Y1039">
        <v>113987</v>
      </c>
      <c r="Z1039">
        <v>103507</v>
      </c>
    </row>
    <row r="1040" spans="1:26" x14ac:dyDescent="0.2">
      <c r="A1040" t="s">
        <v>1062</v>
      </c>
      <c r="B1040">
        <v>616688</v>
      </c>
      <c r="C1040">
        <v>602995</v>
      </c>
      <c r="D1040">
        <v>524470</v>
      </c>
      <c r="E1040">
        <v>1186298</v>
      </c>
      <c r="F1040">
        <v>233772</v>
      </c>
      <c r="I1040">
        <v>567355</v>
      </c>
      <c r="K1040">
        <v>1781011</v>
      </c>
      <c r="L1040">
        <v>392489</v>
      </c>
      <c r="M1040">
        <v>829486</v>
      </c>
      <c r="O1040">
        <v>443056</v>
      </c>
      <c r="P1040">
        <v>652350</v>
      </c>
      <c r="R1040">
        <v>6553125</v>
      </c>
      <c r="S1040">
        <v>2527400</v>
      </c>
      <c r="T1040">
        <v>1859040</v>
      </c>
      <c r="U1040">
        <v>6797750</v>
      </c>
      <c r="V1040">
        <v>181980</v>
      </c>
      <c r="W1040">
        <v>494490</v>
      </c>
      <c r="X1040">
        <v>3746486</v>
      </c>
      <c r="Y1040">
        <v>288126</v>
      </c>
      <c r="Z1040">
        <v>3150159</v>
      </c>
    </row>
    <row r="1041" spans="1:26" x14ac:dyDescent="0.2">
      <c r="A1041" t="s">
        <v>1063</v>
      </c>
      <c r="B1041">
        <v>103346</v>
      </c>
      <c r="C1041">
        <v>108340</v>
      </c>
      <c r="D1041">
        <v>247122</v>
      </c>
      <c r="E1041">
        <v>184212</v>
      </c>
      <c r="F1041">
        <v>255114</v>
      </c>
      <c r="G1041">
        <v>471397</v>
      </c>
      <c r="H1041">
        <v>150199</v>
      </c>
      <c r="I1041">
        <v>151087</v>
      </c>
      <c r="J1041">
        <v>176285</v>
      </c>
      <c r="K1041">
        <v>53528</v>
      </c>
      <c r="L1041">
        <v>281311</v>
      </c>
      <c r="M1041">
        <v>69072</v>
      </c>
      <c r="O1041">
        <v>96204</v>
      </c>
      <c r="P1041">
        <v>77747</v>
      </c>
      <c r="Q1041">
        <v>106549</v>
      </c>
      <c r="R1041">
        <v>104232</v>
      </c>
      <c r="S1041">
        <v>74838</v>
      </c>
      <c r="T1041">
        <v>228147</v>
      </c>
      <c r="U1041">
        <v>58183</v>
      </c>
      <c r="V1041">
        <v>80209</v>
      </c>
      <c r="W1041">
        <v>100888</v>
      </c>
      <c r="X1041">
        <v>42702</v>
      </c>
      <c r="Y1041">
        <v>169272</v>
      </c>
      <c r="Z1041">
        <v>56037</v>
      </c>
    </row>
    <row r="1042" spans="1:26" x14ac:dyDescent="0.2">
      <c r="A1042" t="s">
        <v>1064</v>
      </c>
      <c r="H1042">
        <v>83964</v>
      </c>
      <c r="K1042">
        <v>22750</v>
      </c>
      <c r="P1042">
        <v>517447</v>
      </c>
    </row>
    <row r="1043" spans="1:26" x14ac:dyDescent="0.2">
      <c r="A1043" t="s">
        <v>1065</v>
      </c>
      <c r="H1043">
        <v>552308</v>
      </c>
      <c r="K1043">
        <v>185705</v>
      </c>
      <c r="P1043">
        <v>3489215</v>
      </c>
      <c r="S1043">
        <v>139420</v>
      </c>
    </row>
    <row r="1044" spans="1:26" x14ac:dyDescent="0.2">
      <c r="A1044" t="s">
        <v>1066</v>
      </c>
      <c r="B1044">
        <v>338644</v>
      </c>
      <c r="C1044">
        <v>798240</v>
      </c>
      <c r="D1044">
        <v>1576943</v>
      </c>
      <c r="E1044">
        <v>2679651</v>
      </c>
      <c r="F1044">
        <v>1594281</v>
      </c>
      <c r="G1044">
        <v>624405</v>
      </c>
      <c r="H1044">
        <v>1523256</v>
      </c>
      <c r="I1044">
        <v>1623918</v>
      </c>
      <c r="J1044">
        <v>1081309</v>
      </c>
      <c r="K1044">
        <v>844064</v>
      </c>
      <c r="L1044">
        <v>1165183</v>
      </c>
      <c r="M1044">
        <v>1446055</v>
      </c>
      <c r="O1044">
        <v>612072</v>
      </c>
      <c r="P1044">
        <v>1062418</v>
      </c>
      <c r="Q1044">
        <v>1883878</v>
      </c>
      <c r="R1044">
        <v>3038620</v>
      </c>
      <c r="S1044">
        <v>1639311</v>
      </c>
      <c r="T1044">
        <v>1223392</v>
      </c>
      <c r="U1044">
        <v>1939106</v>
      </c>
      <c r="V1044">
        <v>1571156</v>
      </c>
      <c r="W1044">
        <v>1214834</v>
      </c>
      <c r="X1044">
        <v>1194336</v>
      </c>
      <c r="Y1044">
        <v>1795234</v>
      </c>
      <c r="Z1044">
        <v>2071581</v>
      </c>
    </row>
    <row r="1045" spans="1:26" x14ac:dyDescent="0.2">
      <c r="A1045" t="s">
        <v>1067</v>
      </c>
      <c r="C1045">
        <v>110454</v>
      </c>
      <c r="J1045">
        <v>36337</v>
      </c>
      <c r="K1045">
        <v>104390</v>
      </c>
      <c r="L1045">
        <v>39322</v>
      </c>
      <c r="M1045">
        <v>38847</v>
      </c>
      <c r="O1045">
        <v>174859</v>
      </c>
      <c r="P1045">
        <v>838929</v>
      </c>
      <c r="Q1045">
        <v>295278</v>
      </c>
      <c r="R1045">
        <v>140500</v>
      </c>
      <c r="S1045">
        <v>530789</v>
      </c>
      <c r="T1045">
        <v>583265</v>
      </c>
      <c r="U1045">
        <v>162074</v>
      </c>
      <c r="V1045">
        <v>361397</v>
      </c>
      <c r="W1045">
        <v>293753</v>
      </c>
      <c r="X1045">
        <v>1615002</v>
      </c>
      <c r="Y1045">
        <v>1023253</v>
      </c>
      <c r="Z1045">
        <v>392228</v>
      </c>
    </row>
    <row r="1046" spans="1:26" x14ac:dyDescent="0.2">
      <c r="A1046" t="s">
        <v>1068</v>
      </c>
      <c r="B1046">
        <v>81562</v>
      </c>
      <c r="C1046">
        <v>27837</v>
      </c>
      <c r="E1046">
        <v>102050</v>
      </c>
      <c r="G1046">
        <v>100486</v>
      </c>
      <c r="H1046">
        <v>47668</v>
      </c>
      <c r="I1046">
        <v>109973</v>
      </c>
      <c r="K1046">
        <v>57864</v>
      </c>
      <c r="L1046">
        <v>175473</v>
      </c>
      <c r="M1046">
        <v>22118</v>
      </c>
      <c r="O1046">
        <v>31780</v>
      </c>
      <c r="P1046">
        <v>1549048</v>
      </c>
      <c r="Q1046">
        <v>20768</v>
      </c>
      <c r="R1046">
        <v>313427</v>
      </c>
      <c r="S1046">
        <v>316750</v>
      </c>
      <c r="T1046">
        <v>635774</v>
      </c>
      <c r="U1046">
        <v>1464790</v>
      </c>
      <c r="V1046">
        <v>36268</v>
      </c>
      <c r="X1046">
        <v>2162831</v>
      </c>
      <c r="Z1046">
        <v>125930</v>
      </c>
    </row>
    <row r="1047" spans="1:26" x14ac:dyDescent="0.2">
      <c r="A1047" t="s">
        <v>1069</v>
      </c>
      <c r="B1047">
        <v>368056</v>
      </c>
      <c r="C1047">
        <v>252099</v>
      </c>
      <c r="D1047">
        <v>473697</v>
      </c>
      <c r="E1047">
        <v>466691</v>
      </c>
      <c r="F1047">
        <v>355821</v>
      </c>
      <c r="G1047">
        <v>387438</v>
      </c>
      <c r="H1047">
        <v>209175</v>
      </c>
      <c r="I1047">
        <v>226485</v>
      </c>
      <c r="J1047">
        <v>787604</v>
      </c>
      <c r="K1047">
        <v>408000</v>
      </c>
      <c r="L1047">
        <v>373342</v>
      </c>
      <c r="M1047">
        <v>476559</v>
      </c>
      <c r="O1047">
        <v>179880</v>
      </c>
      <c r="P1047">
        <v>298533</v>
      </c>
      <c r="Q1047">
        <v>278374</v>
      </c>
      <c r="R1047">
        <v>551933</v>
      </c>
      <c r="S1047">
        <v>275488</v>
      </c>
      <c r="T1047">
        <v>668429</v>
      </c>
      <c r="U1047">
        <v>249722</v>
      </c>
      <c r="V1047">
        <v>92044</v>
      </c>
      <c r="W1047">
        <v>514792</v>
      </c>
      <c r="X1047">
        <v>325456</v>
      </c>
      <c r="Y1047">
        <v>315848</v>
      </c>
      <c r="Z1047">
        <v>574599</v>
      </c>
    </row>
    <row r="1048" spans="1:26" x14ac:dyDescent="0.2">
      <c r="A1048" t="s">
        <v>1070</v>
      </c>
      <c r="B1048">
        <v>597372</v>
      </c>
      <c r="C1048">
        <v>3701462</v>
      </c>
      <c r="D1048">
        <v>605416</v>
      </c>
      <c r="E1048">
        <v>626591</v>
      </c>
      <c r="F1048">
        <v>263297</v>
      </c>
      <c r="G1048">
        <v>968973</v>
      </c>
      <c r="H1048">
        <v>339031</v>
      </c>
      <c r="I1048">
        <v>1641856</v>
      </c>
      <c r="J1048">
        <v>527917</v>
      </c>
      <c r="K1048">
        <v>815406</v>
      </c>
      <c r="L1048">
        <v>2237453</v>
      </c>
      <c r="M1048">
        <v>402819</v>
      </c>
      <c r="O1048">
        <v>2342163</v>
      </c>
      <c r="P1048">
        <v>1880083</v>
      </c>
      <c r="Q1048">
        <v>492440</v>
      </c>
      <c r="R1048">
        <v>89800</v>
      </c>
      <c r="S1048">
        <v>1687902</v>
      </c>
      <c r="T1048">
        <v>2758955</v>
      </c>
      <c r="U1048">
        <v>251839</v>
      </c>
      <c r="V1048">
        <v>459444</v>
      </c>
      <c r="W1048">
        <v>721958</v>
      </c>
      <c r="Y1048">
        <v>3875486</v>
      </c>
      <c r="Z1048">
        <v>584161</v>
      </c>
    </row>
    <row r="1049" spans="1:26" x14ac:dyDescent="0.2">
      <c r="A1049" t="s">
        <v>1071</v>
      </c>
      <c r="B1049">
        <v>1287297</v>
      </c>
      <c r="C1049">
        <v>631020</v>
      </c>
      <c r="D1049">
        <v>230165</v>
      </c>
      <c r="E1049">
        <v>139094</v>
      </c>
      <c r="F1049">
        <v>224216</v>
      </c>
      <c r="G1049">
        <v>277576</v>
      </c>
      <c r="H1049">
        <v>159130</v>
      </c>
      <c r="I1049">
        <v>1627574</v>
      </c>
      <c r="J1049">
        <v>449772</v>
      </c>
      <c r="K1049">
        <v>156090</v>
      </c>
      <c r="L1049">
        <v>1580827</v>
      </c>
      <c r="M1049">
        <v>80487</v>
      </c>
      <c r="O1049">
        <v>358809</v>
      </c>
      <c r="P1049">
        <v>1130849</v>
      </c>
      <c r="Q1049">
        <v>465470</v>
      </c>
      <c r="R1049">
        <v>166068</v>
      </c>
      <c r="S1049">
        <v>3339971</v>
      </c>
      <c r="T1049">
        <v>4281195</v>
      </c>
      <c r="U1049">
        <v>416103</v>
      </c>
      <c r="V1049">
        <v>261449</v>
      </c>
      <c r="W1049">
        <v>1132095</v>
      </c>
      <c r="X1049">
        <v>350755</v>
      </c>
      <c r="Y1049">
        <v>412265</v>
      </c>
      <c r="Z1049">
        <v>295404</v>
      </c>
    </row>
    <row r="1050" spans="1:26" x14ac:dyDescent="0.2">
      <c r="A1050" t="s">
        <v>1072</v>
      </c>
      <c r="B1050">
        <v>121450</v>
      </c>
      <c r="C1050">
        <v>2999290</v>
      </c>
      <c r="D1050">
        <v>3384222</v>
      </c>
      <c r="E1050">
        <v>826380</v>
      </c>
      <c r="F1050">
        <v>419189</v>
      </c>
      <c r="G1050">
        <v>109720</v>
      </c>
      <c r="H1050">
        <v>1648652</v>
      </c>
      <c r="I1050">
        <v>6291190</v>
      </c>
      <c r="J1050">
        <v>730552</v>
      </c>
      <c r="K1050">
        <v>1073868</v>
      </c>
      <c r="L1050">
        <v>1675702</v>
      </c>
      <c r="M1050">
        <v>865189</v>
      </c>
      <c r="O1050">
        <v>67079</v>
      </c>
      <c r="P1050">
        <v>1403351</v>
      </c>
      <c r="Q1050">
        <v>1172480</v>
      </c>
      <c r="R1050">
        <v>1112538</v>
      </c>
      <c r="S1050">
        <v>298153</v>
      </c>
      <c r="T1050">
        <v>751824</v>
      </c>
      <c r="U1050">
        <v>1958608</v>
      </c>
      <c r="V1050">
        <v>586339</v>
      </c>
      <c r="W1050">
        <v>2550031</v>
      </c>
      <c r="X1050">
        <v>1364031</v>
      </c>
      <c r="Y1050">
        <v>1889653</v>
      </c>
      <c r="Z1050">
        <v>436417</v>
      </c>
    </row>
    <row r="1051" spans="1:26" x14ac:dyDescent="0.2">
      <c r="A1051" t="s">
        <v>1073</v>
      </c>
      <c r="B1051">
        <v>1736594</v>
      </c>
      <c r="C1051">
        <v>566906</v>
      </c>
      <c r="D1051">
        <v>1045764</v>
      </c>
      <c r="E1051">
        <v>1089169</v>
      </c>
      <c r="F1051">
        <v>884803</v>
      </c>
      <c r="G1051">
        <v>361749</v>
      </c>
      <c r="H1051">
        <v>769466</v>
      </c>
      <c r="I1051">
        <v>903302</v>
      </c>
      <c r="J1051">
        <v>542208</v>
      </c>
      <c r="K1051">
        <v>951517</v>
      </c>
      <c r="L1051">
        <v>970326</v>
      </c>
      <c r="M1051">
        <v>357157</v>
      </c>
      <c r="O1051">
        <v>2060232</v>
      </c>
      <c r="P1051">
        <v>936948</v>
      </c>
      <c r="Q1051">
        <v>847046</v>
      </c>
      <c r="R1051">
        <v>1459950</v>
      </c>
      <c r="S1051">
        <v>646928</v>
      </c>
      <c r="T1051">
        <v>139250</v>
      </c>
      <c r="U1051">
        <v>327510</v>
      </c>
      <c r="V1051">
        <v>1404898</v>
      </c>
      <c r="W1051">
        <v>1143028</v>
      </c>
      <c r="X1051">
        <v>1407669</v>
      </c>
      <c r="Y1051">
        <v>2930911</v>
      </c>
      <c r="Z1051">
        <v>264594</v>
      </c>
    </row>
    <row r="1052" spans="1:26" x14ac:dyDescent="0.2">
      <c r="A1052" t="s">
        <v>1074</v>
      </c>
      <c r="B1052">
        <v>503624</v>
      </c>
      <c r="C1052">
        <v>507447</v>
      </c>
      <c r="D1052">
        <v>407343</v>
      </c>
      <c r="E1052">
        <v>375041</v>
      </c>
      <c r="F1052">
        <v>381881</v>
      </c>
      <c r="G1052">
        <v>237881</v>
      </c>
      <c r="H1052">
        <v>663882</v>
      </c>
      <c r="I1052">
        <v>640963</v>
      </c>
      <c r="J1052">
        <v>256356</v>
      </c>
      <c r="K1052">
        <v>894581</v>
      </c>
      <c r="L1052">
        <v>540852</v>
      </c>
      <c r="M1052">
        <v>378199</v>
      </c>
      <c r="O1052">
        <v>692131</v>
      </c>
      <c r="P1052">
        <v>1320594</v>
      </c>
      <c r="Q1052">
        <v>330813</v>
      </c>
      <c r="R1052">
        <v>520817</v>
      </c>
      <c r="S1052">
        <v>440962</v>
      </c>
      <c r="T1052">
        <v>999504</v>
      </c>
      <c r="U1052">
        <v>976600</v>
      </c>
      <c r="V1052">
        <v>354453</v>
      </c>
      <c r="W1052">
        <v>687113</v>
      </c>
      <c r="X1052">
        <v>712687</v>
      </c>
      <c r="Y1052">
        <v>373232</v>
      </c>
      <c r="Z1052">
        <v>435940</v>
      </c>
    </row>
    <row r="1053" spans="1:26" x14ac:dyDescent="0.2">
      <c r="A1053" t="s">
        <v>1075</v>
      </c>
      <c r="B1053">
        <v>171398</v>
      </c>
      <c r="C1053">
        <v>137827</v>
      </c>
      <c r="D1053">
        <v>514076</v>
      </c>
      <c r="E1053">
        <v>179179</v>
      </c>
      <c r="F1053">
        <v>82491</v>
      </c>
      <c r="G1053">
        <v>248310</v>
      </c>
      <c r="H1053">
        <v>67594</v>
      </c>
      <c r="I1053">
        <v>77896</v>
      </c>
      <c r="J1053">
        <v>1644187</v>
      </c>
      <c r="K1053">
        <v>90336</v>
      </c>
      <c r="L1053">
        <v>164077</v>
      </c>
      <c r="M1053">
        <v>114594</v>
      </c>
      <c r="O1053">
        <v>107904</v>
      </c>
      <c r="P1053">
        <v>225390</v>
      </c>
      <c r="Q1053">
        <v>83722</v>
      </c>
      <c r="R1053">
        <v>145227</v>
      </c>
      <c r="S1053">
        <v>78021</v>
      </c>
      <c r="T1053">
        <v>81437</v>
      </c>
      <c r="U1053">
        <v>60249</v>
      </c>
      <c r="V1053">
        <v>66497</v>
      </c>
      <c r="W1053">
        <v>245023</v>
      </c>
      <c r="X1053">
        <v>66380</v>
      </c>
      <c r="Y1053">
        <v>103940</v>
      </c>
      <c r="Z1053">
        <v>55508</v>
      </c>
    </row>
    <row r="1054" spans="1:26" x14ac:dyDescent="0.2">
      <c r="A1054" t="s">
        <v>1076</v>
      </c>
      <c r="G1054">
        <v>73137</v>
      </c>
      <c r="P1054">
        <v>230837</v>
      </c>
      <c r="Q1054">
        <v>105343</v>
      </c>
      <c r="R1054">
        <v>1667029</v>
      </c>
      <c r="S1054">
        <v>145149</v>
      </c>
      <c r="T1054">
        <v>312270</v>
      </c>
      <c r="V1054">
        <v>134055</v>
      </c>
      <c r="W1054">
        <v>205231</v>
      </c>
      <c r="Y1054">
        <v>98556</v>
      </c>
      <c r="Z1054">
        <v>80610</v>
      </c>
    </row>
    <row r="1055" spans="1:26" x14ac:dyDescent="0.2">
      <c r="A1055" t="s">
        <v>1077</v>
      </c>
      <c r="B1055">
        <v>947985</v>
      </c>
      <c r="C1055">
        <v>1603444</v>
      </c>
      <c r="D1055">
        <v>1132718</v>
      </c>
      <c r="E1055">
        <v>434333</v>
      </c>
      <c r="F1055">
        <v>1493752</v>
      </c>
      <c r="G1055">
        <v>716369</v>
      </c>
      <c r="H1055">
        <v>582169</v>
      </c>
      <c r="I1055">
        <v>793600</v>
      </c>
      <c r="J1055">
        <v>692379</v>
      </c>
      <c r="K1055">
        <v>823557</v>
      </c>
      <c r="L1055">
        <v>1174479</v>
      </c>
      <c r="M1055">
        <v>413373</v>
      </c>
      <c r="O1055">
        <v>2198405</v>
      </c>
      <c r="P1055">
        <v>673851</v>
      </c>
      <c r="Q1055">
        <v>1267671</v>
      </c>
      <c r="R1055">
        <v>1224792</v>
      </c>
      <c r="S1055">
        <v>1584196</v>
      </c>
      <c r="T1055">
        <v>414791</v>
      </c>
      <c r="U1055">
        <v>910111</v>
      </c>
      <c r="V1055">
        <v>1006822</v>
      </c>
      <c r="W1055">
        <v>1620721</v>
      </c>
      <c r="X1055">
        <v>1355760</v>
      </c>
      <c r="Y1055">
        <v>2088768</v>
      </c>
      <c r="Z1055">
        <v>1391409</v>
      </c>
    </row>
    <row r="1056" spans="1:26" x14ac:dyDescent="0.2">
      <c r="A1056" t="s">
        <v>1078</v>
      </c>
      <c r="B1056">
        <v>175800</v>
      </c>
      <c r="C1056">
        <v>75222</v>
      </c>
      <c r="D1056">
        <v>245697</v>
      </c>
      <c r="E1056">
        <v>358547</v>
      </c>
      <c r="F1056">
        <v>126330</v>
      </c>
      <c r="H1056">
        <v>165579</v>
      </c>
      <c r="I1056">
        <v>137736</v>
      </c>
      <c r="J1056">
        <v>143650</v>
      </c>
      <c r="K1056">
        <v>221336</v>
      </c>
      <c r="L1056">
        <v>119218</v>
      </c>
      <c r="M1056">
        <v>181971</v>
      </c>
      <c r="O1056">
        <v>316165</v>
      </c>
      <c r="P1056">
        <v>40341</v>
      </c>
      <c r="Q1056">
        <v>290107</v>
      </c>
      <c r="R1056">
        <v>465602</v>
      </c>
      <c r="S1056">
        <v>147022</v>
      </c>
      <c r="T1056">
        <v>342344</v>
      </c>
      <c r="U1056">
        <v>555848</v>
      </c>
      <c r="V1056">
        <v>260588</v>
      </c>
      <c r="W1056">
        <v>294562</v>
      </c>
      <c r="X1056">
        <v>351754</v>
      </c>
      <c r="Y1056">
        <v>462284</v>
      </c>
      <c r="Z1056">
        <v>253135</v>
      </c>
    </row>
    <row r="1057" spans="1:26" x14ac:dyDescent="0.2">
      <c r="A1057" t="s">
        <v>1079</v>
      </c>
      <c r="B1057">
        <v>286812</v>
      </c>
      <c r="C1057">
        <v>1115970</v>
      </c>
      <c r="D1057">
        <v>1267242</v>
      </c>
      <c r="E1057">
        <v>1718614</v>
      </c>
      <c r="F1057">
        <v>1375978</v>
      </c>
      <c r="G1057">
        <v>324947</v>
      </c>
      <c r="H1057">
        <v>1039678</v>
      </c>
      <c r="I1057">
        <v>1353179</v>
      </c>
      <c r="J1057">
        <v>582503</v>
      </c>
      <c r="K1057">
        <v>624858</v>
      </c>
      <c r="L1057">
        <v>625888</v>
      </c>
      <c r="M1057">
        <v>822773</v>
      </c>
      <c r="O1057">
        <v>422525</v>
      </c>
      <c r="P1057">
        <v>1218800</v>
      </c>
      <c r="Q1057">
        <v>1307105</v>
      </c>
      <c r="R1057">
        <v>1597802</v>
      </c>
      <c r="S1057">
        <v>1003465</v>
      </c>
      <c r="T1057">
        <v>532397</v>
      </c>
      <c r="U1057">
        <v>1526173</v>
      </c>
      <c r="V1057">
        <v>966011</v>
      </c>
      <c r="W1057">
        <v>567436</v>
      </c>
      <c r="X1057">
        <v>783662</v>
      </c>
      <c r="Y1057">
        <v>904877</v>
      </c>
      <c r="Z1057">
        <v>1069711</v>
      </c>
    </row>
    <row r="1058" spans="1:26" x14ac:dyDescent="0.2">
      <c r="A1058" t="s">
        <v>1080</v>
      </c>
      <c r="B1058">
        <v>9030960</v>
      </c>
      <c r="C1058">
        <v>3553009</v>
      </c>
      <c r="D1058">
        <v>9960186</v>
      </c>
      <c r="E1058">
        <v>8692988</v>
      </c>
      <c r="F1058">
        <v>12554577</v>
      </c>
      <c r="G1058">
        <v>3430616</v>
      </c>
      <c r="H1058">
        <v>4388968</v>
      </c>
      <c r="I1058">
        <v>9330433</v>
      </c>
      <c r="J1058">
        <v>5764219</v>
      </c>
      <c r="K1058">
        <v>10827637</v>
      </c>
      <c r="L1058">
        <v>6195284</v>
      </c>
      <c r="M1058">
        <v>3606357</v>
      </c>
      <c r="O1058">
        <v>10335939</v>
      </c>
      <c r="P1058">
        <v>8031469</v>
      </c>
      <c r="Q1058">
        <v>10286268</v>
      </c>
      <c r="R1058">
        <v>9276574</v>
      </c>
      <c r="S1058">
        <v>4167604</v>
      </c>
      <c r="T1058">
        <v>617793</v>
      </c>
      <c r="U1058">
        <v>1262126</v>
      </c>
      <c r="V1058">
        <v>13004731</v>
      </c>
      <c r="W1058">
        <v>7890317</v>
      </c>
      <c r="X1058">
        <v>5803799</v>
      </c>
      <c r="Y1058">
        <v>14878290</v>
      </c>
      <c r="Z1058">
        <v>992983</v>
      </c>
    </row>
    <row r="1059" spans="1:26" x14ac:dyDescent="0.2">
      <c r="A1059" t="s">
        <v>1081</v>
      </c>
      <c r="B1059">
        <v>1077777</v>
      </c>
      <c r="C1059">
        <v>342818</v>
      </c>
      <c r="D1059">
        <v>1277914</v>
      </c>
      <c r="E1059">
        <v>206729</v>
      </c>
      <c r="F1059">
        <v>1079907</v>
      </c>
      <c r="G1059">
        <v>1364534</v>
      </c>
      <c r="H1059">
        <v>317430</v>
      </c>
      <c r="I1059">
        <v>345018</v>
      </c>
      <c r="J1059">
        <v>238318</v>
      </c>
      <c r="K1059">
        <v>761578</v>
      </c>
      <c r="L1059">
        <v>161947</v>
      </c>
      <c r="M1059">
        <v>202329</v>
      </c>
      <c r="O1059">
        <v>1141870</v>
      </c>
      <c r="P1059">
        <v>652265</v>
      </c>
      <c r="Q1059">
        <v>857951</v>
      </c>
      <c r="R1059">
        <v>223911</v>
      </c>
      <c r="S1059">
        <v>759554</v>
      </c>
      <c r="T1059">
        <v>713725</v>
      </c>
      <c r="U1059">
        <v>410966</v>
      </c>
      <c r="V1059">
        <v>319476</v>
      </c>
      <c r="W1059">
        <v>723902</v>
      </c>
      <c r="X1059">
        <v>380816</v>
      </c>
      <c r="Y1059">
        <v>648027</v>
      </c>
      <c r="Z1059">
        <v>322048</v>
      </c>
    </row>
    <row r="1060" spans="1:26" x14ac:dyDescent="0.2">
      <c r="A1060" t="s">
        <v>1082</v>
      </c>
      <c r="C1060">
        <v>296174</v>
      </c>
      <c r="D1060">
        <v>2110143</v>
      </c>
      <c r="E1060">
        <v>717027</v>
      </c>
      <c r="G1060">
        <v>111481</v>
      </c>
      <c r="I1060">
        <v>84078</v>
      </c>
      <c r="K1060">
        <v>369745</v>
      </c>
      <c r="L1060">
        <v>345646</v>
      </c>
      <c r="M1060">
        <v>315095</v>
      </c>
      <c r="P1060">
        <v>756687</v>
      </c>
      <c r="Q1060">
        <v>2281220</v>
      </c>
      <c r="S1060">
        <v>939996</v>
      </c>
      <c r="T1060">
        <v>886451</v>
      </c>
      <c r="U1060">
        <v>848756</v>
      </c>
      <c r="V1060">
        <v>132851</v>
      </c>
      <c r="W1060">
        <v>91463</v>
      </c>
      <c r="X1060">
        <v>194599</v>
      </c>
      <c r="Y1060">
        <v>1024238</v>
      </c>
      <c r="Z1060">
        <v>996080</v>
      </c>
    </row>
    <row r="1061" spans="1:26" x14ac:dyDescent="0.2">
      <c r="A1061" t="s">
        <v>1083</v>
      </c>
      <c r="C1061">
        <v>161149</v>
      </c>
      <c r="J1061">
        <v>266119</v>
      </c>
      <c r="K1061">
        <v>78223</v>
      </c>
      <c r="M1061">
        <v>140502</v>
      </c>
      <c r="O1061">
        <v>79775</v>
      </c>
      <c r="P1061">
        <v>550131</v>
      </c>
      <c r="Q1061">
        <v>62479</v>
      </c>
      <c r="R1061">
        <v>57025</v>
      </c>
      <c r="T1061">
        <v>229902</v>
      </c>
      <c r="V1061">
        <v>98431</v>
      </c>
      <c r="W1061">
        <v>68119</v>
      </c>
      <c r="X1061">
        <v>189760</v>
      </c>
      <c r="Y1061">
        <v>43421</v>
      </c>
      <c r="Z1061">
        <v>196220</v>
      </c>
    </row>
    <row r="1062" spans="1:26" x14ac:dyDescent="0.2">
      <c r="A1062" t="s">
        <v>1084</v>
      </c>
      <c r="B1062">
        <v>1241793</v>
      </c>
      <c r="C1062">
        <v>504884</v>
      </c>
      <c r="D1062">
        <v>1148857</v>
      </c>
      <c r="E1062">
        <v>2232121</v>
      </c>
      <c r="F1062">
        <v>765959</v>
      </c>
      <c r="G1062">
        <v>245446</v>
      </c>
      <c r="H1062">
        <v>765746</v>
      </c>
      <c r="I1062">
        <v>1154578</v>
      </c>
      <c r="J1062">
        <v>815869</v>
      </c>
      <c r="K1062">
        <v>1241681</v>
      </c>
      <c r="L1062">
        <v>722425</v>
      </c>
      <c r="M1062">
        <v>1016210</v>
      </c>
      <c r="O1062">
        <v>2041451</v>
      </c>
      <c r="P1062">
        <v>580880</v>
      </c>
      <c r="Q1062">
        <v>2785081</v>
      </c>
      <c r="R1062">
        <v>4786490</v>
      </c>
      <c r="S1062">
        <v>1221789</v>
      </c>
      <c r="T1062">
        <v>1765117</v>
      </c>
      <c r="U1062">
        <v>1535417</v>
      </c>
      <c r="V1062">
        <v>2425028</v>
      </c>
      <c r="W1062">
        <v>3116965</v>
      </c>
      <c r="X1062">
        <v>2643256</v>
      </c>
      <c r="Y1062">
        <v>3639753</v>
      </c>
      <c r="Z1062">
        <v>1140853</v>
      </c>
    </row>
    <row r="1063" spans="1:26" x14ac:dyDescent="0.2">
      <c r="A1063" t="s">
        <v>1085</v>
      </c>
      <c r="B1063">
        <v>32462916</v>
      </c>
      <c r="C1063">
        <v>23776284</v>
      </c>
      <c r="D1063">
        <v>58675585</v>
      </c>
      <c r="E1063">
        <v>105267688</v>
      </c>
      <c r="F1063">
        <v>47800063</v>
      </c>
      <c r="G1063">
        <v>11433947</v>
      </c>
      <c r="H1063">
        <v>41107192</v>
      </c>
      <c r="I1063">
        <v>30929426</v>
      </c>
      <c r="J1063">
        <v>36455247</v>
      </c>
      <c r="K1063">
        <v>56499587</v>
      </c>
      <c r="L1063">
        <v>22502264</v>
      </c>
      <c r="M1063">
        <v>39787965</v>
      </c>
      <c r="O1063">
        <v>71738193</v>
      </c>
      <c r="P1063">
        <v>29547529</v>
      </c>
      <c r="Q1063">
        <v>78333264</v>
      </c>
      <c r="R1063">
        <v>123550613</v>
      </c>
      <c r="S1063">
        <v>40003222</v>
      </c>
      <c r="T1063">
        <v>67792263</v>
      </c>
      <c r="U1063">
        <v>127010168</v>
      </c>
      <c r="V1063">
        <v>70437020</v>
      </c>
      <c r="W1063">
        <v>72328512</v>
      </c>
      <c r="X1063">
        <v>73293428</v>
      </c>
      <c r="Y1063">
        <v>89892824</v>
      </c>
      <c r="Z1063">
        <v>73284873</v>
      </c>
    </row>
    <row r="1064" spans="1:26" x14ac:dyDescent="0.2">
      <c r="A1064" t="s">
        <v>1086</v>
      </c>
    </row>
    <row r="1065" spans="1:26" x14ac:dyDescent="0.2">
      <c r="A1065" t="s">
        <v>1087</v>
      </c>
      <c r="B1065">
        <v>101401</v>
      </c>
      <c r="C1065">
        <v>190158</v>
      </c>
      <c r="D1065">
        <v>133178</v>
      </c>
      <c r="E1065">
        <v>126305</v>
      </c>
      <c r="F1065">
        <v>172152</v>
      </c>
      <c r="G1065">
        <v>117536</v>
      </c>
      <c r="H1065">
        <v>91341</v>
      </c>
      <c r="I1065">
        <v>168135</v>
      </c>
      <c r="J1065">
        <v>121247</v>
      </c>
      <c r="K1065">
        <v>126001</v>
      </c>
      <c r="L1065">
        <v>82597</v>
      </c>
      <c r="M1065">
        <v>142800</v>
      </c>
      <c r="O1065">
        <v>226598</v>
      </c>
      <c r="P1065">
        <v>171191</v>
      </c>
      <c r="Q1065">
        <v>124113</v>
      </c>
      <c r="R1065">
        <v>116336</v>
      </c>
      <c r="S1065">
        <v>129383</v>
      </c>
      <c r="T1065">
        <v>142396</v>
      </c>
      <c r="U1065">
        <v>117501</v>
      </c>
      <c r="V1065">
        <v>125999</v>
      </c>
      <c r="W1065">
        <v>138633</v>
      </c>
      <c r="X1065">
        <v>103841</v>
      </c>
      <c r="Y1065">
        <v>119456</v>
      </c>
      <c r="Z1065">
        <v>136192</v>
      </c>
    </row>
    <row r="1066" spans="1:26" x14ac:dyDescent="0.2">
      <c r="A1066" t="s">
        <v>1088</v>
      </c>
      <c r="B1066">
        <v>242056</v>
      </c>
      <c r="C1066">
        <v>250256</v>
      </c>
      <c r="D1066">
        <v>192001</v>
      </c>
      <c r="E1066">
        <v>227128</v>
      </c>
      <c r="F1066">
        <v>196863</v>
      </c>
      <c r="G1066">
        <v>214508</v>
      </c>
      <c r="H1066">
        <v>256038</v>
      </c>
      <c r="I1066">
        <v>240306</v>
      </c>
      <c r="J1066">
        <v>226892</v>
      </c>
      <c r="K1066">
        <v>222881</v>
      </c>
      <c r="L1066">
        <v>276541</v>
      </c>
      <c r="M1066">
        <v>236052</v>
      </c>
      <c r="O1066">
        <v>234858</v>
      </c>
      <c r="P1066">
        <v>229909</v>
      </c>
      <c r="Q1066">
        <v>273297</v>
      </c>
      <c r="R1066">
        <v>220711</v>
      </c>
      <c r="S1066">
        <v>241179</v>
      </c>
      <c r="T1066">
        <v>203952</v>
      </c>
      <c r="U1066">
        <v>234304</v>
      </c>
      <c r="V1066">
        <v>239425</v>
      </c>
      <c r="W1066">
        <v>193528</v>
      </c>
      <c r="X1066">
        <v>200994</v>
      </c>
      <c r="Y1066">
        <v>238837</v>
      </c>
      <c r="Z1066">
        <v>192625</v>
      </c>
    </row>
    <row r="1067" spans="1:26" x14ac:dyDescent="0.2">
      <c r="A1067" t="s">
        <v>1089</v>
      </c>
      <c r="B1067">
        <v>393030</v>
      </c>
      <c r="C1067">
        <v>70020</v>
      </c>
      <c r="D1067">
        <v>19600</v>
      </c>
      <c r="E1067">
        <v>165503</v>
      </c>
      <c r="I1067">
        <v>158057</v>
      </c>
      <c r="K1067">
        <v>514595</v>
      </c>
      <c r="L1067">
        <v>541361</v>
      </c>
      <c r="M1067">
        <v>24716</v>
      </c>
      <c r="O1067">
        <v>260748</v>
      </c>
      <c r="P1067">
        <v>275554</v>
      </c>
      <c r="R1067">
        <v>286433</v>
      </c>
      <c r="S1067">
        <v>3322231</v>
      </c>
      <c r="T1067">
        <v>304795</v>
      </c>
      <c r="U1067">
        <v>235971</v>
      </c>
      <c r="W1067">
        <v>36861</v>
      </c>
      <c r="X1067">
        <v>1445607</v>
      </c>
      <c r="Y1067">
        <v>471702</v>
      </c>
      <c r="Z1067">
        <v>460357</v>
      </c>
    </row>
    <row r="1068" spans="1:26" x14ac:dyDescent="0.2">
      <c r="A1068" t="s">
        <v>1090</v>
      </c>
      <c r="B1068">
        <v>114897</v>
      </c>
      <c r="C1068">
        <v>38146</v>
      </c>
      <c r="E1068">
        <v>51454</v>
      </c>
      <c r="G1068">
        <v>29138</v>
      </c>
      <c r="I1068">
        <v>56986</v>
      </c>
      <c r="K1068">
        <v>103601</v>
      </c>
      <c r="L1068">
        <v>195043</v>
      </c>
      <c r="O1068">
        <v>67578</v>
      </c>
      <c r="P1068">
        <v>110287</v>
      </c>
      <c r="R1068">
        <v>107189</v>
      </c>
      <c r="S1068">
        <v>359823</v>
      </c>
      <c r="T1068">
        <v>111252</v>
      </c>
      <c r="U1068">
        <v>116116</v>
      </c>
      <c r="X1068">
        <v>300604</v>
      </c>
      <c r="Y1068">
        <v>110560</v>
      </c>
      <c r="Z1068">
        <v>121453</v>
      </c>
    </row>
    <row r="1069" spans="1:26" x14ac:dyDescent="0.2">
      <c r="A1069" t="s">
        <v>1091</v>
      </c>
      <c r="E1069">
        <v>1293366</v>
      </c>
    </row>
    <row r="1070" spans="1:26" x14ac:dyDescent="0.2">
      <c r="A1070" t="s">
        <v>1092</v>
      </c>
      <c r="B1070">
        <v>100488149</v>
      </c>
      <c r="C1070">
        <v>295827089</v>
      </c>
      <c r="D1070">
        <v>176851545</v>
      </c>
      <c r="E1070">
        <v>151313415</v>
      </c>
      <c r="F1070">
        <v>174537490</v>
      </c>
      <c r="G1070">
        <v>85726851</v>
      </c>
      <c r="H1070">
        <v>133114644</v>
      </c>
      <c r="I1070">
        <v>188503758</v>
      </c>
      <c r="J1070">
        <v>159211167</v>
      </c>
      <c r="K1070">
        <v>206617960</v>
      </c>
      <c r="L1070">
        <v>80296253</v>
      </c>
      <c r="M1070">
        <v>111238671</v>
      </c>
      <c r="O1070">
        <v>142333218</v>
      </c>
      <c r="P1070">
        <v>290543775</v>
      </c>
      <c r="Q1070">
        <v>67643134</v>
      </c>
      <c r="R1070">
        <v>128893207</v>
      </c>
      <c r="S1070">
        <v>123395728</v>
      </c>
      <c r="T1070">
        <v>138276539</v>
      </c>
      <c r="U1070">
        <v>224972015</v>
      </c>
      <c r="V1070">
        <v>72801737</v>
      </c>
      <c r="W1070">
        <v>123353512</v>
      </c>
      <c r="X1070">
        <v>225288435</v>
      </c>
      <c r="Y1070">
        <v>113556899</v>
      </c>
      <c r="Z1070">
        <v>174943204</v>
      </c>
    </row>
    <row r="1071" spans="1:26" x14ac:dyDescent="0.2">
      <c r="A1071" t="s">
        <v>1093</v>
      </c>
      <c r="B1071">
        <v>13713810</v>
      </c>
      <c r="C1071">
        <v>4321265</v>
      </c>
      <c r="D1071">
        <v>5908627</v>
      </c>
      <c r="E1071">
        <v>5488832</v>
      </c>
      <c r="F1071">
        <v>5155491</v>
      </c>
      <c r="G1071">
        <v>5812982</v>
      </c>
      <c r="H1071">
        <v>4665783</v>
      </c>
      <c r="I1071">
        <v>6959082</v>
      </c>
      <c r="J1071">
        <v>6585694</v>
      </c>
      <c r="K1071">
        <v>6706781</v>
      </c>
      <c r="L1071">
        <v>6101228</v>
      </c>
      <c r="M1071">
        <v>3611200</v>
      </c>
      <c r="O1071">
        <v>15451390</v>
      </c>
      <c r="P1071">
        <v>14407207</v>
      </c>
      <c r="Q1071">
        <v>6555095</v>
      </c>
      <c r="R1071">
        <v>6287887</v>
      </c>
      <c r="S1071">
        <v>2398523</v>
      </c>
      <c r="T1071">
        <v>3305936</v>
      </c>
      <c r="U1071">
        <v>4540600</v>
      </c>
      <c r="V1071">
        <v>6004523</v>
      </c>
      <c r="W1071">
        <v>8954929</v>
      </c>
      <c r="X1071">
        <v>4456501</v>
      </c>
      <c r="Y1071">
        <v>10044817</v>
      </c>
      <c r="Z1071">
        <v>2535282</v>
      </c>
    </row>
    <row r="1072" spans="1:26" x14ac:dyDescent="0.2">
      <c r="A1072" t="s">
        <v>1094</v>
      </c>
      <c r="B1072">
        <v>7803621</v>
      </c>
      <c r="C1072">
        <v>1855431</v>
      </c>
      <c r="D1072">
        <v>2855160</v>
      </c>
      <c r="E1072">
        <v>2572784</v>
      </c>
      <c r="F1072">
        <v>2673443</v>
      </c>
      <c r="G1072">
        <v>2900382</v>
      </c>
      <c r="H1072">
        <v>2290739</v>
      </c>
      <c r="I1072">
        <v>3203169</v>
      </c>
      <c r="J1072">
        <v>3379729</v>
      </c>
      <c r="K1072">
        <v>3196878</v>
      </c>
      <c r="L1072">
        <v>2415620</v>
      </c>
      <c r="M1072">
        <v>1613829</v>
      </c>
      <c r="O1072">
        <v>8032787</v>
      </c>
      <c r="P1072">
        <v>6719517</v>
      </c>
      <c r="Q1072">
        <v>2864024</v>
      </c>
      <c r="R1072">
        <v>2706402</v>
      </c>
      <c r="S1072">
        <v>435688</v>
      </c>
      <c r="T1072">
        <v>1951144</v>
      </c>
      <c r="U1072">
        <v>1929770</v>
      </c>
      <c r="V1072">
        <v>2892808</v>
      </c>
      <c r="W1072">
        <v>4234627</v>
      </c>
      <c r="X1072">
        <v>1734914</v>
      </c>
      <c r="Y1072">
        <v>4421804</v>
      </c>
      <c r="Z1072">
        <v>1543234</v>
      </c>
    </row>
    <row r="1073" spans="1:26" x14ac:dyDescent="0.2">
      <c r="A1073" t="s">
        <v>1095</v>
      </c>
      <c r="B1073">
        <v>201085</v>
      </c>
      <c r="C1073">
        <v>120642</v>
      </c>
      <c r="D1073">
        <v>237269</v>
      </c>
      <c r="E1073">
        <v>200069</v>
      </c>
      <c r="F1073">
        <v>177585</v>
      </c>
      <c r="G1073">
        <v>128079</v>
      </c>
      <c r="H1073">
        <v>161462</v>
      </c>
      <c r="I1073">
        <v>88402</v>
      </c>
      <c r="J1073">
        <v>84523</v>
      </c>
      <c r="K1073">
        <v>122175</v>
      </c>
      <c r="L1073">
        <v>158659</v>
      </c>
      <c r="M1073">
        <v>146016</v>
      </c>
      <c r="O1073">
        <v>311282</v>
      </c>
      <c r="P1073">
        <v>63011</v>
      </c>
      <c r="Q1073">
        <v>331131</v>
      </c>
      <c r="R1073">
        <v>317266</v>
      </c>
      <c r="S1073">
        <v>149122</v>
      </c>
      <c r="T1073">
        <v>485010</v>
      </c>
      <c r="U1073">
        <v>465093</v>
      </c>
      <c r="V1073">
        <v>263478</v>
      </c>
      <c r="W1073">
        <v>217282</v>
      </c>
      <c r="X1073">
        <v>418446</v>
      </c>
      <c r="Y1073">
        <v>891437</v>
      </c>
      <c r="Z1073">
        <v>136171</v>
      </c>
    </row>
    <row r="1074" spans="1:26" x14ac:dyDescent="0.2">
      <c r="A1074" t="s">
        <v>1096</v>
      </c>
      <c r="B1074">
        <v>310896</v>
      </c>
      <c r="C1074">
        <v>172945</v>
      </c>
      <c r="D1074">
        <v>87389</v>
      </c>
      <c r="E1074">
        <v>419792</v>
      </c>
      <c r="F1074">
        <v>146535</v>
      </c>
      <c r="G1074">
        <v>583519</v>
      </c>
      <c r="H1074">
        <v>735774</v>
      </c>
      <c r="I1074">
        <v>271184</v>
      </c>
      <c r="J1074">
        <v>197168</v>
      </c>
      <c r="K1074">
        <v>490910</v>
      </c>
      <c r="L1074">
        <v>241158</v>
      </c>
      <c r="M1074">
        <v>250866</v>
      </c>
      <c r="O1074">
        <v>418713</v>
      </c>
      <c r="P1074">
        <v>300938</v>
      </c>
      <c r="Q1074">
        <v>3507454</v>
      </c>
      <c r="R1074">
        <v>574357</v>
      </c>
      <c r="S1074">
        <v>523900</v>
      </c>
      <c r="T1074">
        <v>86202</v>
      </c>
      <c r="U1074">
        <v>121464</v>
      </c>
      <c r="V1074">
        <v>494575</v>
      </c>
      <c r="W1074">
        <v>193849</v>
      </c>
      <c r="X1074">
        <v>215181</v>
      </c>
      <c r="Y1074">
        <v>316535</v>
      </c>
      <c r="Z1074">
        <v>155788</v>
      </c>
    </row>
    <row r="1075" spans="1:26" x14ac:dyDescent="0.2">
      <c r="A1075" t="s">
        <v>1097</v>
      </c>
      <c r="B1075">
        <v>379338</v>
      </c>
      <c r="C1075">
        <v>187410</v>
      </c>
      <c r="D1075">
        <v>136874</v>
      </c>
      <c r="E1075">
        <v>487011</v>
      </c>
      <c r="F1075">
        <v>180733</v>
      </c>
      <c r="G1075">
        <v>700864</v>
      </c>
      <c r="H1075">
        <v>542392</v>
      </c>
      <c r="I1075">
        <v>378985</v>
      </c>
      <c r="J1075">
        <v>248304</v>
      </c>
      <c r="K1075">
        <v>505059</v>
      </c>
      <c r="L1075">
        <v>264099</v>
      </c>
      <c r="M1075">
        <v>266506</v>
      </c>
      <c r="O1075">
        <v>586653</v>
      </c>
      <c r="P1075">
        <v>380006</v>
      </c>
      <c r="Q1075">
        <v>2267857</v>
      </c>
      <c r="R1075">
        <v>809256</v>
      </c>
      <c r="S1075">
        <v>456813</v>
      </c>
      <c r="T1075">
        <v>122079</v>
      </c>
      <c r="U1075">
        <v>151021</v>
      </c>
      <c r="V1075">
        <v>550415</v>
      </c>
      <c r="W1075">
        <v>237983</v>
      </c>
      <c r="X1075">
        <v>246628</v>
      </c>
      <c r="Y1075">
        <v>386625</v>
      </c>
      <c r="Z1075">
        <v>201049</v>
      </c>
    </row>
    <row r="1076" spans="1:26" x14ac:dyDescent="0.2">
      <c r="A1076" t="s">
        <v>1098</v>
      </c>
      <c r="B1076">
        <v>1229144</v>
      </c>
      <c r="C1076">
        <v>777404</v>
      </c>
      <c r="D1076">
        <v>445983</v>
      </c>
      <c r="E1076">
        <v>1408450</v>
      </c>
      <c r="F1076">
        <v>539938</v>
      </c>
      <c r="G1076">
        <v>443994</v>
      </c>
      <c r="H1076">
        <v>1224793</v>
      </c>
      <c r="I1076">
        <v>1177217</v>
      </c>
      <c r="J1076">
        <v>667921</v>
      </c>
      <c r="K1076">
        <v>2554672</v>
      </c>
      <c r="L1076">
        <v>1171558</v>
      </c>
      <c r="M1076">
        <v>979711</v>
      </c>
      <c r="O1076">
        <v>1543030</v>
      </c>
      <c r="P1076">
        <v>1378402</v>
      </c>
      <c r="Q1076">
        <v>1867209</v>
      </c>
      <c r="R1076">
        <v>1781497</v>
      </c>
      <c r="S1076">
        <v>882600</v>
      </c>
      <c r="T1076">
        <v>550798</v>
      </c>
      <c r="U1076">
        <v>718325</v>
      </c>
      <c r="V1076">
        <v>1433115</v>
      </c>
      <c r="W1076">
        <v>1052879</v>
      </c>
      <c r="X1076">
        <v>1082028</v>
      </c>
      <c r="Y1076">
        <v>1040197</v>
      </c>
      <c r="Z1076">
        <v>708545</v>
      </c>
    </row>
    <row r="1077" spans="1:26" x14ac:dyDescent="0.2">
      <c r="A1077" t="s">
        <v>1099</v>
      </c>
      <c r="B1077">
        <v>5554589</v>
      </c>
      <c r="C1077">
        <v>3577420</v>
      </c>
      <c r="D1077">
        <v>2241710</v>
      </c>
      <c r="E1077">
        <v>5984629</v>
      </c>
      <c r="F1077">
        <v>2856783</v>
      </c>
      <c r="G1077">
        <v>1798171</v>
      </c>
      <c r="H1077">
        <v>5376642</v>
      </c>
      <c r="I1077">
        <v>5863567</v>
      </c>
      <c r="J1077">
        <v>2908967</v>
      </c>
      <c r="K1077">
        <v>10996706</v>
      </c>
      <c r="L1077">
        <v>5166328</v>
      </c>
      <c r="M1077">
        <v>3754114</v>
      </c>
      <c r="O1077">
        <v>7530691</v>
      </c>
      <c r="P1077">
        <v>6559002</v>
      </c>
      <c r="Q1077">
        <v>8333709</v>
      </c>
      <c r="R1077">
        <v>8390051</v>
      </c>
      <c r="S1077">
        <v>3787119</v>
      </c>
      <c r="T1077">
        <v>2342800</v>
      </c>
      <c r="U1077">
        <v>3164122</v>
      </c>
      <c r="V1077">
        <v>6517709</v>
      </c>
      <c r="W1077">
        <v>4763363</v>
      </c>
      <c r="X1077">
        <v>4389165</v>
      </c>
      <c r="Y1077">
        <v>4573948</v>
      </c>
      <c r="Z1077">
        <v>2991350</v>
      </c>
    </row>
    <row r="1078" spans="1:26" x14ac:dyDescent="0.2">
      <c r="A1078" t="s">
        <v>1100</v>
      </c>
      <c r="B1078">
        <v>5098280</v>
      </c>
      <c r="C1078">
        <v>4315466</v>
      </c>
      <c r="D1078">
        <v>2028968</v>
      </c>
      <c r="E1078">
        <v>7004686</v>
      </c>
      <c r="F1078">
        <v>3083881</v>
      </c>
      <c r="G1078">
        <v>1533121</v>
      </c>
      <c r="H1078">
        <v>4962750</v>
      </c>
      <c r="I1078">
        <v>6042066</v>
      </c>
      <c r="J1078">
        <v>3125533</v>
      </c>
      <c r="K1078">
        <v>11973762</v>
      </c>
      <c r="L1078">
        <v>4743049</v>
      </c>
      <c r="M1078">
        <v>4056100</v>
      </c>
      <c r="O1078">
        <v>6859002</v>
      </c>
      <c r="P1078">
        <v>7149895</v>
      </c>
      <c r="Q1078">
        <v>7647429</v>
      </c>
      <c r="R1078">
        <v>8424864</v>
      </c>
      <c r="S1078">
        <v>3218126</v>
      </c>
      <c r="T1078">
        <v>2212851</v>
      </c>
      <c r="U1078">
        <v>2795319</v>
      </c>
      <c r="V1078">
        <v>6456205</v>
      </c>
      <c r="W1078">
        <v>4567034</v>
      </c>
      <c r="X1078">
        <v>4818934</v>
      </c>
      <c r="Y1078">
        <v>5102053</v>
      </c>
      <c r="Z1078">
        <v>2942530</v>
      </c>
    </row>
    <row r="1079" spans="1:26" x14ac:dyDescent="0.2">
      <c r="A1079" t="s">
        <v>1101</v>
      </c>
      <c r="B1079">
        <v>4069607</v>
      </c>
      <c r="C1079">
        <v>731052</v>
      </c>
      <c r="D1079">
        <v>209988</v>
      </c>
      <c r="E1079">
        <v>2646317</v>
      </c>
      <c r="F1079">
        <v>410969</v>
      </c>
      <c r="G1079">
        <v>636491</v>
      </c>
      <c r="H1079">
        <v>1626856</v>
      </c>
      <c r="I1079">
        <v>2359660</v>
      </c>
      <c r="J1079">
        <v>651297</v>
      </c>
      <c r="K1079">
        <v>2726977</v>
      </c>
      <c r="L1079">
        <v>2825805</v>
      </c>
      <c r="M1079">
        <v>1256915</v>
      </c>
      <c r="O1079">
        <v>2521690</v>
      </c>
      <c r="P1079">
        <v>1631316</v>
      </c>
      <c r="Q1079">
        <v>5639069</v>
      </c>
      <c r="R1079">
        <v>2871611</v>
      </c>
      <c r="S1079">
        <v>610784</v>
      </c>
      <c r="T1079">
        <v>323805</v>
      </c>
      <c r="U1079">
        <v>330735</v>
      </c>
      <c r="V1079">
        <v>3004965</v>
      </c>
      <c r="W1079">
        <v>890399</v>
      </c>
      <c r="X1079">
        <v>421250</v>
      </c>
      <c r="Y1079">
        <v>1327449</v>
      </c>
      <c r="Z1079">
        <v>596028</v>
      </c>
    </row>
    <row r="1080" spans="1:26" x14ac:dyDescent="0.2">
      <c r="A1080" t="s">
        <v>1102</v>
      </c>
      <c r="B1080">
        <v>5177781</v>
      </c>
      <c r="C1080">
        <v>1024544</v>
      </c>
      <c r="D1080">
        <v>311446</v>
      </c>
      <c r="E1080">
        <v>3485842</v>
      </c>
      <c r="F1080">
        <v>567641</v>
      </c>
      <c r="G1080">
        <v>676074</v>
      </c>
      <c r="H1080">
        <v>1821607</v>
      </c>
      <c r="I1080">
        <v>3069643</v>
      </c>
      <c r="J1080">
        <v>887370</v>
      </c>
      <c r="K1080">
        <v>3321319</v>
      </c>
      <c r="L1080">
        <v>3483491</v>
      </c>
      <c r="M1080">
        <v>1573951</v>
      </c>
      <c r="O1080">
        <v>3336818</v>
      </c>
      <c r="P1080">
        <v>2219616</v>
      </c>
      <c r="Q1080">
        <v>5370241</v>
      </c>
      <c r="R1080">
        <v>3872727</v>
      </c>
      <c r="S1080">
        <v>912282</v>
      </c>
      <c r="T1080">
        <v>400438</v>
      </c>
      <c r="U1080">
        <v>448938</v>
      </c>
      <c r="V1080">
        <v>4061441</v>
      </c>
      <c r="W1080">
        <v>1239664</v>
      </c>
      <c r="X1080">
        <v>548464</v>
      </c>
      <c r="Y1080">
        <v>1745031</v>
      </c>
      <c r="Z1080">
        <v>836549</v>
      </c>
    </row>
    <row r="1081" spans="1:26" x14ac:dyDescent="0.2">
      <c r="A1081" t="s">
        <v>1103</v>
      </c>
      <c r="B1081">
        <v>330834</v>
      </c>
      <c r="C1081">
        <v>663607</v>
      </c>
      <c r="D1081">
        <v>436514</v>
      </c>
      <c r="E1081">
        <v>442338</v>
      </c>
      <c r="F1081">
        <v>1438021</v>
      </c>
      <c r="G1081">
        <v>329723</v>
      </c>
      <c r="H1081">
        <v>796270</v>
      </c>
      <c r="I1081">
        <v>419688</v>
      </c>
      <c r="J1081">
        <v>516294</v>
      </c>
      <c r="K1081">
        <v>1012131</v>
      </c>
      <c r="L1081">
        <v>537366</v>
      </c>
      <c r="M1081">
        <v>397709</v>
      </c>
      <c r="O1081">
        <v>605742</v>
      </c>
      <c r="P1081">
        <v>653816</v>
      </c>
      <c r="Q1081">
        <v>530995</v>
      </c>
      <c r="R1081">
        <v>410706</v>
      </c>
      <c r="S1081">
        <v>837322</v>
      </c>
      <c r="T1081">
        <v>448680</v>
      </c>
      <c r="U1081">
        <v>886162</v>
      </c>
      <c r="V1081">
        <v>402701</v>
      </c>
      <c r="W1081">
        <v>726671</v>
      </c>
      <c r="X1081">
        <v>980629</v>
      </c>
      <c r="Y1081">
        <v>790695</v>
      </c>
      <c r="Z1081">
        <v>229880</v>
      </c>
    </row>
    <row r="1082" spans="1:26" x14ac:dyDescent="0.2">
      <c r="A1082" t="s">
        <v>1104</v>
      </c>
      <c r="B1082">
        <v>146589</v>
      </c>
      <c r="C1082">
        <v>69469</v>
      </c>
      <c r="D1082">
        <v>59489</v>
      </c>
      <c r="E1082">
        <v>215091</v>
      </c>
      <c r="F1082">
        <v>80792</v>
      </c>
      <c r="G1082">
        <v>303690</v>
      </c>
      <c r="H1082">
        <v>294094</v>
      </c>
      <c r="I1082">
        <v>130678</v>
      </c>
      <c r="J1082">
        <v>90593</v>
      </c>
      <c r="K1082">
        <v>221144</v>
      </c>
      <c r="L1082">
        <v>125743</v>
      </c>
      <c r="M1082">
        <v>139815</v>
      </c>
      <c r="O1082">
        <v>194737</v>
      </c>
      <c r="P1082">
        <v>145386</v>
      </c>
      <c r="Q1082">
        <v>1091643</v>
      </c>
      <c r="R1082">
        <v>282686</v>
      </c>
      <c r="S1082">
        <v>218419</v>
      </c>
      <c r="T1082">
        <v>48996</v>
      </c>
      <c r="U1082">
        <v>70007</v>
      </c>
      <c r="V1082">
        <v>203715</v>
      </c>
      <c r="W1082">
        <v>103561</v>
      </c>
      <c r="X1082">
        <v>106441</v>
      </c>
      <c r="Y1082">
        <v>163969</v>
      </c>
      <c r="Z1082">
        <v>80980</v>
      </c>
    </row>
    <row r="1083" spans="1:26" x14ac:dyDescent="0.2">
      <c r="A1083" t="s">
        <v>1105</v>
      </c>
      <c r="B1083">
        <v>182371</v>
      </c>
      <c r="C1083">
        <v>155098</v>
      </c>
      <c r="D1083">
        <v>82475</v>
      </c>
      <c r="E1083">
        <v>316439</v>
      </c>
      <c r="F1083">
        <v>93886</v>
      </c>
      <c r="G1083">
        <v>406598</v>
      </c>
      <c r="H1083">
        <v>493068</v>
      </c>
      <c r="I1083">
        <v>259529</v>
      </c>
      <c r="J1083">
        <v>188027</v>
      </c>
      <c r="K1083">
        <v>376372</v>
      </c>
      <c r="L1083">
        <v>206111</v>
      </c>
      <c r="M1083">
        <v>224927</v>
      </c>
      <c r="O1083">
        <v>390388</v>
      </c>
      <c r="P1083">
        <v>252802</v>
      </c>
      <c r="Q1083">
        <v>1919835</v>
      </c>
      <c r="R1083">
        <v>551910</v>
      </c>
      <c r="S1083">
        <v>347643</v>
      </c>
      <c r="T1083">
        <v>86916</v>
      </c>
      <c r="U1083">
        <v>121928</v>
      </c>
      <c r="V1083">
        <v>386727</v>
      </c>
      <c r="W1083">
        <v>170399</v>
      </c>
      <c r="X1083">
        <v>202848</v>
      </c>
      <c r="Y1083">
        <v>257565</v>
      </c>
      <c r="Z1083">
        <v>143247</v>
      </c>
    </row>
    <row r="1084" spans="1:26" x14ac:dyDescent="0.2">
      <c r="A1084" t="s">
        <v>1106</v>
      </c>
      <c r="B1084">
        <v>448306</v>
      </c>
      <c r="C1084">
        <v>154828</v>
      </c>
      <c r="D1084">
        <v>493313</v>
      </c>
      <c r="E1084">
        <v>690144</v>
      </c>
      <c r="F1084">
        <v>274517</v>
      </c>
      <c r="G1084">
        <v>198632</v>
      </c>
      <c r="H1084">
        <v>138158</v>
      </c>
      <c r="I1084">
        <v>203693</v>
      </c>
      <c r="J1084">
        <v>223574</v>
      </c>
      <c r="K1084">
        <v>176255</v>
      </c>
      <c r="L1084">
        <v>120940</v>
      </c>
      <c r="M1084">
        <v>165594</v>
      </c>
      <c r="O1084">
        <v>392095</v>
      </c>
      <c r="P1084">
        <v>191155</v>
      </c>
      <c r="Q1084">
        <v>387546</v>
      </c>
      <c r="R1084">
        <v>1133675</v>
      </c>
      <c r="S1084">
        <v>248184</v>
      </c>
      <c r="T1084">
        <v>304115</v>
      </c>
      <c r="U1084">
        <v>332448</v>
      </c>
      <c r="V1084">
        <v>278288</v>
      </c>
      <c r="W1084">
        <v>433291</v>
      </c>
      <c r="X1084">
        <v>177578</v>
      </c>
      <c r="Y1084">
        <v>336193</v>
      </c>
      <c r="Z1084">
        <v>252878</v>
      </c>
    </row>
    <row r="1085" spans="1:26" x14ac:dyDescent="0.2">
      <c r="A1085" t="s">
        <v>1107</v>
      </c>
      <c r="B1085">
        <v>28525456</v>
      </c>
      <c r="C1085">
        <v>14840964</v>
      </c>
      <c r="D1085">
        <v>16793769</v>
      </c>
      <c r="E1085">
        <v>17496859</v>
      </c>
      <c r="F1085">
        <v>18197746</v>
      </c>
      <c r="G1085">
        <v>13027853</v>
      </c>
      <c r="H1085">
        <v>21492392</v>
      </c>
      <c r="I1085">
        <v>19879205</v>
      </c>
      <c r="J1085">
        <v>40404926</v>
      </c>
      <c r="K1085">
        <v>18982233</v>
      </c>
      <c r="L1085">
        <v>24087083</v>
      </c>
      <c r="M1085">
        <v>17476079</v>
      </c>
      <c r="O1085">
        <v>28736107</v>
      </c>
      <c r="P1085">
        <v>18757816</v>
      </c>
      <c r="Q1085">
        <v>19382448</v>
      </c>
      <c r="R1085">
        <v>18164614</v>
      </c>
      <c r="S1085">
        <v>18148029</v>
      </c>
      <c r="T1085">
        <v>17698074</v>
      </c>
      <c r="U1085">
        <v>19209516</v>
      </c>
      <c r="V1085">
        <v>18611534</v>
      </c>
      <c r="W1085">
        <v>24325067</v>
      </c>
      <c r="X1085">
        <v>15397259</v>
      </c>
      <c r="Y1085">
        <v>19264221</v>
      </c>
      <c r="Z1085">
        <v>12879432</v>
      </c>
    </row>
    <row r="1086" spans="1:26" x14ac:dyDescent="0.2">
      <c r="A1086" t="s">
        <v>1108</v>
      </c>
      <c r="B1086">
        <v>783393</v>
      </c>
      <c r="C1086">
        <v>781348</v>
      </c>
      <c r="D1086">
        <v>823903</v>
      </c>
      <c r="E1086">
        <v>962684</v>
      </c>
      <c r="F1086">
        <v>767336</v>
      </c>
      <c r="G1086">
        <v>742468</v>
      </c>
      <c r="H1086">
        <v>984904</v>
      </c>
      <c r="I1086">
        <v>922001</v>
      </c>
      <c r="J1086">
        <v>1186153</v>
      </c>
      <c r="K1086">
        <v>1075713</v>
      </c>
      <c r="L1086">
        <v>949151</v>
      </c>
      <c r="M1086">
        <v>711498</v>
      </c>
      <c r="O1086">
        <v>524185</v>
      </c>
      <c r="P1086">
        <v>361160</v>
      </c>
      <c r="Q1086">
        <v>782317</v>
      </c>
      <c r="R1086">
        <v>372345</v>
      </c>
      <c r="S1086">
        <v>473505</v>
      </c>
      <c r="T1086">
        <v>1042737</v>
      </c>
      <c r="U1086">
        <v>357062</v>
      </c>
      <c r="V1086">
        <v>475133</v>
      </c>
      <c r="W1086">
        <v>643293</v>
      </c>
      <c r="X1086">
        <v>576367</v>
      </c>
      <c r="Y1086">
        <v>783719</v>
      </c>
      <c r="Z1086">
        <v>400032</v>
      </c>
    </row>
    <row r="1087" spans="1:26" x14ac:dyDescent="0.2">
      <c r="A1087" t="s">
        <v>1109</v>
      </c>
      <c r="B1087">
        <v>87059</v>
      </c>
      <c r="C1087">
        <v>192815</v>
      </c>
      <c r="D1087">
        <v>147801</v>
      </c>
      <c r="E1087">
        <v>122564</v>
      </c>
      <c r="F1087">
        <v>435699</v>
      </c>
      <c r="G1087">
        <v>81366</v>
      </c>
      <c r="H1087">
        <v>217996</v>
      </c>
      <c r="I1087">
        <v>166800</v>
      </c>
      <c r="J1087">
        <v>120696</v>
      </c>
      <c r="K1087">
        <v>333664</v>
      </c>
      <c r="L1087">
        <v>100605</v>
      </c>
      <c r="M1087">
        <v>77592</v>
      </c>
      <c r="O1087">
        <v>195734</v>
      </c>
      <c r="P1087">
        <v>259441</v>
      </c>
      <c r="Q1087">
        <v>384557</v>
      </c>
      <c r="R1087">
        <v>265845</v>
      </c>
      <c r="S1087">
        <v>621535</v>
      </c>
      <c r="T1087">
        <v>181664</v>
      </c>
      <c r="U1087">
        <v>454959</v>
      </c>
      <c r="V1087">
        <v>244009</v>
      </c>
      <c r="W1087">
        <v>460185</v>
      </c>
      <c r="X1087">
        <v>484021</v>
      </c>
      <c r="Y1087">
        <v>208627</v>
      </c>
      <c r="Z1087">
        <v>120545</v>
      </c>
    </row>
    <row r="1088" spans="1:26" x14ac:dyDescent="0.2">
      <c r="A1088" t="s">
        <v>1110</v>
      </c>
      <c r="B1088">
        <v>2605932</v>
      </c>
      <c r="C1088">
        <v>1036537</v>
      </c>
      <c r="D1088">
        <v>547964</v>
      </c>
      <c r="E1088">
        <v>1994685</v>
      </c>
      <c r="F1088">
        <v>921827</v>
      </c>
      <c r="G1088">
        <v>516138</v>
      </c>
      <c r="H1088">
        <v>748061</v>
      </c>
      <c r="I1088">
        <v>1606882</v>
      </c>
      <c r="J1088">
        <v>2026888</v>
      </c>
      <c r="K1088">
        <v>1570893</v>
      </c>
      <c r="L1088">
        <v>370550</v>
      </c>
      <c r="M1088">
        <v>746909</v>
      </c>
      <c r="O1088">
        <v>3436016</v>
      </c>
      <c r="P1088">
        <v>1099762</v>
      </c>
      <c r="Q1088">
        <v>563780</v>
      </c>
      <c r="R1088">
        <v>1612036</v>
      </c>
      <c r="S1088">
        <v>738701</v>
      </c>
      <c r="T1088">
        <v>702300</v>
      </c>
      <c r="U1088">
        <v>859514</v>
      </c>
      <c r="V1088">
        <v>1125966</v>
      </c>
      <c r="W1088">
        <v>2247639</v>
      </c>
      <c r="X1088">
        <v>1772647</v>
      </c>
      <c r="Y1088">
        <v>496930</v>
      </c>
      <c r="Z1088">
        <v>806722</v>
      </c>
    </row>
    <row r="1089" spans="1:26" x14ac:dyDescent="0.2">
      <c r="A1089" t="s">
        <v>1111</v>
      </c>
      <c r="B1089">
        <v>4194204</v>
      </c>
      <c r="C1089">
        <v>6166524</v>
      </c>
      <c r="D1089">
        <v>2185917</v>
      </c>
      <c r="E1089">
        <v>1874944</v>
      </c>
      <c r="F1089">
        <v>1387452</v>
      </c>
      <c r="G1089">
        <v>231539</v>
      </c>
      <c r="H1089">
        <v>1837982</v>
      </c>
      <c r="I1089">
        <v>15041091</v>
      </c>
      <c r="J1089">
        <v>301353</v>
      </c>
      <c r="K1089">
        <v>925953</v>
      </c>
      <c r="L1089">
        <v>250076</v>
      </c>
      <c r="M1089">
        <v>1251025</v>
      </c>
      <c r="O1089">
        <v>4722088</v>
      </c>
      <c r="P1089">
        <v>1583137</v>
      </c>
      <c r="Q1089">
        <v>601161</v>
      </c>
      <c r="R1089">
        <v>2606761</v>
      </c>
      <c r="S1089">
        <v>537905</v>
      </c>
      <c r="T1089">
        <v>764859</v>
      </c>
      <c r="U1089">
        <v>6960417</v>
      </c>
      <c r="V1089">
        <v>14819093</v>
      </c>
      <c r="W1089">
        <v>1683237</v>
      </c>
      <c r="X1089">
        <v>868924</v>
      </c>
      <c r="Y1089">
        <v>222795</v>
      </c>
      <c r="Z1089">
        <v>3353598</v>
      </c>
    </row>
    <row r="1090" spans="1:26" x14ac:dyDescent="0.2">
      <c r="A1090" t="s">
        <v>1112</v>
      </c>
      <c r="B1090">
        <v>1065382</v>
      </c>
      <c r="C1090">
        <v>30504338</v>
      </c>
      <c r="D1090">
        <v>7355005</v>
      </c>
      <c r="E1090">
        <v>13728774</v>
      </c>
      <c r="F1090">
        <v>17313595</v>
      </c>
      <c r="G1090">
        <v>1048615</v>
      </c>
      <c r="H1090">
        <v>4404515</v>
      </c>
      <c r="I1090">
        <v>27347850</v>
      </c>
      <c r="J1090">
        <v>2168768</v>
      </c>
      <c r="K1090">
        <v>4974323</v>
      </c>
      <c r="L1090">
        <v>2468165</v>
      </c>
      <c r="M1090">
        <v>4222056</v>
      </c>
      <c r="O1090">
        <v>71212</v>
      </c>
      <c r="P1090">
        <v>170625</v>
      </c>
      <c r="Q1090">
        <v>2174807</v>
      </c>
      <c r="R1090">
        <v>20880006</v>
      </c>
      <c r="S1090">
        <v>19240293</v>
      </c>
      <c r="T1090">
        <v>2181966</v>
      </c>
      <c r="U1090">
        <v>16880993</v>
      </c>
      <c r="V1090">
        <v>3062824</v>
      </c>
      <c r="W1090">
        <v>34036624</v>
      </c>
      <c r="X1090">
        <v>48168687</v>
      </c>
      <c r="Y1090">
        <v>1849826</v>
      </c>
      <c r="Z1090">
        <v>15189512</v>
      </c>
    </row>
    <row r="1091" spans="1:26" x14ac:dyDescent="0.2">
      <c r="A1091" t="s">
        <v>1113</v>
      </c>
      <c r="B1091">
        <v>241505</v>
      </c>
      <c r="C1091">
        <v>149329</v>
      </c>
      <c r="D1091">
        <v>191066</v>
      </c>
      <c r="E1091">
        <v>343923</v>
      </c>
      <c r="F1091">
        <v>142804</v>
      </c>
      <c r="G1091">
        <v>169316</v>
      </c>
      <c r="H1091">
        <v>100160</v>
      </c>
      <c r="I1091">
        <v>318346</v>
      </c>
      <c r="J1091">
        <v>127115</v>
      </c>
      <c r="K1091">
        <v>245743</v>
      </c>
      <c r="L1091">
        <v>233304</v>
      </c>
      <c r="M1091">
        <v>220476</v>
      </c>
      <c r="O1091">
        <v>153333</v>
      </c>
      <c r="P1091">
        <v>145663</v>
      </c>
      <c r="Q1091">
        <v>128550</v>
      </c>
      <c r="R1091">
        <v>143969</v>
      </c>
      <c r="S1091">
        <v>110304</v>
      </c>
      <c r="T1091">
        <v>138138</v>
      </c>
      <c r="U1091">
        <v>63207</v>
      </c>
      <c r="V1091">
        <v>108618</v>
      </c>
      <c r="W1091">
        <v>172035</v>
      </c>
      <c r="X1091">
        <v>112327</v>
      </c>
      <c r="Y1091">
        <v>122019</v>
      </c>
      <c r="Z1091">
        <v>93396</v>
      </c>
    </row>
    <row r="1092" spans="1:26" x14ac:dyDescent="0.2">
      <c r="A1092" t="s">
        <v>1114</v>
      </c>
      <c r="B1092">
        <v>21168681</v>
      </c>
      <c r="C1092">
        <v>9195843</v>
      </c>
      <c r="D1092">
        <v>17710354</v>
      </c>
      <c r="E1092">
        <v>31550363</v>
      </c>
      <c r="F1092">
        <v>2364583</v>
      </c>
      <c r="G1092">
        <v>8175720</v>
      </c>
      <c r="H1092">
        <v>58043973</v>
      </c>
      <c r="I1092">
        <v>8794214</v>
      </c>
      <c r="J1092">
        <v>4338869</v>
      </c>
      <c r="K1092">
        <v>9654291</v>
      </c>
      <c r="L1092">
        <v>5147955</v>
      </c>
      <c r="M1092">
        <v>10198492</v>
      </c>
      <c r="O1092">
        <v>17757885</v>
      </c>
      <c r="P1092">
        <v>13739963</v>
      </c>
      <c r="Q1092">
        <v>8036899</v>
      </c>
      <c r="R1092">
        <v>19033852</v>
      </c>
      <c r="S1092">
        <v>7584312</v>
      </c>
      <c r="T1092">
        <v>19415291</v>
      </c>
      <c r="U1092">
        <v>55131330</v>
      </c>
      <c r="V1092">
        <v>11043723</v>
      </c>
      <c r="W1092">
        <v>11230980</v>
      </c>
      <c r="X1092">
        <v>3256136</v>
      </c>
      <c r="Y1092">
        <v>10542509</v>
      </c>
      <c r="Z1092">
        <v>13937059</v>
      </c>
    </row>
    <row r="1093" spans="1:26" x14ac:dyDescent="0.2">
      <c r="A1093" t="s">
        <v>1115</v>
      </c>
      <c r="B1093">
        <v>7048300</v>
      </c>
      <c r="C1093">
        <v>4990568</v>
      </c>
      <c r="D1093">
        <v>5644850</v>
      </c>
      <c r="E1093">
        <v>7087663</v>
      </c>
      <c r="F1093">
        <v>8267836</v>
      </c>
      <c r="G1093">
        <v>3892706</v>
      </c>
      <c r="H1093">
        <v>5251229</v>
      </c>
      <c r="I1093">
        <v>5567522</v>
      </c>
      <c r="J1093">
        <v>4058047</v>
      </c>
      <c r="K1093">
        <v>7613649</v>
      </c>
      <c r="L1093">
        <v>9854887</v>
      </c>
      <c r="M1093">
        <v>16888477</v>
      </c>
      <c r="O1093">
        <v>8058435</v>
      </c>
      <c r="P1093">
        <v>5600383</v>
      </c>
      <c r="Q1093">
        <v>6304551</v>
      </c>
      <c r="R1093">
        <v>6069536</v>
      </c>
      <c r="S1093">
        <v>7267324</v>
      </c>
      <c r="T1093">
        <v>5978692</v>
      </c>
      <c r="U1093">
        <v>5554435</v>
      </c>
      <c r="V1093">
        <v>5032582</v>
      </c>
      <c r="W1093">
        <v>4426162</v>
      </c>
      <c r="X1093">
        <v>7726641</v>
      </c>
      <c r="Y1093">
        <v>11521254</v>
      </c>
      <c r="Z1093">
        <v>16608585</v>
      </c>
    </row>
    <row r="1094" spans="1:26" x14ac:dyDescent="0.2">
      <c r="A1094" t="s">
        <v>1116</v>
      </c>
      <c r="B1094">
        <v>1045714</v>
      </c>
      <c r="C1094">
        <v>1028582</v>
      </c>
      <c r="D1094">
        <v>917152</v>
      </c>
      <c r="E1094">
        <v>766287</v>
      </c>
      <c r="F1094">
        <v>1068335</v>
      </c>
      <c r="G1094">
        <v>680078</v>
      </c>
      <c r="H1094">
        <v>997791</v>
      </c>
      <c r="I1094">
        <v>1208066</v>
      </c>
      <c r="J1094">
        <v>1415568</v>
      </c>
      <c r="K1094">
        <v>815554</v>
      </c>
      <c r="L1094">
        <v>968999</v>
      </c>
      <c r="M1094">
        <v>1070678</v>
      </c>
      <c r="O1094">
        <v>1327781</v>
      </c>
      <c r="P1094">
        <v>1261595</v>
      </c>
      <c r="Q1094">
        <v>851756</v>
      </c>
      <c r="R1094">
        <v>733713</v>
      </c>
      <c r="S1094">
        <v>918718</v>
      </c>
      <c r="T1094">
        <v>1039801</v>
      </c>
      <c r="U1094">
        <v>980225</v>
      </c>
      <c r="V1094">
        <v>973539</v>
      </c>
      <c r="W1094">
        <v>1739349</v>
      </c>
      <c r="X1094">
        <v>1108555</v>
      </c>
      <c r="Y1094">
        <v>1420914</v>
      </c>
      <c r="Z1094">
        <v>1223991</v>
      </c>
    </row>
    <row r="1095" spans="1:26" x14ac:dyDescent="0.2">
      <c r="A1095" t="s">
        <v>1117</v>
      </c>
      <c r="B1095">
        <v>16022535</v>
      </c>
      <c r="C1095">
        <v>45590575</v>
      </c>
      <c r="D1095">
        <v>14559599</v>
      </c>
      <c r="E1095">
        <v>41691761</v>
      </c>
      <c r="F1095">
        <v>49828164</v>
      </c>
      <c r="G1095">
        <v>24332288</v>
      </c>
      <c r="H1095">
        <v>37716062</v>
      </c>
      <c r="I1095">
        <v>34374617</v>
      </c>
      <c r="J1095">
        <v>25295465</v>
      </c>
      <c r="K1095">
        <v>39515879</v>
      </c>
      <c r="L1095">
        <v>27577049</v>
      </c>
      <c r="M1095">
        <v>59989798</v>
      </c>
      <c r="O1095">
        <v>21398018</v>
      </c>
      <c r="P1095">
        <v>45595743</v>
      </c>
      <c r="Q1095">
        <v>25858409</v>
      </c>
      <c r="R1095">
        <v>32443946</v>
      </c>
      <c r="S1095">
        <v>43782415</v>
      </c>
      <c r="T1095">
        <v>32622588</v>
      </c>
      <c r="U1095">
        <v>41842074</v>
      </c>
      <c r="V1095">
        <v>28412062</v>
      </c>
      <c r="W1095">
        <v>26599040</v>
      </c>
      <c r="X1095">
        <v>39312286</v>
      </c>
      <c r="Y1095">
        <v>39002607</v>
      </c>
      <c r="Z1095">
        <v>58049528</v>
      </c>
    </row>
    <row r="1096" spans="1:26" x14ac:dyDescent="0.2">
      <c r="A1096" t="s">
        <v>1118</v>
      </c>
      <c r="B1096">
        <v>49313736</v>
      </c>
      <c r="C1096">
        <v>41167893</v>
      </c>
      <c r="D1096">
        <v>54363531</v>
      </c>
      <c r="E1096">
        <v>65469010</v>
      </c>
      <c r="F1096">
        <v>61690437</v>
      </c>
      <c r="G1096">
        <v>29417012</v>
      </c>
      <c r="H1096">
        <v>35799915</v>
      </c>
      <c r="I1096">
        <v>44957787</v>
      </c>
      <c r="J1096">
        <v>29194855</v>
      </c>
      <c r="K1096">
        <v>45306092</v>
      </c>
      <c r="L1096">
        <v>33040303</v>
      </c>
      <c r="M1096">
        <v>105575514</v>
      </c>
      <c r="O1096">
        <v>60983714</v>
      </c>
      <c r="P1096">
        <v>39826781</v>
      </c>
      <c r="Q1096">
        <v>50317785</v>
      </c>
      <c r="R1096">
        <v>52563262</v>
      </c>
      <c r="S1096">
        <v>46841985</v>
      </c>
      <c r="T1096">
        <v>43406968</v>
      </c>
      <c r="U1096">
        <v>50236832</v>
      </c>
      <c r="V1096">
        <v>30328014</v>
      </c>
      <c r="W1096">
        <v>29273925</v>
      </c>
      <c r="X1096">
        <v>49415550</v>
      </c>
      <c r="Y1096">
        <v>48595560</v>
      </c>
      <c r="Z1096">
        <v>124377842</v>
      </c>
    </row>
    <row r="1097" spans="1:26" x14ac:dyDescent="0.2">
      <c r="A1097" t="s">
        <v>1119</v>
      </c>
      <c r="B1097">
        <v>1261433</v>
      </c>
      <c r="C1097">
        <v>3113347</v>
      </c>
      <c r="D1097">
        <v>4197628</v>
      </c>
      <c r="E1097">
        <v>7216968</v>
      </c>
      <c r="F1097">
        <v>9037759</v>
      </c>
      <c r="G1097">
        <v>1242678</v>
      </c>
      <c r="H1097">
        <v>3259165</v>
      </c>
      <c r="I1097">
        <v>6197070</v>
      </c>
      <c r="J1097">
        <v>2696626</v>
      </c>
      <c r="K1097">
        <v>4382547</v>
      </c>
      <c r="L1097">
        <v>3126269</v>
      </c>
      <c r="M1097">
        <v>3539785</v>
      </c>
      <c r="O1097">
        <v>1470070</v>
      </c>
      <c r="P1097">
        <v>3870200</v>
      </c>
      <c r="Q1097">
        <v>4165506</v>
      </c>
      <c r="R1097">
        <v>6088206</v>
      </c>
      <c r="S1097">
        <v>8012519</v>
      </c>
      <c r="T1097">
        <v>3127236</v>
      </c>
      <c r="U1097">
        <v>5042298</v>
      </c>
      <c r="V1097">
        <v>4940650</v>
      </c>
      <c r="W1097">
        <v>3008450</v>
      </c>
      <c r="X1097">
        <v>4784751</v>
      </c>
      <c r="Y1097">
        <v>3216532</v>
      </c>
      <c r="Z1097">
        <v>4734332</v>
      </c>
    </row>
    <row r="1098" spans="1:26" x14ac:dyDescent="0.2">
      <c r="A1098" t="s">
        <v>1120</v>
      </c>
      <c r="B1098">
        <v>61243</v>
      </c>
      <c r="C1098">
        <v>70658</v>
      </c>
      <c r="D1098">
        <v>47183</v>
      </c>
      <c r="E1098">
        <v>42442</v>
      </c>
      <c r="F1098">
        <v>85890</v>
      </c>
      <c r="G1098">
        <v>61432</v>
      </c>
      <c r="H1098">
        <v>52799</v>
      </c>
      <c r="K1098">
        <v>51910</v>
      </c>
      <c r="M1098">
        <v>62084</v>
      </c>
      <c r="O1098">
        <v>54106</v>
      </c>
      <c r="Q1098">
        <v>50881</v>
      </c>
      <c r="S1098">
        <v>46983</v>
      </c>
      <c r="U1098">
        <v>56843</v>
      </c>
      <c r="W1098">
        <v>39318</v>
      </c>
      <c r="X1098">
        <v>62275</v>
      </c>
    </row>
    <row r="1099" spans="1:26" x14ac:dyDescent="0.2">
      <c r="A1099" t="s">
        <v>1121</v>
      </c>
      <c r="B1099">
        <v>2020443</v>
      </c>
      <c r="C1099">
        <v>2240815</v>
      </c>
      <c r="D1099">
        <v>2359389</v>
      </c>
      <c r="E1099">
        <v>2739332</v>
      </c>
      <c r="F1099">
        <v>3665819</v>
      </c>
      <c r="G1099">
        <v>2637040</v>
      </c>
      <c r="H1099">
        <v>3255703</v>
      </c>
      <c r="I1099">
        <v>2497260</v>
      </c>
      <c r="J1099">
        <v>2790597</v>
      </c>
      <c r="K1099">
        <v>3496284</v>
      </c>
      <c r="L1099">
        <v>3075927</v>
      </c>
      <c r="M1099">
        <v>1646787</v>
      </c>
      <c r="O1099">
        <v>2705346</v>
      </c>
      <c r="P1099">
        <v>2482258</v>
      </c>
      <c r="Q1099">
        <v>3316652</v>
      </c>
      <c r="R1099">
        <v>1503461</v>
      </c>
      <c r="S1099">
        <v>4945176</v>
      </c>
      <c r="T1099">
        <v>3688791</v>
      </c>
      <c r="U1099">
        <v>3153128</v>
      </c>
      <c r="V1099">
        <v>2581623</v>
      </c>
      <c r="W1099">
        <v>1818909</v>
      </c>
      <c r="X1099">
        <v>4211895</v>
      </c>
      <c r="Y1099">
        <v>3960892</v>
      </c>
      <c r="Z1099">
        <v>1847316</v>
      </c>
    </row>
    <row r="1100" spans="1:26" x14ac:dyDescent="0.2">
      <c r="A1100" t="s">
        <v>1122</v>
      </c>
      <c r="B1100">
        <v>455791</v>
      </c>
      <c r="C1100">
        <v>1018665</v>
      </c>
      <c r="D1100">
        <v>331504</v>
      </c>
      <c r="E1100">
        <v>195496</v>
      </c>
      <c r="F1100">
        <v>1272105</v>
      </c>
      <c r="G1100">
        <v>1147574</v>
      </c>
      <c r="H1100">
        <v>596048</v>
      </c>
      <c r="I1100">
        <v>546996</v>
      </c>
      <c r="J1100">
        <v>854361</v>
      </c>
      <c r="K1100">
        <v>1603190</v>
      </c>
      <c r="L1100">
        <v>550728</v>
      </c>
      <c r="M1100">
        <v>278387</v>
      </c>
      <c r="O1100">
        <v>1378324</v>
      </c>
      <c r="P1100">
        <v>1278998</v>
      </c>
      <c r="Q1100">
        <v>730222</v>
      </c>
      <c r="R1100">
        <v>216407</v>
      </c>
      <c r="S1100">
        <v>1486687</v>
      </c>
      <c r="T1100">
        <v>1655798</v>
      </c>
      <c r="U1100">
        <v>1053942</v>
      </c>
      <c r="V1100">
        <v>773032</v>
      </c>
      <c r="W1100">
        <v>590864</v>
      </c>
      <c r="X1100">
        <v>1289778</v>
      </c>
      <c r="Y1100">
        <v>765261</v>
      </c>
      <c r="Z1100">
        <v>339655</v>
      </c>
    </row>
    <row r="1101" spans="1:26" x14ac:dyDescent="0.2">
      <c r="A1101" t="s">
        <v>1123</v>
      </c>
      <c r="B1101">
        <v>2881460</v>
      </c>
      <c r="C1101">
        <v>1355106</v>
      </c>
      <c r="D1101">
        <v>3116438</v>
      </c>
      <c r="E1101">
        <v>4698974</v>
      </c>
      <c r="F1101">
        <v>1910484</v>
      </c>
      <c r="G1101">
        <v>2005722</v>
      </c>
      <c r="H1101">
        <v>1331286</v>
      </c>
      <c r="I1101">
        <v>1051285</v>
      </c>
      <c r="J1101">
        <v>2281592</v>
      </c>
      <c r="K1101">
        <v>3723569</v>
      </c>
      <c r="L1101">
        <v>1045387</v>
      </c>
      <c r="M1101">
        <v>2835746</v>
      </c>
      <c r="O1101">
        <v>5032032</v>
      </c>
      <c r="P1101">
        <v>1374733</v>
      </c>
      <c r="Q1101">
        <v>7509323</v>
      </c>
      <c r="R1101">
        <v>9763933</v>
      </c>
      <c r="S1101">
        <v>3011792</v>
      </c>
      <c r="T1101">
        <v>9350161</v>
      </c>
      <c r="U1101">
        <v>2656742</v>
      </c>
      <c r="V1101">
        <v>5814364</v>
      </c>
      <c r="W1101">
        <v>5199221</v>
      </c>
      <c r="X1101">
        <v>6057512</v>
      </c>
      <c r="Y1101">
        <v>9221571</v>
      </c>
      <c r="Z1101">
        <v>3835805</v>
      </c>
    </row>
    <row r="1102" spans="1:26" x14ac:dyDescent="0.2">
      <c r="A1102" t="s">
        <v>1124</v>
      </c>
      <c r="B1102">
        <v>1439012</v>
      </c>
      <c r="C1102">
        <v>2127839</v>
      </c>
      <c r="D1102">
        <v>1158590</v>
      </c>
      <c r="E1102">
        <v>1631135</v>
      </c>
      <c r="F1102">
        <v>258999</v>
      </c>
      <c r="G1102">
        <v>702069</v>
      </c>
      <c r="H1102">
        <v>6122382</v>
      </c>
      <c r="I1102">
        <v>1082815</v>
      </c>
      <c r="J1102">
        <v>803334</v>
      </c>
      <c r="K1102">
        <v>1279113</v>
      </c>
      <c r="L1102">
        <v>366971</v>
      </c>
      <c r="M1102">
        <v>805036</v>
      </c>
      <c r="O1102">
        <v>1574473</v>
      </c>
      <c r="P1102">
        <v>3750967</v>
      </c>
      <c r="Q1102">
        <v>936034</v>
      </c>
      <c r="R1102">
        <v>1560323</v>
      </c>
      <c r="S1102">
        <v>709304</v>
      </c>
      <c r="T1102">
        <v>1247163</v>
      </c>
      <c r="U1102">
        <v>5266974</v>
      </c>
      <c r="V1102">
        <v>1276954</v>
      </c>
      <c r="W1102">
        <v>1342477</v>
      </c>
      <c r="X1102">
        <v>480002</v>
      </c>
      <c r="Y1102">
        <v>831269</v>
      </c>
      <c r="Z1102">
        <v>947522</v>
      </c>
    </row>
    <row r="1103" spans="1:26" x14ac:dyDescent="0.2">
      <c r="A1103" t="s">
        <v>1125</v>
      </c>
      <c r="B1103">
        <v>156596287</v>
      </c>
      <c r="C1103">
        <v>146259127</v>
      </c>
      <c r="D1103">
        <v>138664848</v>
      </c>
      <c r="E1103">
        <v>187290837</v>
      </c>
      <c r="F1103">
        <v>179331427</v>
      </c>
      <c r="G1103">
        <v>124758514</v>
      </c>
      <c r="H1103">
        <v>151680983</v>
      </c>
      <c r="I1103">
        <v>144395023</v>
      </c>
      <c r="J1103">
        <v>95382967</v>
      </c>
      <c r="K1103">
        <v>118126713</v>
      </c>
      <c r="L1103">
        <v>97461494</v>
      </c>
      <c r="M1103">
        <v>122057366</v>
      </c>
      <c r="O1103">
        <v>128316104</v>
      </c>
      <c r="P1103">
        <v>130553843</v>
      </c>
      <c r="Q1103">
        <v>95574389</v>
      </c>
      <c r="R1103">
        <v>98437982</v>
      </c>
      <c r="S1103">
        <v>91070475</v>
      </c>
      <c r="T1103">
        <v>106835854</v>
      </c>
      <c r="U1103">
        <v>113335250</v>
      </c>
      <c r="V1103">
        <v>67318530</v>
      </c>
      <c r="W1103">
        <v>75788925</v>
      </c>
      <c r="X1103">
        <v>73515495</v>
      </c>
      <c r="Y1103">
        <v>73429152</v>
      </c>
      <c r="Z1103">
        <v>66175020</v>
      </c>
    </row>
    <row r="1104" spans="1:26" x14ac:dyDescent="0.2">
      <c r="A1104" t="s">
        <v>1126</v>
      </c>
      <c r="B1104">
        <v>60035447</v>
      </c>
      <c r="C1104">
        <v>48275474</v>
      </c>
      <c r="D1104">
        <v>14915312</v>
      </c>
      <c r="E1104">
        <v>41280308</v>
      </c>
      <c r="F1104">
        <v>23105210</v>
      </c>
      <c r="G1104">
        <v>35283159</v>
      </c>
      <c r="H1104">
        <v>7454340</v>
      </c>
      <c r="I1104">
        <v>26645148</v>
      </c>
      <c r="J1104">
        <v>43602588</v>
      </c>
      <c r="K1104">
        <v>14179384</v>
      </c>
      <c r="L1104">
        <v>9023469</v>
      </c>
      <c r="M1104">
        <v>7658356</v>
      </c>
      <c r="O1104">
        <v>178309553</v>
      </c>
      <c r="P1104">
        <v>30557689</v>
      </c>
      <c r="Q1104">
        <v>23660064</v>
      </c>
      <c r="R1104">
        <v>38857315</v>
      </c>
      <c r="S1104">
        <v>13844216</v>
      </c>
      <c r="T1104">
        <v>59664040</v>
      </c>
      <c r="U1104">
        <v>8674861</v>
      </c>
      <c r="V1104">
        <v>59581533</v>
      </c>
      <c r="W1104">
        <v>73640998</v>
      </c>
      <c r="X1104">
        <v>14724347</v>
      </c>
      <c r="Y1104">
        <v>20819553</v>
      </c>
      <c r="Z1104">
        <v>13478414</v>
      </c>
    </row>
    <row r="1105" spans="1:26" x14ac:dyDescent="0.2">
      <c r="A1105" t="s">
        <v>1127</v>
      </c>
      <c r="D1105">
        <v>1749081</v>
      </c>
      <c r="I1105">
        <v>782618</v>
      </c>
      <c r="L1105">
        <v>1039794</v>
      </c>
      <c r="M1105">
        <v>4967434</v>
      </c>
      <c r="O1105">
        <v>23770</v>
      </c>
      <c r="P1105">
        <v>90190</v>
      </c>
      <c r="Q1105">
        <v>3159698</v>
      </c>
      <c r="R1105">
        <v>20294</v>
      </c>
      <c r="S1105">
        <v>1440178</v>
      </c>
      <c r="T1105">
        <v>112571</v>
      </c>
      <c r="U1105">
        <v>11709401</v>
      </c>
      <c r="V1105">
        <v>228211</v>
      </c>
      <c r="X1105">
        <v>32708</v>
      </c>
      <c r="Y1105">
        <v>2314401</v>
      </c>
      <c r="Z1105">
        <v>11102643</v>
      </c>
    </row>
    <row r="1106" spans="1:26" x14ac:dyDescent="0.2">
      <c r="A1106" t="s">
        <v>1128</v>
      </c>
      <c r="B1106">
        <v>448446</v>
      </c>
      <c r="C1106">
        <v>2115540</v>
      </c>
      <c r="D1106">
        <v>525268</v>
      </c>
      <c r="E1106">
        <v>236321</v>
      </c>
      <c r="F1106">
        <v>205680</v>
      </c>
      <c r="G1106">
        <v>1006983</v>
      </c>
      <c r="I1106">
        <v>1158133</v>
      </c>
      <c r="J1106">
        <v>105064</v>
      </c>
      <c r="K1106">
        <v>155043</v>
      </c>
      <c r="L1106">
        <v>1047976</v>
      </c>
      <c r="O1106">
        <v>827090</v>
      </c>
      <c r="P1106">
        <v>109255</v>
      </c>
      <c r="Q1106">
        <v>127587</v>
      </c>
      <c r="R1106">
        <v>802928</v>
      </c>
      <c r="S1106">
        <v>332037</v>
      </c>
      <c r="T1106">
        <v>5266019</v>
      </c>
      <c r="U1106">
        <v>534150</v>
      </c>
      <c r="V1106">
        <v>1792738</v>
      </c>
      <c r="X1106">
        <v>4946171</v>
      </c>
      <c r="Y1106">
        <v>2146713</v>
      </c>
      <c r="Z1106">
        <v>235669</v>
      </c>
    </row>
    <row r="1107" spans="1:26" x14ac:dyDescent="0.2">
      <c r="A1107" t="s">
        <v>1129</v>
      </c>
      <c r="B1107">
        <v>179527</v>
      </c>
      <c r="C1107">
        <v>631077</v>
      </c>
      <c r="D1107">
        <v>420596</v>
      </c>
      <c r="E1107">
        <v>286149</v>
      </c>
      <c r="F1107">
        <v>115877</v>
      </c>
      <c r="G1107">
        <v>235248</v>
      </c>
      <c r="I1107">
        <v>713681</v>
      </c>
      <c r="J1107">
        <v>39304</v>
      </c>
      <c r="K1107">
        <v>187517</v>
      </c>
      <c r="L1107">
        <v>576067</v>
      </c>
      <c r="O1107">
        <v>922049</v>
      </c>
      <c r="P1107">
        <v>57996</v>
      </c>
      <c r="Q1107">
        <v>240077</v>
      </c>
      <c r="R1107">
        <v>636305</v>
      </c>
      <c r="S1107">
        <v>84725</v>
      </c>
      <c r="T1107">
        <v>1425809</v>
      </c>
      <c r="U1107">
        <v>62518</v>
      </c>
      <c r="V1107">
        <v>2040962</v>
      </c>
      <c r="X1107">
        <v>3344041</v>
      </c>
      <c r="Y1107">
        <v>2689633</v>
      </c>
      <c r="Z1107">
        <v>98462</v>
      </c>
    </row>
    <row r="1108" spans="1:26" x14ac:dyDescent="0.2">
      <c r="A1108" t="s">
        <v>1130</v>
      </c>
      <c r="B1108">
        <v>49851</v>
      </c>
      <c r="D1108">
        <v>3039117</v>
      </c>
      <c r="E1108">
        <v>176124</v>
      </c>
      <c r="F1108">
        <v>118987</v>
      </c>
      <c r="G1108">
        <v>60845</v>
      </c>
      <c r="H1108">
        <v>5114633</v>
      </c>
      <c r="I1108">
        <v>1991985</v>
      </c>
      <c r="K1108">
        <v>42596</v>
      </c>
      <c r="L1108">
        <v>2244216</v>
      </c>
      <c r="M1108">
        <v>18120990</v>
      </c>
      <c r="O1108">
        <v>36390</v>
      </c>
      <c r="P1108">
        <v>85104</v>
      </c>
      <c r="Q1108">
        <v>4119085</v>
      </c>
      <c r="R1108">
        <v>30423</v>
      </c>
      <c r="S1108">
        <v>2330211</v>
      </c>
      <c r="T1108">
        <v>211667</v>
      </c>
      <c r="U1108">
        <v>12309000</v>
      </c>
      <c r="V1108">
        <v>283835</v>
      </c>
      <c r="X1108">
        <v>35875</v>
      </c>
      <c r="Y1108">
        <v>4768835</v>
      </c>
      <c r="Z1108">
        <v>16280707</v>
      </c>
    </row>
    <row r="1109" spans="1:26" x14ac:dyDescent="0.2">
      <c r="A1109" t="s">
        <v>1131</v>
      </c>
      <c r="B1109">
        <v>53538</v>
      </c>
      <c r="C1109">
        <v>119394</v>
      </c>
      <c r="D1109">
        <v>89591</v>
      </c>
      <c r="E1109">
        <v>812165</v>
      </c>
      <c r="F1109">
        <v>91087</v>
      </c>
      <c r="G1109">
        <v>62737</v>
      </c>
      <c r="H1109">
        <v>200311</v>
      </c>
      <c r="I1109">
        <v>1868649</v>
      </c>
      <c r="J1109">
        <v>202227</v>
      </c>
      <c r="K1109">
        <v>556798</v>
      </c>
      <c r="L1109">
        <v>193248</v>
      </c>
      <c r="M1109">
        <v>5379091</v>
      </c>
      <c r="O1109">
        <v>470412</v>
      </c>
      <c r="P1109">
        <v>600715</v>
      </c>
      <c r="Q1109">
        <v>1595967</v>
      </c>
      <c r="R1109">
        <v>126795</v>
      </c>
      <c r="S1109">
        <v>63161</v>
      </c>
      <c r="T1109">
        <v>320210</v>
      </c>
      <c r="U1109">
        <v>195278</v>
      </c>
      <c r="V1109">
        <v>26002</v>
      </c>
      <c r="W1109">
        <v>238591</v>
      </c>
      <c r="X1109">
        <v>5493974</v>
      </c>
      <c r="Y1109">
        <v>1259376</v>
      </c>
      <c r="Z1109">
        <v>163380</v>
      </c>
    </row>
    <row r="1110" spans="1:26" x14ac:dyDescent="0.2">
      <c r="A1110" t="s">
        <v>1132</v>
      </c>
      <c r="B1110">
        <v>163642</v>
      </c>
      <c r="C1110">
        <v>495327</v>
      </c>
      <c r="D1110">
        <v>85995</v>
      </c>
      <c r="E1110">
        <v>70368</v>
      </c>
      <c r="G1110">
        <v>82519</v>
      </c>
      <c r="I1110">
        <v>1186462</v>
      </c>
      <c r="L1110">
        <v>272430</v>
      </c>
      <c r="O1110">
        <v>164913</v>
      </c>
      <c r="R1110">
        <v>524916</v>
      </c>
      <c r="S1110">
        <v>97498</v>
      </c>
      <c r="T1110">
        <v>3312996</v>
      </c>
      <c r="U1110">
        <v>42985</v>
      </c>
      <c r="V1110">
        <v>1295865</v>
      </c>
      <c r="X1110">
        <v>2567165</v>
      </c>
      <c r="Y1110">
        <v>869573</v>
      </c>
      <c r="Z1110">
        <v>250157</v>
      </c>
    </row>
    <row r="1111" spans="1:26" x14ac:dyDescent="0.2">
      <c r="A1111" t="s">
        <v>1133</v>
      </c>
      <c r="B1111">
        <v>11643505</v>
      </c>
      <c r="C1111">
        <v>41871837</v>
      </c>
      <c r="D1111">
        <v>18243999</v>
      </c>
      <c r="E1111">
        <v>33746237</v>
      </c>
      <c r="F1111">
        <v>49588168</v>
      </c>
      <c r="G1111">
        <v>15871523</v>
      </c>
      <c r="H1111">
        <v>24755444</v>
      </c>
      <c r="I1111">
        <v>21315228</v>
      </c>
      <c r="J1111">
        <v>25919789</v>
      </c>
      <c r="K1111">
        <v>35404676</v>
      </c>
      <c r="L1111">
        <v>16765547</v>
      </c>
      <c r="M1111">
        <v>43825250</v>
      </c>
      <c r="O1111">
        <v>15381274</v>
      </c>
      <c r="P1111">
        <v>32554760</v>
      </c>
      <c r="Q1111">
        <v>18466024</v>
      </c>
      <c r="R1111">
        <v>29180824</v>
      </c>
      <c r="S1111">
        <v>41614267</v>
      </c>
      <c r="T1111">
        <v>20420862</v>
      </c>
      <c r="U1111">
        <v>32234267</v>
      </c>
      <c r="V1111">
        <v>19026533</v>
      </c>
      <c r="W1111">
        <v>32611160</v>
      </c>
      <c r="X1111">
        <v>37045625</v>
      </c>
      <c r="Y1111">
        <v>33012861</v>
      </c>
      <c r="Z1111">
        <v>50381167</v>
      </c>
    </row>
    <row r="1112" spans="1:26" x14ac:dyDescent="0.2">
      <c r="A1112" t="s">
        <v>1134</v>
      </c>
      <c r="B1112">
        <v>61244</v>
      </c>
      <c r="C1112">
        <v>30077</v>
      </c>
      <c r="D1112">
        <v>49112</v>
      </c>
      <c r="E1112">
        <v>50351</v>
      </c>
      <c r="F1112">
        <v>51249</v>
      </c>
      <c r="H1112">
        <v>50196</v>
      </c>
      <c r="I1112">
        <v>44371</v>
      </c>
      <c r="K1112">
        <v>33821</v>
      </c>
      <c r="L1112">
        <v>38761</v>
      </c>
      <c r="M1112">
        <v>39601</v>
      </c>
      <c r="O1112">
        <v>44152</v>
      </c>
      <c r="P1112">
        <v>31797</v>
      </c>
      <c r="Q1112">
        <v>57706</v>
      </c>
      <c r="R1112">
        <v>54107</v>
      </c>
      <c r="S1112">
        <v>45467</v>
      </c>
      <c r="T1112">
        <v>45944</v>
      </c>
      <c r="U1112">
        <v>72866</v>
      </c>
      <c r="W1112">
        <v>44994</v>
      </c>
      <c r="X1112">
        <v>32391</v>
      </c>
      <c r="Y1112">
        <v>54990</v>
      </c>
    </row>
    <row r="1113" spans="1:26" x14ac:dyDescent="0.2">
      <c r="A1113" t="s">
        <v>1135</v>
      </c>
      <c r="B1113">
        <v>149279</v>
      </c>
      <c r="C1113">
        <v>117536</v>
      </c>
      <c r="D1113">
        <v>126933</v>
      </c>
      <c r="E1113">
        <v>114110</v>
      </c>
      <c r="F1113">
        <v>39238</v>
      </c>
      <c r="G1113">
        <v>41076</v>
      </c>
      <c r="H1113">
        <v>83563</v>
      </c>
      <c r="I1113">
        <v>34418</v>
      </c>
      <c r="J1113">
        <v>163194</v>
      </c>
      <c r="K1113">
        <v>584557</v>
      </c>
      <c r="L1113">
        <v>427341</v>
      </c>
      <c r="M1113">
        <v>129760</v>
      </c>
      <c r="O1113">
        <v>87510</v>
      </c>
      <c r="P1113">
        <v>219628</v>
      </c>
      <c r="Q1113">
        <v>132878</v>
      </c>
      <c r="R1113">
        <v>114479</v>
      </c>
      <c r="S1113">
        <v>3169242</v>
      </c>
      <c r="T1113">
        <v>2289623</v>
      </c>
      <c r="U1113">
        <v>1898243</v>
      </c>
      <c r="V1113">
        <v>80317</v>
      </c>
      <c r="W1113">
        <v>163362</v>
      </c>
      <c r="X1113">
        <v>486807</v>
      </c>
      <c r="Y1113">
        <v>165942</v>
      </c>
      <c r="Z1113">
        <v>425011</v>
      </c>
    </row>
    <row r="1114" spans="1:26" x14ac:dyDescent="0.2">
      <c r="A1114" t="s">
        <v>1136</v>
      </c>
      <c r="D1114">
        <v>1150225</v>
      </c>
      <c r="E1114">
        <v>46019</v>
      </c>
      <c r="H1114">
        <v>314621</v>
      </c>
      <c r="I1114">
        <v>321915</v>
      </c>
      <c r="L1114">
        <v>358522</v>
      </c>
      <c r="M1114">
        <v>3384505</v>
      </c>
      <c r="P1114">
        <v>92033</v>
      </c>
      <c r="Q1114">
        <v>1335149</v>
      </c>
      <c r="S1114">
        <v>443041</v>
      </c>
      <c r="T1114">
        <v>31058</v>
      </c>
      <c r="U1114">
        <v>4016414</v>
      </c>
      <c r="V1114">
        <v>56468</v>
      </c>
      <c r="W1114">
        <v>43588</v>
      </c>
      <c r="X1114">
        <v>27399</v>
      </c>
      <c r="Y1114">
        <v>1047349</v>
      </c>
      <c r="Z1114">
        <v>4254452</v>
      </c>
    </row>
    <row r="1115" spans="1:26" x14ac:dyDescent="0.2">
      <c r="A1115" t="s">
        <v>1137</v>
      </c>
      <c r="B1115">
        <v>272255</v>
      </c>
      <c r="C1115">
        <v>446445</v>
      </c>
      <c r="D1115">
        <v>133605</v>
      </c>
      <c r="E1115">
        <v>62936</v>
      </c>
      <c r="F1115">
        <v>233938</v>
      </c>
      <c r="G1115">
        <v>321836</v>
      </c>
      <c r="H1115">
        <v>245169</v>
      </c>
      <c r="I1115">
        <v>336790</v>
      </c>
      <c r="J1115">
        <v>155469</v>
      </c>
      <c r="K1115">
        <v>84945</v>
      </c>
      <c r="L1115">
        <v>124147</v>
      </c>
      <c r="M1115">
        <v>50086</v>
      </c>
      <c r="O1115">
        <v>356636</v>
      </c>
      <c r="P1115">
        <v>783503</v>
      </c>
      <c r="Q1115">
        <v>104792</v>
      </c>
      <c r="R1115">
        <v>129220</v>
      </c>
      <c r="S1115">
        <v>346812</v>
      </c>
      <c r="T1115">
        <v>1042073</v>
      </c>
      <c r="U1115">
        <v>660192</v>
      </c>
      <c r="V1115">
        <v>193301</v>
      </c>
      <c r="W1115">
        <v>372173</v>
      </c>
      <c r="X1115">
        <v>166535</v>
      </c>
      <c r="Y1115">
        <v>108561</v>
      </c>
      <c r="Z1115">
        <v>198110</v>
      </c>
    </row>
    <row r="1116" spans="1:26" x14ac:dyDescent="0.2">
      <c r="A1116" t="s">
        <v>1138</v>
      </c>
      <c r="B1116">
        <v>424043</v>
      </c>
      <c r="C1116">
        <v>154720</v>
      </c>
      <c r="D1116">
        <v>450921</v>
      </c>
      <c r="E1116">
        <v>423201</v>
      </c>
      <c r="F1116">
        <v>281614</v>
      </c>
      <c r="G1116">
        <v>253360</v>
      </c>
      <c r="H1116">
        <v>325941</v>
      </c>
      <c r="I1116">
        <v>275930</v>
      </c>
      <c r="J1116">
        <v>178235</v>
      </c>
      <c r="K1116">
        <v>313431</v>
      </c>
      <c r="L1116">
        <v>150097</v>
      </c>
      <c r="M1116">
        <v>201093</v>
      </c>
      <c r="O1116">
        <v>343380</v>
      </c>
      <c r="P1116">
        <v>87974</v>
      </c>
      <c r="Q1116">
        <v>420457</v>
      </c>
      <c r="R1116">
        <v>333751</v>
      </c>
      <c r="S1116">
        <v>184893</v>
      </c>
      <c r="T1116">
        <v>247400</v>
      </c>
      <c r="U1116">
        <v>406140</v>
      </c>
      <c r="V1116">
        <v>211614</v>
      </c>
      <c r="W1116">
        <v>214476</v>
      </c>
      <c r="X1116">
        <v>244883</v>
      </c>
      <c r="Y1116">
        <v>72428</v>
      </c>
      <c r="Z1116">
        <v>164342</v>
      </c>
    </row>
    <row r="1117" spans="1:26" x14ac:dyDescent="0.2">
      <c r="A1117" t="s">
        <v>1139</v>
      </c>
      <c r="B1117">
        <v>6438133</v>
      </c>
      <c r="C1117">
        <v>5956892</v>
      </c>
      <c r="D1117">
        <v>4379154</v>
      </c>
      <c r="E1117">
        <v>4698519</v>
      </c>
      <c r="F1117">
        <v>9540728</v>
      </c>
      <c r="G1117">
        <v>1677576</v>
      </c>
      <c r="H1117">
        <v>9465663</v>
      </c>
      <c r="I1117">
        <v>9979472</v>
      </c>
      <c r="J1117">
        <v>4268143</v>
      </c>
      <c r="K1117">
        <v>4035855</v>
      </c>
      <c r="L1117">
        <v>5351771</v>
      </c>
      <c r="M1117">
        <v>3103338</v>
      </c>
      <c r="O1117">
        <v>6043411</v>
      </c>
      <c r="P1117">
        <v>3253974</v>
      </c>
      <c r="Q1117">
        <v>5480979</v>
      </c>
      <c r="R1117">
        <v>4239774</v>
      </c>
      <c r="S1117">
        <v>8845154</v>
      </c>
      <c r="T1117">
        <v>4295138</v>
      </c>
      <c r="U1117">
        <v>9294006</v>
      </c>
      <c r="V1117">
        <v>6875485</v>
      </c>
      <c r="W1117">
        <v>7611316</v>
      </c>
      <c r="X1117">
        <v>2869601</v>
      </c>
      <c r="Y1117">
        <v>6414661</v>
      </c>
      <c r="Z1117">
        <v>3244074</v>
      </c>
    </row>
    <row r="1118" spans="1:26" x14ac:dyDescent="0.2">
      <c r="A1118" t="s">
        <v>1140</v>
      </c>
      <c r="B1118">
        <v>767484</v>
      </c>
      <c r="C1118">
        <v>1802960</v>
      </c>
      <c r="D1118">
        <v>1094500</v>
      </c>
      <c r="E1118">
        <v>817270</v>
      </c>
      <c r="F1118">
        <v>4333424</v>
      </c>
      <c r="H1118">
        <v>3007705</v>
      </c>
      <c r="I1118">
        <v>3734573</v>
      </c>
      <c r="J1118">
        <v>1036742</v>
      </c>
      <c r="K1118">
        <v>1059596</v>
      </c>
      <c r="L1118">
        <v>1438378</v>
      </c>
      <c r="M1118">
        <v>1369720</v>
      </c>
      <c r="O1118">
        <v>1575722</v>
      </c>
      <c r="P1118">
        <v>1068413</v>
      </c>
      <c r="Q1118">
        <v>2129705</v>
      </c>
      <c r="R1118">
        <v>752465</v>
      </c>
      <c r="S1118">
        <v>5340742</v>
      </c>
      <c r="T1118">
        <v>886661</v>
      </c>
      <c r="U1118">
        <v>4048836</v>
      </c>
      <c r="W1118">
        <v>2133713</v>
      </c>
      <c r="X1118">
        <v>1009579</v>
      </c>
      <c r="Y1118">
        <v>2190066</v>
      </c>
      <c r="Z1118">
        <v>750598</v>
      </c>
    </row>
    <row r="1119" spans="1:26" x14ac:dyDescent="0.2">
      <c r="A1119" t="s">
        <v>1141</v>
      </c>
      <c r="B1119">
        <v>20348357</v>
      </c>
      <c r="C1119">
        <v>9406738</v>
      </c>
      <c r="D1119">
        <v>12668111</v>
      </c>
      <c r="E1119">
        <v>17347163</v>
      </c>
      <c r="F1119">
        <v>11907201</v>
      </c>
      <c r="G1119">
        <v>8908719</v>
      </c>
      <c r="H1119">
        <v>11971420</v>
      </c>
      <c r="I1119">
        <v>12371444</v>
      </c>
      <c r="J1119">
        <v>8151645</v>
      </c>
      <c r="K1119">
        <v>9909794</v>
      </c>
      <c r="L1119">
        <v>12737448</v>
      </c>
      <c r="M1119">
        <v>12135722</v>
      </c>
      <c r="O1119">
        <v>8278697</v>
      </c>
      <c r="P1119">
        <v>5475194</v>
      </c>
      <c r="Q1119">
        <v>6329988</v>
      </c>
      <c r="R1119">
        <v>5367000</v>
      </c>
      <c r="S1119">
        <v>6094436</v>
      </c>
      <c r="T1119">
        <v>6467401</v>
      </c>
      <c r="U1119">
        <v>5242934</v>
      </c>
      <c r="V1119">
        <v>5504841</v>
      </c>
      <c r="W1119">
        <v>6508503</v>
      </c>
      <c r="X1119">
        <v>3844559</v>
      </c>
      <c r="Y1119">
        <v>6105224</v>
      </c>
      <c r="Z1119">
        <v>4279280</v>
      </c>
    </row>
    <row r="1120" spans="1:26" x14ac:dyDescent="0.2">
      <c r="A1120" t="s">
        <v>1142</v>
      </c>
      <c r="B1120">
        <v>18552786</v>
      </c>
      <c r="C1120">
        <v>5994548</v>
      </c>
      <c r="D1120">
        <v>18549176</v>
      </c>
      <c r="E1120">
        <v>13290929</v>
      </c>
      <c r="F1120">
        <v>6616043</v>
      </c>
      <c r="G1120">
        <v>6909362</v>
      </c>
      <c r="H1120">
        <v>4570417</v>
      </c>
      <c r="I1120">
        <v>6186662</v>
      </c>
      <c r="J1120">
        <v>8189505</v>
      </c>
      <c r="K1120">
        <v>5126249</v>
      </c>
      <c r="L1120">
        <v>4304832</v>
      </c>
      <c r="M1120">
        <v>6270889</v>
      </c>
      <c r="O1120">
        <v>23041823</v>
      </c>
      <c r="P1120">
        <v>15494776</v>
      </c>
      <c r="Q1120">
        <v>24349480</v>
      </c>
      <c r="R1120">
        <v>20391164</v>
      </c>
      <c r="S1120">
        <v>5092929</v>
      </c>
      <c r="T1120">
        <v>12332660</v>
      </c>
      <c r="U1120">
        <v>8630517</v>
      </c>
      <c r="V1120">
        <v>6325156</v>
      </c>
      <c r="W1120">
        <v>9178846</v>
      </c>
      <c r="X1120">
        <v>2705393</v>
      </c>
      <c r="Y1120">
        <v>7091946</v>
      </c>
      <c r="Z1120">
        <v>11351197</v>
      </c>
    </row>
    <row r="1121" spans="1:26" x14ac:dyDescent="0.2">
      <c r="A1121" t="s">
        <v>1143</v>
      </c>
      <c r="B1121">
        <v>475508</v>
      </c>
      <c r="C1121">
        <v>170785</v>
      </c>
      <c r="D1121">
        <v>300657</v>
      </c>
      <c r="E1121">
        <v>394374</v>
      </c>
      <c r="F1121">
        <v>339848</v>
      </c>
      <c r="G1121">
        <v>316990</v>
      </c>
      <c r="H1121">
        <v>328333</v>
      </c>
      <c r="I1121">
        <v>186246</v>
      </c>
      <c r="J1121">
        <v>124962</v>
      </c>
      <c r="K1121">
        <v>233570</v>
      </c>
      <c r="L1121">
        <v>660114</v>
      </c>
      <c r="M1121">
        <v>107463</v>
      </c>
      <c r="O1121">
        <v>377457</v>
      </c>
      <c r="P1121">
        <v>131277</v>
      </c>
      <c r="Q1121">
        <v>286214</v>
      </c>
      <c r="R1121">
        <v>224988</v>
      </c>
      <c r="S1121">
        <v>172144</v>
      </c>
      <c r="T1121">
        <v>269149</v>
      </c>
      <c r="U1121">
        <v>255651</v>
      </c>
      <c r="V1121">
        <v>167982</v>
      </c>
      <c r="W1121">
        <v>234152</v>
      </c>
      <c r="X1121">
        <v>143728</v>
      </c>
      <c r="Y1121">
        <v>231304</v>
      </c>
      <c r="Z1121">
        <v>142198</v>
      </c>
    </row>
    <row r="1122" spans="1:26" x14ac:dyDescent="0.2">
      <c r="A1122" t="s">
        <v>1144</v>
      </c>
      <c r="C1122">
        <v>135368</v>
      </c>
      <c r="D1122">
        <v>105595</v>
      </c>
      <c r="E1122">
        <v>82937</v>
      </c>
      <c r="F1122">
        <v>554456</v>
      </c>
      <c r="J1122">
        <v>169359</v>
      </c>
      <c r="K1122">
        <v>229533</v>
      </c>
      <c r="L1122">
        <v>520486</v>
      </c>
      <c r="O1122">
        <v>1021862</v>
      </c>
      <c r="Q1122">
        <v>82684</v>
      </c>
      <c r="S1122">
        <v>84970</v>
      </c>
      <c r="T1122">
        <v>317069</v>
      </c>
      <c r="U1122">
        <v>76946</v>
      </c>
      <c r="W1122">
        <v>563904</v>
      </c>
      <c r="Y1122">
        <v>337591</v>
      </c>
      <c r="Z1122">
        <v>47969</v>
      </c>
    </row>
    <row r="1123" spans="1:26" x14ac:dyDescent="0.2">
      <c r="A1123" t="s">
        <v>1145</v>
      </c>
      <c r="B1123">
        <v>596346</v>
      </c>
      <c r="D1123">
        <v>1050520</v>
      </c>
      <c r="E1123">
        <v>291333</v>
      </c>
      <c r="F1123">
        <v>643301</v>
      </c>
      <c r="H1123">
        <v>741845</v>
      </c>
      <c r="I1123">
        <v>1219963</v>
      </c>
      <c r="K1123">
        <v>1794903</v>
      </c>
      <c r="O1123">
        <v>857916</v>
      </c>
      <c r="Q1123">
        <v>356753</v>
      </c>
      <c r="S1123">
        <v>519390</v>
      </c>
      <c r="T1123">
        <v>207319</v>
      </c>
      <c r="U1123">
        <v>895212</v>
      </c>
      <c r="V1123">
        <v>498076</v>
      </c>
      <c r="W1123">
        <v>484603</v>
      </c>
      <c r="X1123">
        <v>1822939</v>
      </c>
      <c r="Z1123">
        <v>259153</v>
      </c>
    </row>
    <row r="1124" spans="1:26" x14ac:dyDescent="0.2">
      <c r="A1124" t="s">
        <v>1146</v>
      </c>
      <c r="B1124">
        <v>5393499</v>
      </c>
      <c r="C1124">
        <v>2132539</v>
      </c>
      <c r="D1124">
        <v>3950868</v>
      </c>
      <c r="E1124">
        <v>1752130</v>
      </c>
      <c r="F1124">
        <v>4334166</v>
      </c>
      <c r="G1124">
        <v>1611057</v>
      </c>
      <c r="H1124">
        <v>5750966</v>
      </c>
      <c r="I1124">
        <v>3754680</v>
      </c>
      <c r="J1124">
        <v>1393156</v>
      </c>
      <c r="K1124">
        <v>1639645</v>
      </c>
      <c r="L1124">
        <v>2182979</v>
      </c>
      <c r="O1124">
        <v>3266898</v>
      </c>
      <c r="P1124">
        <v>702702</v>
      </c>
      <c r="Q1124">
        <v>2887231</v>
      </c>
      <c r="R1124">
        <v>604117</v>
      </c>
      <c r="S1124">
        <v>2474982</v>
      </c>
      <c r="T1124">
        <v>1288813</v>
      </c>
      <c r="U1124">
        <v>2552025</v>
      </c>
      <c r="V1124">
        <v>2261357</v>
      </c>
      <c r="W1124">
        <v>2135652</v>
      </c>
      <c r="X1124">
        <v>403212</v>
      </c>
      <c r="Y1124">
        <v>1728276</v>
      </c>
      <c r="Z1124">
        <v>743235</v>
      </c>
    </row>
    <row r="1125" spans="1:26" x14ac:dyDescent="0.2">
      <c r="A1125" t="s">
        <v>1147</v>
      </c>
      <c r="B1125">
        <v>368108</v>
      </c>
      <c r="C1125">
        <v>65968</v>
      </c>
      <c r="D1125">
        <v>2054297</v>
      </c>
      <c r="E1125">
        <v>345400</v>
      </c>
      <c r="F1125">
        <v>72312</v>
      </c>
      <c r="H1125">
        <v>248764</v>
      </c>
      <c r="I1125">
        <v>531418</v>
      </c>
      <c r="K1125">
        <v>209898</v>
      </c>
      <c r="L1125">
        <v>345405</v>
      </c>
      <c r="M1125">
        <v>129052</v>
      </c>
      <c r="P1125">
        <v>68890</v>
      </c>
      <c r="Q1125">
        <v>606143</v>
      </c>
      <c r="R1125">
        <v>190803</v>
      </c>
      <c r="S1125">
        <v>330737</v>
      </c>
      <c r="T1125">
        <v>74427</v>
      </c>
      <c r="U1125">
        <v>414419</v>
      </c>
      <c r="V1125">
        <v>451082</v>
      </c>
      <c r="Y1125">
        <v>258267</v>
      </c>
      <c r="Z1125">
        <v>115356</v>
      </c>
    </row>
    <row r="1126" spans="1:26" x14ac:dyDescent="0.2">
      <c r="A1126" t="s">
        <v>1148</v>
      </c>
      <c r="B1126">
        <v>2800382</v>
      </c>
      <c r="C1126">
        <v>514906</v>
      </c>
      <c r="D1126">
        <v>676875</v>
      </c>
      <c r="E1126">
        <v>1175735</v>
      </c>
      <c r="F1126">
        <v>606603</v>
      </c>
      <c r="G1126">
        <v>774391</v>
      </c>
      <c r="H1126">
        <v>1082587</v>
      </c>
      <c r="I1126">
        <v>1448858</v>
      </c>
      <c r="K1126">
        <v>466901</v>
      </c>
      <c r="L1126">
        <v>378290</v>
      </c>
      <c r="M1126">
        <v>6244145</v>
      </c>
      <c r="Q1126">
        <v>574535</v>
      </c>
      <c r="R1126">
        <v>913255</v>
      </c>
      <c r="T1126">
        <v>715769</v>
      </c>
      <c r="U1126">
        <v>816122</v>
      </c>
      <c r="V1126">
        <v>3991766</v>
      </c>
      <c r="W1126">
        <v>1096836</v>
      </c>
      <c r="Y1126">
        <v>828974</v>
      </c>
      <c r="Z1126">
        <v>2420432</v>
      </c>
    </row>
    <row r="1127" spans="1:26" x14ac:dyDescent="0.2">
      <c r="A1127" t="s">
        <v>1149</v>
      </c>
      <c r="B1127">
        <v>1970451</v>
      </c>
      <c r="C1127">
        <v>684644</v>
      </c>
      <c r="D1127">
        <v>1701216</v>
      </c>
      <c r="E1127">
        <v>1727376</v>
      </c>
      <c r="F1127">
        <v>892945</v>
      </c>
      <c r="G1127">
        <v>1726769</v>
      </c>
      <c r="H1127">
        <v>931005</v>
      </c>
      <c r="I1127">
        <v>1139184</v>
      </c>
      <c r="J1127">
        <v>477395</v>
      </c>
      <c r="K1127">
        <v>430694</v>
      </c>
      <c r="L1127">
        <v>1311082</v>
      </c>
      <c r="M1127">
        <v>873655</v>
      </c>
      <c r="O1127">
        <v>236106</v>
      </c>
      <c r="P1127">
        <v>309774</v>
      </c>
      <c r="Q1127">
        <v>91948</v>
      </c>
      <c r="R1127">
        <v>226209</v>
      </c>
      <c r="S1127">
        <v>169340</v>
      </c>
      <c r="T1127">
        <v>315354</v>
      </c>
      <c r="U1127">
        <v>476100</v>
      </c>
      <c r="W1127">
        <v>96266</v>
      </c>
      <c r="X1127">
        <v>106579</v>
      </c>
      <c r="Y1127">
        <v>183668</v>
      </c>
      <c r="Z1127">
        <v>241566</v>
      </c>
    </row>
    <row r="1128" spans="1:26" x14ac:dyDescent="0.2">
      <c r="A1128" t="s">
        <v>1150</v>
      </c>
      <c r="B1128">
        <v>353131</v>
      </c>
      <c r="C1128">
        <v>527879</v>
      </c>
      <c r="D1128">
        <v>7066168</v>
      </c>
      <c r="E1128">
        <v>883365</v>
      </c>
      <c r="F1128">
        <v>324940</v>
      </c>
      <c r="G1128">
        <v>133537</v>
      </c>
      <c r="H1128">
        <v>798965</v>
      </c>
      <c r="I1128">
        <v>687595</v>
      </c>
      <c r="J1128">
        <v>124904</v>
      </c>
      <c r="K1128">
        <v>1294836</v>
      </c>
      <c r="L1128">
        <v>945214</v>
      </c>
      <c r="M1128">
        <v>432728</v>
      </c>
      <c r="O1128">
        <v>133515</v>
      </c>
      <c r="P1128">
        <v>561905</v>
      </c>
      <c r="Q1128">
        <v>4599177</v>
      </c>
      <c r="R1128">
        <v>396691</v>
      </c>
      <c r="S1128">
        <v>1246689</v>
      </c>
      <c r="T1128">
        <v>209181</v>
      </c>
      <c r="U1128">
        <v>1882917</v>
      </c>
      <c r="V1128">
        <v>1398783</v>
      </c>
      <c r="W1128">
        <v>351868</v>
      </c>
      <c r="X1128">
        <v>215991</v>
      </c>
      <c r="Y1128">
        <v>3139796</v>
      </c>
      <c r="Z1128">
        <v>528406</v>
      </c>
    </row>
    <row r="1129" spans="1:26" x14ac:dyDescent="0.2">
      <c r="A1129" t="s">
        <v>1151</v>
      </c>
      <c r="D1129">
        <v>237352</v>
      </c>
      <c r="H1129">
        <v>395396</v>
      </c>
      <c r="I1129">
        <v>84692</v>
      </c>
      <c r="L1129">
        <v>132205</v>
      </c>
      <c r="M1129">
        <v>1354989</v>
      </c>
      <c r="Q1129">
        <v>277333</v>
      </c>
      <c r="S1129">
        <v>106452</v>
      </c>
      <c r="U1129">
        <v>1328573</v>
      </c>
      <c r="Y1129">
        <v>278086</v>
      </c>
      <c r="Z1129">
        <v>1060901</v>
      </c>
    </row>
    <row r="1130" spans="1:26" x14ac:dyDescent="0.2">
      <c r="A1130" t="s">
        <v>1152</v>
      </c>
      <c r="B1130">
        <v>3125709</v>
      </c>
      <c r="C1130">
        <v>274084</v>
      </c>
      <c r="D1130">
        <v>1053022</v>
      </c>
      <c r="E1130">
        <v>1288977</v>
      </c>
      <c r="H1130">
        <v>406612</v>
      </c>
      <c r="I1130">
        <v>612559</v>
      </c>
      <c r="K1130">
        <v>307691</v>
      </c>
      <c r="L1130">
        <v>198744</v>
      </c>
      <c r="M1130">
        <v>130138</v>
      </c>
      <c r="O1130">
        <v>3577777</v>
      </c>
      <c r="P1130">
        <v>752422</v>
      </c>
      <c r="Q1130">
        <v>669230</v>
      </c>
      <c r="R1130">
        <v>535424</v>
      </c>
      <c r="S1130">
        <v>377874</v>
      </c>
      <c r="T1130">
        <v>281798</v>
      </c>
      <c r="U1130">
        <v>380930</v>
      </c>
      <c r="V1130">
        <v>223665</v>
      </c>
      <c r="W1130">
        <v>195908</v>
      </c>
      <c r="X1130">
        <v>240082</v>
      </c>
      <c r="Y1130">
        <v>441500</v>
      </c>
    </row>
    <row r="1131" spans="1:26" x14ac:dyDescent="0.2">
      <c r="A1131" t="s">
        <v>1153</v>
      </c>
      <c r="B1131">
        <v>52425</v>
      </c>
      <c r="C1131">
        <v>108316</v>
      </c>
      <c r="I1131">
        <v>220905</v>
      </c>
      <c r="K1131">
        <v>157560</v>
      </c>
      <c r="L1131">
        <v>513900</v>
      </c>
      <c r="P1131">
        <v>647493</v>
      </c>
      <c r="S1131">
        <v>80850</v>
      </c>
      <c r="Y1131">
        <v>372138</v>
      </c>
      <c r="Z1131">
        <v>49904</v>
      </c>
    </row>
    <row r="1132" spans="1:26" x14ac:dyDescent="0.2">
      <c r="A1132" t="s">
        <v>1154</v>
      </c>
      <c r="B1132">
        <v>130362</v>
      </c>
      <c r="E1132">
        <v>133169</v>
      </c>
      <c r="J1132">
        <v>469037</v>
      </c>
      <c r="K1132">
        <v>121601</v>
      </c>
      <c r="L1132">
        <v>479492</v>
      </c>
      <c r="O1132">
        <v>211097</v>
      </c>
      <c r="P1132">
        <v>908125</v>
      </c>
      <c r="Q1132">
        <v>83417</v>
      </c>
      <c r="R1132">
        <v>612491</v>
      </c>
      <c r="S1132">
        <v>3891087</v>
      </c>
      <c r="T1132">
        <v>1701853</v>
      </c>
      <c r="U1132">
        <v>1521715</v>
      </c>
      <c r="W1132">
        <v>70141</v>
      </c>
      <c r="X1132">
        <v>683657</v>
      </c>
      <c r="Y1132">
        <v>603998</v>
      </c>
      <c r="Z1132">
        <v>2137550</v>
      </c>
    </row>
    <row r="1133" spans="1:26" x14ac:dyDescent="0.2">
      <c r="A1133" t="s">
        <v>1155</v>
      </c>
      <c r="B1133">
        <v>340809</v>
      </c>
      <c r="C1133">
        <v>113600</v>
      </c>
      <c r="D1133">
        <v>140736</v>
      </c>
      <c r="E1133">
        <v>229530</v>
      </c>
      <c r="F1133">
        <v>47727</v>
      </c>
      <c r="G1133">
        <v>76147</v>
      </c>
      <c r="H1133">
        <v>124352</v>
      </c>
      <c r="I1133">
        <v>139526</v>
      </c>
      <c r="K1133">
        <v>78928</v>
      </c>
      <c r="L1133">
        <v>172554</v>
      </c>
      <c r="M1133">
        <v>100160</v>
      </c>
      <c r="O1133">
        <v>95320</v>
      </c>
      <c r="P1133">
        <v>199625</v>
      </c>
      <c r="Q1133">
        <v>100856</v>
      </c>
      <c r="R1133">
        <v>80519</v>
      </c>
      <c r="T1133">
        <v>126026</v>
      </c>
      <c r="U1133">
        <v>199733</v>
      </c>
      <c r="V1133">
        <v>84441</v>
      </c>
      <c r="X1133">
        <v>38543</v>
      </c>
      <c r="Y1133">
        <v>63135</v>
      </c>
      <c r="Z1133">
        <v>87662</v>
      </c>
    </row>
    <row r="1134" spans="1:26" x14ac:dyDescent="0.2">
      <c r="A1134" t="s">
        <v>1156</v>
      </c>
      <c r="B1134">
        <v>503654</v>
      </c>
      <c r="C1134">
        <v>230690</v>
      </c>
      <c r="D1134">
        <v>333428</v>
      </c>
      <c r="E1134">
        <v>373588</v>
      </c>
      <c r="F1134">
        <v>207365</v>
      </c>
      <c r="G1134">
        <v>752926</v>
      </c>
      <c r="H1134">
        <v>161189</v>
      </c>
      <c r="I1134">
        <v>334264</v>
      </c>
      <c r="J1134">
        <v>119260</v>
      </c>
      <c r="K1134">
        <v>193613</v>
      </c>
      <c r="L1134">
        <v>243723</v>
      </c>
      <c r="M1134">
        <v>97295</v>
      </c>
      <c r="O1134">
        <v>476874</v>
      </c>
      <c r="P1134">
        <v>250296</v>
      </c>
      <c r="Q1134">
        <v>259065</v>
      </c>
      <c r="R1134">
        <v>899594</v>
      </c>
      <c r="S1134">
        <v>254809</v>
      </c>
      <c r="T1134">
        <v>1891768</v>
      </c>
      <c r="U1134">
        <v>606020</v>
      </c>
      <c r="V1134">
        <v>214873</v>
      </c>
      <c r="W1134">
        <v>345145</v>
      </c>
      <c r="X1134">
        <v>315465</v>
      </c>
      <c r="Y1134">
        <v>300787</v>
      </c>
      <c r="Z1134">
        <v>220761</v>
      </c>
    </row>
    <row r="1135" spans="1:26" x14ac:dyDescent="0.2">
      <c r="A1135" t="s">
        <v>1157</v>
      </c>
      <c r="K1135">
        <v>49025</v>
      </c>
      <c r="P1135">
        <v>215607</v>
      </c>
      <c r="Q1135">
        <v>190535</v>
      </c>
      <c r="R1135">
        <v>156853</v>
      </c>
      <c r="S1135">
        <v>324053</v>
      </c>
      <c r="T1135">
        <v>242502</v>
      </c>
      <c r="U1135">
        <v>120441</v>
      </c>
      <c r="V1135">
        <v>74549</v>
      </c>
      <c r="W1135">
        <v>91154</v>
      </c>
      <c r="X1135">
        <v>321471</v>
      </c>
      <c r="Y1135">
        <v>194769</v>
      </c>
      <c r="Z1135">
        <v>276009</v>
      </c>
    </row>
    <row r="1136" spans="1:26" x14ac:dyDescent="0.2">
      <c r="A1136" t="s">
        <v>1158</v>
      </c>
      <c r="B1136">
        <v>101843</v>
      </c>
      <c r="C1136">
        <v>89144</v>
      </c>
      <c r="D1136">
        <v>113716</v>
      </c>
      <c r="E1136">
        <v>123462</v>
      </c>
      <c r="F1136">
        <v>191866</v>
      </c>
      <c r="G1136">
        <v>289822</v>
      </c>
      <c r="H1136">
        <v>230747</v>
      </c>
      <c r="I1136">
        <v>213325</v>
      </c>
      <c r="J1136">
        <v>113275</v>
      </c>
      <c r="K1136">
        <v>418491</v>
      </c>
      <c r="L1136">
        <v>662278</v>
      </c>
      <c r="M1136">
        <v>56857</v>
      </c>
      <c r="O1136">
        <v>103401</v>
      </c>
      <c r="P1136">
        <v>103477</v>
      </c>
      <c r="Q1136">
        <v>239342</v>
      </c>
      <c r="R1136">
        <v>89624</v>
      </c>
      <c r="S1136">
        <v>174598</v>
      </c>
      <c r="T1136">
        <v>310121</v>
      </c>
      <c r="U1136">
        <v>165352</v>
      </c>
      <c r="V1136">
        <v>125510</v>
      </c>
      <c r="W1136">
        <v>141653</v>
      </c>
      <c r="X1136">
        <v>208474</v>
      </c>
      <c r="Y1136">
        <v>93049</v>
      </c>
      <c r="Z1136">
        <v>93125</v>
      </c>
    </row>
    <row r="1137" spans="1:26" x14ac:dyDescent="0.2">
      <c r="A1137" t="s">
        <v>1159</v>
      </c>
      <c r="B1137">
        <v>4992826</v>
      </c>
      <c r="E1137">
        <v>10324874</v>
      </c>
      <c r="G1137">
        <v>1707030</v>
      </c>
      <c r="K1137">
        <v>4239346</v>
      </c>
      <c r="L1137">
        <v>6984649</v>
      </c>
      <c r="O1137">
        <v>1836777</v>
      </c>
      <c r="P1137">
        <v>3613211</v>
      </c>
      <c r="R1137">
        <v>12131400</v>
      </c>
      <c r="S1137">
        <v>1160685</v>
      </c>
      <c r="T1137">
        <v>3918643</v>
      </c>
      <c r="Y1137">
        <v>8388743</v>
      </c>
      <c r="Z1137">
        <v>1707834</v>
      </c>
    </row>
    <row r="1138" spans="1:26" x14ac:dyDescent="0.2">
      <c r="A1138" t="s">
        <v>1160</v>
      </c>
      <c r="B1138">
        <v>192581</v>
      </c>
      <c r="D1138">
        <v>103478</v>
      </c>
      <c r="E1138">
        <v>148042</v>
      </c>
      <c r="F1138">
        <v>40928</v>
      </c>
      <c r="G1138">
        <v>168207</v>
      </c>
      <c r="I1138">
        <v>204595</v>
      </c>
      <c r="J1138">
        <v>38075</v>
      </c>
      <c r="L1138">
        <v>114270</v>
      </c>
      <c r="M1138">
        <v>12554205</v>
      </c>
      <c r="O1138">
        <v>513916</v>
      </c>
      <c r="Q1138">
        <v>125352</v>
      </c>
      <c r="R1138">
        <v>136440</v>
      </c>
      <c r="S1138">
        <v>270131</v>
      </c>
      <c r="T1138">
        <v>286936</v>
      </c>
      <c r="V1138">
        <v>364543</v>
      </c>
      <c r="W1138">
        <v>88839</v>
      </c>
      <c r="X1138">
        <v>181185</v>
      </c>
      <c r="Y1138">
        <v>365560</v>
      </c>
      <c r="Z1138">
        <v>12511787</v>
      </c>
    </row>
    <row r="1139" spans="1:26" x14ac:dyDescent="0.2">
      <c r="A1139" t="s">
        <v>1161</v>
      </c>
      <c r="B1139">
        <v>4237297</v>
      </c>
      <c r="C1139">
        <v>2529503</v>
      </c>
      <c r="D1139">
        <v>1479874</v>
      </c>
      <c r="E1139">
        <v>4262046</v>
      </c>
      <c r="F1139">
        <v>2317933</v>
      </c>
      <c r="G1139">
        <v>1721226</v>
      </c>
      <c r="H1139">
        <v>2625146</v>
      </c>
      <c r="I1139">
        <v>1758437</v>
      </c>
      <c r="J1139">
        <v>845390</v>
      </c>
      <c r="K1139">
        <v>7362430</v>
      </c>
      <c r="L1139">
        <v>8792382</v>
      </c>
      <c r="M1139">
        <v>1918148</v>
      </c>
      <c r="O1139">
        <v>7974925</v>
      </c>
      <c r="P1139">
        <v>6105573</v>
      </c>
      <c r="Q1139">
        <v>2640184</v>
      </c>
      <c r="R1139">
        <v>2859433</v>
      </c>
      <c r="S1139">
        <v>11244388</v>
      </c>
      <c r="T1139">
        <v>8898607</v>
      </c>
      <c r="U1139">
        <v>5979162</v>
      </c>
      <c r="V1139">
        <v>2012948</v>
      </c>
      <c r="W1139">
        <v>2999622</v>
      </c>
      <c r="X1139">
        <v>10734029</v>
      </c>
      <c r="Y1139">
        <v>3960902</v>
      </c>
      <c r="Z1139">
        <v>1514900</v>
      </c>
    </row>
    <row r="1140" spans="1:26" x14ac:dyDescent="0.2">
      <c r="A1140" t="s">
        <v>1162</v>
      </c>
      <c r="B1140">
        <v>40273</v>
      </c>
      <c r="K1140">
        <v>104230</v>
      </c>
      <c r="L1140">
        <v>84031</v>
      </c>
      <c r="R1140">
        <v>35275</v>
      </c>
      <c r="S1140">
        <v>1851932</v>
      </c>
      <c r="T1140">
        <v>827748</v>
      </c>
      <c r="U1140">
        <v>409475</v>
      </c>
      <c r="X1140">
        <v>128943</v>
      </c>
      <c r="Z1140">
        <v>57325</v>
      </c>
    </row>
    <row r="1141" spans="1:26" x14ac:dyDescent="0.2">
      <c r="A1141" t="s">
        <v>1163</v>
      </c>
      <c r="B1141">
        <v>213475</v>
      </c>
      <c r="C1141">
        <v>185835</v>
      </c>
      <c r="D1141">
        <v>201301</v>
      </c>
      <c r="E1141">
        <v>113349</v>
      </c>
      <c r="F1141">
        <v>125551</v>
      </c>
      <c r="G1141">
        <v>129398</v>
      </c>
      <c r="H1141">
        <v>474683</v>
      </c>
      <c r="I1141">
        <v>91858</v>
      </c>
      <c r="J1141">
        <v>285196</v>
      </c>
      <c r="K1141">
        <v>172909</v>
      </c>
      <c r="L1141">
        <v>182332</v>
      </c>
      <c r="M1141">
        <v>137544</v>
      </c>
      <c r="O1141">
        <v>127385</v>
      </c>
      <c r="P1141">
        <v>185333</v>
      </c>
      <c r="Q1141">
        <v>253600</v>
      </c>
      <c r="R1141">
        <v>76382</v>
      </c>
      <c r="S1141">
        <v>111043</v>
      </c>
      <c r="T1141">
        <v>143185</v>
      </c>
      <c r="U1141">
        <v>353125</v>
      </c>
      <c r="V1141">
        <v>83512</v>
      </c>
      <c r="W1141">
        <v>354118</v>
      </c>
      <c r="X1141">
        <v>124805</v>
      </c>
      <c r="Y1141">
        <v>208075</v>
      </c>
      <c r="Z1141">
        <v>136624</v>
      </c>
    </row>
    <row r="1142" spans="1:26" x14ac:dyDescent="0.2">
      <c r="A1142" t="s">
        <v>1164</v>
      </c>
      <c r="B1142">
        <v>55719</v>
      </c>
      <c r="C1142">
        <v>44212</v>
      </c>
      <c r="D1142">
        <v>96944</v>
      </c>
      <c r="F1142">
        <v>41265</v>
      </c>
      <c r="H1142">
        <v>62419</v>
      </c>
      <c r="J1142">
        <v>72004</v>
      </c>
      <c r="K1142">
        <v>53371</v>
      </c>
      <c r="L1142">
        <v>81418</v>
      </c>
      <c r="M1142">
        <v>64524</v>
      </c>
      <c r="O1142">
        <v>44208</v>
      </c>
      <c r="P1142">
        <v>46103</v>
      </c>
      <c r="Q1142">
        <v>75135</v>
      </c>
      <c r="S1142">
        <v>40694</v>
      </c>
      <c r="T1142">
        <v>57020</v>
      </c>
      <c r="U1142">
        <v>45612</v>
      </c>
      <c r="V1142">
        <v>34785</v>
      </c>
      <c r="W1142">
        <v>89344</v>
      </c>
      <c r="X1142">
        <v>31073</v>
      </c>
      <c r="Y1142">
        <v>66853</v>
      </c>
      <c r="Z1142">
        <v>67310</v>
      </c>
    </row>
    <row r="1143" spans="1:26" x14ac:dyDescent="0.2">
      <c r="A1143" t="s">
        <v>1165</v>
      </c>
      <c r="D1143">
        <v>278770</v>
      </c>
      <c r="E1143">
        <v>251458</v>
      </c>
      <c r="F1143">
        <v>170536</v>
      </c>
      <c r="H1143">
        <v>83832</v>
      </c>
      <c r="I1143">
        <v>107892</v>
      </c>
      <c r="K1143">
        <v>102596</v>
      </c>
      <c r="L1143">
        <v>37046</v>
      </c>
      <c r="M1143">
        <v>55923</v>
      </c>
      <c r="Q1143">
        <v>191637</v>
      </c>
      <c r="R1143">
        <v>159897</v>
      </c>
      <c r="S1143">
        <v>206623</v>
      </c>
      <c r="U1143">
        <v>101158</v>
      </c>
      <c r="V1143">
        <v>62474</v>
      </c>
      <c r="Y1143">
        <v>37385</v>
      </c>
    </row>
    <row r="1144" spans="1:26" x14ac:dyDescent="0.2">
      <c r="A1144" t="s">
        <v>1166</v>
      </c>
      <c r="B1144">
        <v>1079353</v>
      </c>
      <c r="C1144">
        <v>49007</v>
      </c>
      <c r="D1144">
        <v>43832</v>
      </c>
      <c r="E1144">
        <v>77773</v>
      </c>
      <c r="G1144">
        <v>274667</v>
      </c>
      <c r="I1144">
        <v>76098</v>
      </c>
      <c r="K1144">
        <v>30512</v>
      </c>
      <c r="L1144">
        <v>84733</v>
      </c>
      <c r="O1144">
        <v>76657</v>
      </c>
      <c r="P1144">
        <v>226610</v>
      </c>
      <c r="Q1144">
        <v>21227</v>
      </c>
      <c r="R1144">
        <v>92590</v>
      </c>
      <c r="S1144">
        <v>66057</v>
      </c>
      <c r="T1144">
        <v>247410</v>
      </c>
      <c r="U1144">
        <v>430652</v>
      </c>
      <c r="V1144">
        <v>32215</v>
      </c>
      <c r="W1144">
        <v>183515</v>
      </c>
      <c r="X1144">
        <v>58190</v>
      </c>
      <c r="Y1144">
        <v>31157</v>
      </c>
      <c r="Z1144">
        <v>69977</v>
      </c>
    </row>
    <row r="1145" spans="1:26" x14ac:dyDescent="0.2">
      <c r="A1145" t="s">
        <v>1167</v>
      </c>
      <c r="B1145">
        <v>71724</v>
      </c>
      <c r="C1145">
        <v>283683</v>
      </c>
      <c r="D1145">
        <v>140758</v>
      </c>
      <c r="E1145">
        <v>107746</v>
      </c>
      <c r="F1145">
        <v>134850</v>
      </c>
      <c r="G1145">
        <v>93960</v>
      </c>
      <c r="H1145">
        <v>97644</v>
      </c>
      <c r="I1145">
        <v>59864</v>
      </c>
      <c r="J1145">
        <v>256942</v>
      </c>
      <c r="K1145">
        <v>335486</v>
      </c>
      <c r="L1145">
        <v>129955</v>
      </c>
      <c r="M1145">
        <v>332144</v>
      </c>
      <c r="O1145">
        <v>104051</v>
      </c>
      <c r="P1145">
        <v>359402</v>
      </c>
      <c r="Q1145">
        <v>97821</v>
      </c>
      <c r="R1145">
        <v>126037</v>
      </c>
      <c r="S1145">
        <v>173556</v>
      </c>
      <c r="T1145">
        <v>1590265</v>
      </c>
      <c r="U1145">
        <v>216258</v>
      </c>
      <c r="V1145">
        <v>74936</v>
      </c>
      <c r="W1145">
        <v>478655</v>
      </c>
      <c r="X1145">
        <v>676283</v>
      </c>
      <c r="Y1145">
        <v>221943</v>
      </c>
      <c r="Z1145">
        <v>469131</v>
      </c>
    </row>
    <row r="1146" spans="1:26" x14ac:dyDescent="0.2">
      <c r="A1146" t="s">
        <v>1168</v>
      </c>
      <c r="J1146">
        <v>34736</v>
      </c>
      <c r="M1146">
        <v>336188</v>
      </c>
      <c r="P1146">
        <v>46102</v>
      </c>
      <c r="R1146">
        <v>454234</v>
      </c>
      <c r="S1146">
        <v>954268</v>
      </c>
      <c r="T1146">
        <v>1176926</v>
      </c>
      <c r="U1146">
        <v>3470492</v>
      </c>
      <c r="W1146">
        <v>164426</v>
      </c>
      <c r="X1146">
        <v>2202026</v>
      </c>
      <c r="Z1146">
        <v>471559</v>
      </c>
    </row>
    <row r="1147" spans="1:26" x14ac:dyDescent="0.2">
      <c r="A1147" t="s">
        <v>1169</v>
      </c>
      <c r="D1147">
        <v>39225</v>
      </c>
      <c r="E1147">
        <v>36949</v>
      </c>
      <c r="J1147">
        <v>233113</v>
      </c>
      <c r="K1147">
        <v>571729</v>
      </c>
      <c r="L1147">
        <v>73294</v>
      </c>
      <c r="O1147">
        <v>29585</v>
      </c>
      <c r="P1147">
        <v>59919</v>
      </c>
      <c r="Q1147">
        <v>156656</v>
      </c>
      <c r="S1147">
        <v>1139513</v>
      </c>
      <c r="T1147">
        <v>444598</v>
      </c>
      <c r="U1147">
        <v>128016</v>
      </c>
      <c r="Y1147">
        <v>83905</v>
      </c>
    </row>
    <row r="1148" spans="1:26" x14ac:dyDescent="0.2">
      <c r="A1148" t="s">
        <v>1170</v>
      </c>
      <c r="B1148">
        <v>76075</v>
      </c>
      <c r="C1148">
        <v>161406</v>
      </c>
      <c r="I1148">
        <v>65745</v>
      </c>
      <c r="K1148">
        <v>52017</v>
      </c>
      <c r="O1148">
        <v>142520</v>
      </c>
      <c r="P1148">
        <v>171034</v>
      </c>
      <c r="R1148">
        <v>98167</v>
      </c>
      <c r="S1148">
        <v>122540</v>
      </c>
      <c r="W1148">
        <v>233630</v>
      </c>
      <c r="X1148">
        <v>268080</v>
      </c>
      <c r="Y1148">
        <v>189365</v>
      </c>
    </row>
    <row r="1149" spans="1:26" x14ac:dyDescent="0.2">
      <c r="A1149" t="s">
        <v>1171</v>
      </c>
      <c r="B1149">
        <v>1161265</v>
      </c>
      <c r="C1149">
        <v>2488612</v>
      </c>
      <c r="D1149">
        <v>4657499</v>
      </c>
      <c r="E1149">
        <v>7375475</v>
      </c>
      <c r="F1149">
        <v>3327559</v>
      </c>
      <c r="G1149">
        <v>3676399</v>
      </c>
      <c r="H1149">
        <v>433058</v>
      </c>
      <c r="I1149">
        <v>4621253</v>
      </c>
      <c r="J1149">
        <v>1819217</v>
      </c>
      <c r="K1149">
        <v>4584174</v>
      </c>
      <c r="L1149">
        <v>3005627</v>
      </c>
      <c r="M1149">
        <v>2284321</v>
      </c>
      <c r="O1149">
        <v>1816522</v>
      </c>
      <c r="P1149">
        <v>2374084</v>
      </c>
      <c r="Q1149">
        <v>6485071</v>
      </c>
      <c r="R1149">
        <v>6141483</v>
      </c>
      <c r="S1149">
        <v>3813248</v>
      </c>
      <c r="T1149">
        <v>5573867</v>
      </c>
      <c r="U1149">
        <v>554672</v>
      </c>
      <c r="V1149">
        <v>5706457</v>
      </c>
      <c r="W1149">
        <v>2139082</v>
      </c>
      <c r="X1149">
        <v>4733837</v>
      </c>
      <c r="Y1149">
        <v>4587318</v>
      </c>
      <c r="Z1149">
        <v>2966559</v>
      </c>
    </row>
    <row r="1150" spans="1:26" x14ac:dyDescent="0.2">
      <c r="A1150" t="s">
        <v>1172</v>
      </c>
      <c r="B1150">
        <v>237463</v>
      </c>
      <c r="C1150">
        <v>119620</v>
      </c>
      <c r="D1150">
        <v>36947</v>
      </c>
      <c r="E1150">
        <v>246696</v>
      </c>
      <c r="F1150">
        <v>186790</v>
      </c>
      <c r="G1150">
        <v>37730</v>
      </c>
      <c r="H1150">
        <v>163208</v>
      </c>
      <c r="I1150">
        <v>198219</v>
      </c>
      <c r="K1150">
        <v>80046</v>
      </c>
      <c r="O1150">
        <v>282147</v>
      </c>
      <c r="P1150">
        <v>52412</v>
      </c>
      <c r="Q1150">
        <v>38410</v>
      </c>
      <c r="R1150">
        <v>57410</v>
      </c>
      <c r="S1150">
        <v>75403</v>
      </c>
      <c r="T1150">
        <v>64038</v>
      </c>
      <c r="U1150">
        <v>222410</v>
      </c>
      <c r="V1150">
        <v>128902</v>
      </c>
      <c r="W1150">
        <v>72537</v>
      </c>
      <c r="X1150">
        <v>138501</v>
      </c>
      <c r="Y1150">
        <v>30373</v>
      </c>
      <c r="Z1150">
        <v>234921</v>
      </c>
    </row>
    <row r="1151" spans="1:26" x14ac:dyDescent="0.2">
      <c r="A1151" t="s">
        <v>1173</v>
      </c>
      <c r="F1151">
        <v>117550</v>
      </c>
      <c r="H1151">
        <v>367403</v>
      </c>
      <c r="I1151">
        <v>3093194</v>
      </c>
      <c r="L1151">
        <v>951259</v>
      </c>
      <c r="M1151">
        <v>620468</v>
      </c>
      <c r="S1151">
        <v>3300660</v>
      </c>
      <c r="U1151">
        <v>1648195</v>
      </c>
      <c r="V1151">
        <v>760739</v>
      </c>
      <c r="Y1151">
        <v>903316</v>
      </c>
      <c r="Z1151">
        <v>2283132</v>
      </c>
    </row>
    <row r="1152" spans="1:26" x14ac:dyDescent="0.2">
      <c r="A1152" t="s">
        <v>1174</v>
      </c>
      <c r="B1152">
        <v>294388</v>
      </c>
      <c r="C1152">
        <v>175125</v>
      </c>
      <c r="D1152">
        <v>61834</v>
      </c>
      <c r="E1152">
        <v>79702</v>
      </c>
      <c r="F1152">
        <v>125463</v>
      </c>
      <c r="G1152">
        <v>64379</v>
      </c>
      <c r="H1152">
        <v>212492</v>
      </c>
      <c r="I1152">
        <v>190170</v>
      </c>
      <c r="J1152">
        <v>62822</v>
      </c>
      <c r="K1152">
        <v>194847</v>
      </c>
      <c r="L1152">
        <v>340949</v>
      </c>
      <c r="M1152">
        <v>124489</v>
      </c>
      <c r="O1152">
        <v>393207</v>
      </c>
      <c r="P1152">
        <v>303965</v>
      </c>
      <c r="Q1152">
        <v>131652</v>
      </c>
      <c r="R1152">
        <v>105559</v>
      </c>
      <c r="S1152">
        <v>192062</v>
      </c>
      <c r="T1152">
        <v>107640</v>
      </c>
      <c r="U1152">
        <v>337159</v>
      </c>
      <c r="V1152">
        <v>129006</v>
      </c>
      <c r="W1152">
        <v>193777</v>
      </c>
      <c r="X1152">
        <v>168276</v>
      </c>
      <c r="Y1152">
        <v>207712</v>
      </c>
      <c r="Z1152">
        <v>211032</v>
      </c>
    </row>
    <row r="1153" spans="1:26" x14ac:dyDescent="0.2">
      <c r="A1153" t="s">
        <v>1175</v>
      </c>
      <c r="B1153">
        <v>48707</v>
      </c>
      <c r="C1153">
        <v>351844</v>
      </c>
      <c r="D1153">
        <v>347476</v>
      </c>
      <c r="H1153">
        <v>49968</v>
      </c>
      <c r="I1153">
        <v>28992</v>
      </c>
      <c r="K1153">
        <v>215465</v>
      </c>
      <c r="L1153">
        <v>125137</v>
      </c>
      <c r="P1153">
        <v>498822</v>
      </c>
      <c r="Q1153">
        <v>604028</v>
      </c>
      <c r="S1153">
        <v>161658</v>
      </c>
      <c r="T1153">
        <v>112824</v>
      </c>
      <c r="U1153">
        <v>970348</v>
      </c>
      <c r="X1153">
        <v>64938</v>
      </c>
      <c r="Y1153">
        <v>1002567</v>
      </c>
    </row>
    <row r="1154" spans="1:26" x14ac:dyDescent="0.2">
      <c r="A1154" t="s">
        <v>1176</v>
      </c>
      <c r="B1154">
        <v>280048</v>
      </c>
      <c r="D1154">
        <v>269553</v>
      </c>
      <c r="E1154">
        <v>155830</v>
      </c>
      <c r="F1154">
        <v>147864</v>
      </c>
      <c r="G1154">
        <v>46516</v>
      </c>
      <c r="H1154">
        <v>68702</v>
      </c>
      <c r="J1154">
        <v>51604</v>
      </c>
      <c r="M1154">
        <v>106991</v>
      </c>
      <c r="O1154">
        <v>211633</v>
      </c>
      <c r="Q1154">
        <v>222045</v>
      </c>
      <c r="R1154">
        <v>195460</v>
      </c>
      <c r="V1154">
        <v>189578</v>
      </c>
      <c r="W1154">
        <v>42681</v>
      </c>
      <c r="Y1154">
        <v>123852</v>
      </c>
      <c r="Z1154">
        <v>33701</v>
      </c>
    </row>
    <row r="1155" spans="1:26" x14ac:dyDescent="0.2">
      <c r="A1155" t="s">
        <v>1177</v>
      </c>
      <c r="B1155">
        <v>1725200</v>
      </c>
      <c r="C1155">
        <v>2838891</v>
      </c>
      <c r="D1155">
        <v>3779994</v>
      </c>
      <c r="E1155">
        <v>4600168</v>
      </c>
      <c r="F1155">
        <v>3707675</v>
      </c>
      <c r="G1155">
        <v>3242604</v>
      </c>
      <c r="H1155">
        <v>3120511</v>
      </c>
      <c r="I1155">
        <v>3503647</v>
      </c>
      <c r="J1155">
        <v>2938111</v>
      </c>
      <c r="K1155">
        <v>4174592</v>
      </c>
      <c r="L1155">
        <v>2421428</v>
      </c>
      <c r="M1155">
        <v>2068175</v>
      </c>
      <c r="O1155">
        <v>1289293</v>
      </c>
      <c r="P1155">
        <v>1791980</v>
      </c>
      <c r="Q1155">
        <v>2741824</v>
      </c>
      <c r="R1155">
        <v>1787706</v>
      </c>
      <c r="S1155">
        <v>2017743</v>
      </c>
      <c r="T1155">
        <v>2533359</v>
      </c>
      <c r="U1155">
        <v>1830658</v>
      </c>
      <c r="V1155">
        <v>2274770</v>
      </c>
      <c r="W1155">
        <v>1560781</v>
      </c>
      <c r="X1155">
        <v>1953397</v>
      </c>
      <c r="Y1155">
        <v>1575387</v>
      </c>
      <c r="Z1155">
        <v>1213917</v>
      </c>
    </row>
    <row r="1156" spans="1:26" x14ac:dyDescent="0.2">
      <c r="A1156" t="s">
        <v>1178</v>
      </c>
      <c r="B1156">
        <v>227576</v>
      </c>
      <c r="C1156">
        <v>6220407</v>
      </c>
      <c r="D1156">
        <v>282631</v>
      </c>
      <c r="E1156">
        <v>66480</v>
      </c>
      <c r="I1156">
        <v>583926</v>
      </c>
      <c r="J1156">
        <v>98448</v>
      </c>
      <c r="K1156">
        <v>53965</v>
      </c>
      <c r="L1156">
        <v>55569</v>
      </c>
      <c r="M1156">
        <v>120232</v>
      </c>
      <c r="O1156">
        <v>362985</v>
      </c>
      <c r="P1156">
        <v>3687678</v>
      </c>
      <c r="Q1156">
        <v>242094</v>
      </c>
      <c r="R1156">
        <v>1209380</v>
      </c>
      <c r="S1156">
        <v>57857</v>
      </c>
      <c r="T1156">
        <v>3011934</v>
      </c>
      <c r="U1156">
        <v>317225</v>
      </c>
      <c r="V1156">
        <v>359233</v>
      </c>
      <c r="W1156">
        <v>3965746</v>
      </c>
      <c r="X1156">
        <v>34714</v>
      </c>
      <c r="Y1156">
        <v>33481</v>
      </c>
      <c r="Z1156">
        <v>3263219</v>
      </c>
    </row>
    <row r="1157" spans="1:26" x14ac:dyDescent="0.2">
      <c r="A1157" t="s">
        <v>1179</v>
      </c>
      <c r="B1157">
        <v>211744</v>
      </c>
      <c r="D1157">
        <v>4714882</v>
      </c>
      <c r="E1157">
        <v>405753</v>
      </c>
      <c r="F1157">
        <v>338618</v>
      </c>
      <c r="G1157">
        <v>73035</v>
      </c>
      <c r="I1157">
        <v>374676</v>
      </c>
      <c r="L1157">
        <v>281179</v>
      </c>
      <c r="M1157">
        <v>116247</v>
      </c>
      <c r="O1157">
        <v>847730</v>
      </c>
      <c r="P1157">
        <v>478522</v>
      </c>
      <c r="Q1157">
        <v>17836960</v>
      </c>
      <c r="S1157">
        <v>2196979</v>
      </c>
      <c r="T1157">
        <v>2043865</v>
      </c>
      <c r="U1157">
        <v>198557</v>
      </c>
      <c r="V1157">
        <v>646047</v>
      </c>
      <c r="W1157">
        <v>205235</v>
      </c>
      <c r="Y1157">
        <v>1987169</v>
      </c>
      <c r="Z1157">
        <v>447285</v>
      </c>
    </row>
    <row r="1158" spans="1:26" x14ac:dyDescent="0.2">
      <c r="A1158" t="s">
        <v>1180</v>
      </c>
      <c r="B1158">
        <v>508374</v>
      </c>
      <c r="C1158">
        <v>257485</v>
      </c>
      <c r="D1158">
        <v>609014</v>
      </c>
      <c r="E1158">
        <v>271171</v>
      </c>
      <c r="F1158">
        <v>192338</v>
      </c>
      <c r="G1158">
        <v>259533</v>
      </c>
      <c r="H1158">
        <v>467549</v>
      </c>
      <c r="I1158">
        <v>397157</v>
      </c>
      <c r="J1158">
        <v>226997</v>
      </c>
      <c r="K1158">
        <v>180761</v>
      </c>
      <c r="L1158">
        <v>347581</v>
      </c>
      <c r="M1158">
        <v>270476</v>
      </c>
      <c r="O1158">
        <v>409098</v>
      </c>
      <c r="P1158">
        <v>279902</v>
      </c>
      <c r="Q1158">
        <v>303753</v>
      </c>
      <c r="R1158">
        <v>229105</v>
      </c>
      <c r="S1158">
        <v>170333</v>
      </c>
      <c r="T1158">
        <v>643835</v>
      </c>
      <c r="U1158">
        <v>543481</v>
      </c>
      <c r="V1158">
        <v>181648</v>
      </c>
      <c r="W1158">
        <v>263723</v>
      </c>
      <c r="X1158">
        <v>163877</v>
      </c>
      <c r="Y1158">
        <v>199053</v>
      </c>
      <c r="Z1158">
        <v>283811</v>
      </c>
    </row>
    <row r="1159" spans="1:26" x14ac:dyDescent="0.2">
      <c r="A1159" t="s">
        <v>1181</v>
      </c>
      <c r="B1159">
        <v>136123</v>
      </c>
      <c r="C1159">
        <v>157573</v>
      </c>
      <c r="D1159">
        <v>231379</v>
      </c>
      <c r="E1159">
        <v>87897</v>
      </c>
      <c r="F1159">
        <v>137506</v>
      </c>
      <c r="G1159">
        <v>277234</v>
      </c>
      <c r="I1159">
        <v>116364</v>
      </c>
      <c r="J1159">
        <v>30703</v>
      </c>
      <c r="K1159">
        <v>111163</v>
      </c>
      <c r="L1159">
        <v>77084</v>
      </c>
      <c r="M1159">
        <v>122334</v>
      </c>
      <c r="P1159">
        <v>84540</v>
      </c>
      <c r="Q1159">
        <v>279515</v>
      </c>
      <c r="R1159">
        <v>49240</v>
      </c>
      <c r="S1159">
        <v>85119</v>
      </c>
      <c r="T1159">
        <v>97360</v>
      </c>
      <c r="X1159">
        <v>57339</v>
      </c>
      <c r="Z1159">
        <v>149363</v>
      </c>
    </row>
    <row r="1160" spans="1:26" x14ac:dyDescent="0.2">
      <c r="A1160" t="s">
        <v>1182</v>
      </c>
      <c r="B1160">
        <v>2422526</v>
      </c>
      <c r="C1160">
        <v>3232074</v>
      </c>
      <c r="D1160">
        <v>4534464</v>
      </c>
      <c r="E1160">
        <v>6444919</v>
      </c>
      <c r="F1160">
        <v>4894557</v>
      </c>
      <c r="G1160">
        <v>2248232</v>
      </c>
      <c r="H1160">
        <v>3014212</v>
      </c>
      <c r="I1160">
        <v>10137155</v>
      </c>
      <c r="J1160">
        <v>1187005</v>
      </c>
      <c r="K1160">
        <v>3791782</v>
      </c>
      <c r="L1160">
        <v>4894469</v>
      </c>
      <c r="M1160">
        <v>2829520</v>
      </c>
      <c r="O1160">
        <v>4927865</v>
      </c>
      <c r="P1160">
        <v>7806215</v>
      </c>
      <c r="Q1160">
        <v>6558099</v>
      </c>
      <c r="R1160">
        <v>11969625</v>
      </c>
      <c r="S1160">
        <v>3409258</v>
      </c>
      <c r="T1160">
        <v>4106771</v>
      </c>
      <c r="U1160">
        <v>8459298</v>
      </c>
      <c r="V1160">
        <v>5226802</v>
      </c>
      <c r="W1160">
        <v>4689902</v>
      </c>
      <c r="X1160">
        <v>3619760</v>
      </c>
      <c r="Y1160">
        <v>4487555</v>
      </c>
      <c r="Z1160">
        <v>3809056</v>
      </c>
    </row>
    <row r="1161" spans="1:26" x14ac:dyDescent="0.2">
      <c r="A1161" t="s">
        <v>1183</v>
      </c>
      <c r="B1161">
        <v>3427190</v>
      </c>
      <c r="C1161">
        <v>1217778</v>
      </c>
      <c r="D1161">
        <v>708834</v>
      </c>
      <c r="E1161">
        <v>1579897</v>
      </c>
      <c r="F1161">
        <v>490175</v>
      </c>
      <c r="G1161">
        <v>895037</v>
      </c>
      <c r="H1161">
        <v>509802</v>
      </c>
      <c r="I1161">
        <v>1572880</v>
      </c>
      <c r="J1161">
        <v>1065222</v>
      </c>
      <c r="K1161">
        <v>1529651</v>
      </c>
      <c r="L1161">
        <v>1018967</v>
      </c>
      <c r="M1161">
        <v>388886</v>
      </c>
      <c r="O1161">
        <v>7273825</v>
      </c>
      <c r="P1161">
        <v>1704552</v>
      </c>
      <c r="Q1161">
        <v>1621983</v>
      </c>
      <c r="R1161">
        <v>1504359</v>
      </c>
      <c r="S1161">
        <v>1925769</v>
      </c>
      <c r="T1161">
        <v>1519648</v>
      </c>
      <c r="U1161">
        <v>758075</v>
      </c>
      <c r="V1161">
        <v>1011017</v>
      </c>
      <c r="W1161">
        <v>680125</v>
      </c>
      <c r="X1161">
        <v>998799</v>
      </c>
      <c r="Y1161">
        <v>714839</v>
      </c>
      <c r="Z1161">
        <v>566086</v>
      </c>
    </row>
    <row r="1162" spans="1:26" x14ac:dyDescent="0.2">
      <c r="A1162" t="s">
        <v>1184</v>
      </c>
      <c r="B1162">
        <v>351040</v>
      </c>
      <c r="C1162">
        <v>217345</v>
      </c>
      <c r="D1162">
        <v>352824</v>
      </c>
      <c r="E1162">
        <v>219705</v>
      </c>
      <c r="F1162">
        <v>151034</v>
      </c>
      <c r="G1162">
        <v>167902</v>
      </c>
      <c r="H1162">
        <v>316146</v>
      </c>
      <c r="I1162">
        <v>242533</v>
      </c>
      <c r="J1162">
        <v>442260</v>
      </c>
      <c r="K1162">
        <v>155801</v>
      </c>
      <c r="L1162">
        <v>221597</v>
      </c>
      <c r="M1162">
        <v>249177</v>
      </c>
      <c r="O1162">
        <v>252354</v>
      </c>
      <c r="P1162">
        <v>324907</v>
      </c>
      <c r="Q1162">
        <v>258419</v>
      </c>
      <c r="R1162">
        <v>214961</v>
      </c>
      <c r="S1162">
        <v>121974</v>
      </c>
      <c r="T1162">
        <v>181052</v>
      </c>
      <c r="U1162">
        <v>374640</v>
      </c>
      <c r="V1162">
        <v>189746</v>
      </c>
      <c r="W1162">
        <v>690473</v>
      </c>
      <c r="X1162">
        <v>126427</v>
      </c>
      <c r="Y1162">
        <v>243435</v>
      </c>
      <c r="Z1162">
        <v>325016</v>
      </c>
    </row>
    <row r="1163" spans="1:26" x14ac:dyDescent="0.2">
      <c r="A1163" t="s">
        <v>1185</v>
      </c>
      <c r="E1163">
        <v>83319</v>
      </c>
      <c r="G1163">
        <v>57699</v>
      </c>
      <c r="H1163">
        <v>39916</v>
      </c>
      <c r="J1163">
        <v>53531</v>
      </c>
      <c r="K1163">
        <v>46414</v>
      </c>
      <c r="L1163">
        <v>941315</v>
      </c>
      <c r="P1163">
        <v>35125</v>
      </c>
      <c r="R1163">
        <v>74568</v>
      </c>
      <c r="T1163">
        <v>72465</v>
      </c>
      <c r="U1163">
        <v>62380</v>
      </c>
      <c r="W1163">
        <v>71072</v>
      </c>
      <c r="X1163">
        <v>48777</v>
      </c>
      <c r="Y1163">
        <v>1396576</v>
      </c>
      <c r="Z1163">
        <v>44407</v>
      </c>
    </row>
    <row r="1164" spans="1:26" x14ac:dyDescent="0.2">
      <c r="A1164" t="s">
        <v>1186</v>
      </c>
      <c r="B1164">
        <v>1917201</v>
      </c>
      <c r="C1164">
        <v>1779482</v>
      </c>
      <c r="D1164">
        <v>2518157</v>
      </c>
      <c r="E1164">
        <v>1876493</v>
      </c>
      <c r="F1164">
        <v>2769445</v>
      </c>
      <c r="G1164">
        <v>2446736</v>
      </c>
      <c r="H1164">
        <v>1123063</v>
      </c>
      <c r="I1164">
        <v>3772514</v>
      </c>
      <c r="J1164">
        <v>4214271</v>
      </c>
      <c r="K1164">
        <v>1283126</v>
      </c>
      <c r="L1164">
        <v>1910385</v>
      </c>
      <c r="M1164">
        <v>681807</v>
      </c>
      <c r="O1164">
        <v>1840479</v>
      </c>
      <c r="P1164">
        <v>2575780</v>
      </c>
      <c r="Q1164">
        <v>1556453</v>
      </c>
      <c r="R1164">
        <v>1690971</v>
      </c>
      <c r="S1164">
        <v>2332031</v>
      </c>
      <c r="T1164">
        <v>2192524</v>
      </c>
      <c r="U1164">
        <v>1032465</v>
      </c>
      <c r="V1164">
        <v>1953147</v>
      </c>
      <c r="W1164">
        <v>2733457</v>
      </c>
      <c r="X1164">
        <v>1064031</v>
      </c>
      <c r="Y1164">
        <v>1218100</v>
      </c>
      <c r="Z1164">
        <v>687354</v>
      </c>
    </row>
    <row r="1165" spans="1:26" x14ac:dyDescent="0.2">
      <c r="A1165" t="s">
        <v>1187</v>
      </c>
      <c r="C1165">
        <v>5267713</v>
      </c>
      <c r="D1165">
        <v>2492100</v>
      </c>
      <c r="E1165">
        <v>1238578</v>
      </c>
      <c r="F1165">
        <v>4492134</v>
      </c>
      <c r="H1165">
        <v>1081601</v>
      </c>
      <c r="I1165">
        <v>3274086</v>
      </c>
      <c r="J1165">
        <v>97980</v>
      </c>
      <c r="K1165">
        <v>543552</v>
      </c>
      <c r="L1165">
        <v>800366</v>
      </c>
      <c r="M1165">
        <v>423659</v>
      </c>
      <c r="P1165">
        <v>1791825</v>
      </c>
      <c r="Q1165">
        <v>1245093</v>
      </c>
      <c r="R1165">
        <v>1824299</v>
      </c>
      <c r="S1165">
        <v>3733120</v>
      </c>
      <c r="V1165">
        <v>939620</v>
      </c>
      <c r="W1165">
        <v>818935</v>
      </c>
      <c r="X1165">
        <v>1980514</v>
      </c>
      <c r="Y1165">
        <v>612162</v>
      </c>
    </row>
    <row r="1166" spans="1:26" x14ac:dyDescent="0.2">
      <c r="A1166" t="s">
        <v>1188</v>
      </c>
      <c r="B1166">
        <v>21618</v>
      </c>
      <c r="C1166">
        <v>83126</v>
      </c>
      <c r="D1166">
        <v>834991</v>
      </c>
      <c r="E1166">
        <v>223485</v>
      </c>
      <c r="F1166">
        <v>134594</v>
      </c>
      <c r="G1166">
        <v>68877</v>
      </c>
      <c r="H1166">
        <v>318952</v>
      </c>
      <c r="I1166">
        <v>73513</v>
      </c>
      <c r="J1166">
        <v>58873</v>
      </c>
      <c r="K1166">
        <v>229627</v>
      </c>
      <c r="L1166">
        <v>105553</v>
      </c>
      <c r="M1166">
        <v>133908</v>
      </c>
      <c r="P1166">
        <v>40783</v>
      </c>
      <c r="Q1166">
        <v>482903</v>
      </c>
      <c r="R1166">
        <v>114237</v>
      </c>
      <c r="S1166">
        <v>206826</v>
      </c>
      <c r="T1166">
        <v>47502</v>
      </c>
      <c r="U1166">
        <v>394962</v>
      </c>
      <c r="V1166">
        <v>104758</v>
      </c>
      <c r="W1166">
        <v>71598</v>
      </c>
      <c r="X1166">
        <v>80075</v>
      </c>
      <c r="Y1166">
        <v>133590</v>
      </c>
      <c r="Z1166">
        <v>76136</v>
      </c>
    </row>
    <row r="1167" spans="1:26" x14ac:dyDescent="0.2">
      <c r="A1167" t="s">
        <v>1189</v>
      </c>
      <c r="B1167">
        <v>464342</v>
      </c>
      <c r="C1167">
        <v>20403</v>
      </c>
      <c r="D1167">
        <v>186088</v>
      </c>
      <c r="E1167">
        <v>1145719</v>
      </c>
      <c r="F1167">
        <v>400189</v>
      </c>
      <c r="G1167">
        <v>106122</v>
      </c>
      <c r="H1167">
        <v>188884</v>
      </c>
      <c r="I1167">
        <v>347363</v>
      </c>
      <c r="K1167">
        <v>160967</v>
      </c>
      <c r="L1167">
        <v>281146</v>
      </c>
      <c r="M1167">
        <v>220875</v>
      </c>
      <c r="O1167">
        <v>877489</v>
      </c>
      <c r="Q1167">
        <v>27128</v>
      </c>
      <c r="R1167">
        <v>1514403</v>
      </c>
      <c r="S1167">
        <v>214928</v>
      </c>
      <c r="T1167">
        <v>193823</v>
      </c>
      <c r="U1167">
        <v>612751</v>
      </c>
      <c r="V1167">
        <v>53877</v>
      </c>
      <c r="X1167">
        <v>243839</v>
      </c>
      <c r="Y1167">
        <v>95094</v>
      </c>
      <c r="Z1167">
        <v>262333</v>
      </c>
    </row>
    <row r="1168" spans="1:26" x14ac:dyDescent="0.2">
      <c r="A1168" t="s">
        <v>1190</v>
      </c>
      <c r="B1168">
        <v>1046706</v>
      </c>
      <c r="C1168">
        <v>739364</v>
      </c>
      <c r="D1168">
        <v>1663987</v>
      </c>
      <c r="E1168">
        <v>123576</v>
      </c>
      <c r="F1168">
        <v>120821</v>
      </c>
      <c r="G1168">
        <v>252368</v>
      </c>
      <c r="H1168">
        <v>81821</v>
      </c>
      <c r="I1168">
        <v>989107</v>
      </c>
      <c r="J1168">
        <v>204469</v>
      </c>
      <c r="K1168">
        <v>120824</v>
      </c>
      <c r="L1168">
        <v>118976</v>
      </c>
      <c r="M1168">
        <v>133623</v>
      </c>
      <c r="O1168">
        <v>2835322</v>
      </c>
      <c r="P1168">
        <v>1509275</v>
      </c>
      <c r="Q1168">
        <v>1018195</v>
      </c>
      <c r="R1168">
        <v>310022</v>
      </c>
      <c r="S1168">
        <v>495608</v>
      </c>
      <c r="T1168">
        <v>568926</v>
      </c>
      <c r="U1168">
        <v>467273</v>
      </c>
      <c r="V1168">
        <v>315918</v>
      </c>
      <c r="W1168">
        <v>732554</v>
      </c>
      <c r="X1168">
        <v>247349</v>
      </c>
      <c r="Y1168">
        <v>246871</v>
      </c>
      <c r="Z1168">
        <v>650095</v>
      </c>
    </row>
    <row r="1169" spans="1:26" x14ac:dyDescent="0.2">
      <c r="A1169" t="s">
        <v>1191</v>
      </c>
      <c r="B1169">
        <v>11853594</v>
      </c>
      <c r="C1169">
        <v>16793055</v>
      </c>
      <c r="D1169">
        <v>55130361</v>
      </c>
      <c r="E1169">
        <v>36732765</v>
      </c>
      <c r="F1169">
        <v>43885137</v>
      </c>
      <c r="G1169">
        <v>5289855</v>
      </c>
      <c r="H1169">
        <v>27098332</v>
      </c>
      <c r="I1169">
        <v>20631886</v>
      </c>
      <c r="J1169">
        <v>33932313</v>
      </c>
      <c r="K1169">
        <v>18846802</v>
      </c>
      <c r="L1169">
        <v>3889709</v>
      </c>
      <c r="M1169">
        <v>21126227</v>
      </c>
      <c r="O1169">
        <v>20698349</v>
      </c>
      <c r="P1169">
        <v>13519740</v>
      </c>
      <c r="Q1169">
        <v>30350563</v>
      </c>
      <c r="R1169">
        <v>33257452</v>
      </c>
      <c r="S1169">
        <v>51202289</v>
      </c>
      <c r="T1169">
        <v>38022839</v>
      </c>
      <c r="U1169">
        <v>26457513</v>
      </c>
      <c r="V1169">
        <v>9292440</v>
      </c>
      <c r="W1169">
        <v>20631424</v>
      </c>
      <c r="X1169">
        <v>29987237</v>
      </c>
      <c r="Y1169">
        <v>13861391</v>
      </c>
      <c r="Z1169">
        <v>40928084</v>
      </c>
    </row>
    <row r="1170" spans="1:26" x14ac:dyDescent="0.2">
      <c r="A1170" t="s">
        <v>1192</v>
      </c>
      <c r="B1170">
        <v>126122</v>
      </c>
      <c r="C1170">
        <v>132108</v>
      </c>
      <c r="D1170">
        <v>56656</v>
      </c>
      <c r="E1170">
        <v>51303</v>
      </c>
      <c r="F1170">
        <v>82316</v>
      </c>
      <c r="G1170">
        <v>196236</v>
      </c>
      <c r="I1170">
        <v>67450</v>
      </c>
      <c r="K1170">
        <v>76885</v>
      </c>
      <c r="L1170">
        <v>65341</v>
      </c>
      <c r="M1170">
        <v>103227</v>
      </c>
      <c r="P1170">
        <v>151570</v>
      </c>
      <c r="Q1170">
        <v>62482</v>
      </c>
      <c r="R1170">
        <v>54979</v>
      </c>
      <c r="S1170">
        <v>35759</v>
      </c>
      <c r="T1170">
        <v>291313</v>
      </c>
      <c r="U1170">
        <v>322316</v>
      </c>
      <c r="X1170">
        <v>68104</v>
      </c>
      <c r="Z1170">
        <v>537993</v>
      </c>
    </row>
    <row r="1171" spans="1:26" x14ac:dyDescent="0.2">
      <c r="A1171" t="s">
        <v>1193</v>
      </c>
      <c r="B1171">
        <v>2209144</v>
      </c>
      <c r="C1171">
        <v>603991</v>
      </c>
      <c r="D1171">
        <v>1771769</v>
      </c>
      <c r="E1171">
        <v>3155336</v>
      </c>
      <c r="F1171">
        <v>1262909</v>
      </c>
      <c r="G1171">
        <v>1390183</v>
      </c>
      <c r="H1171">
        <v>761446</v>
      </c>
      <c r="I1171">
        <v>1495701</v>
      </c>
      <c r="J1171">
        <v>2457315</v>
      </c>
      <c r="K1171">
        <v>1516772</v>
      </c>
      <c r="L1171">
        <v>1021812</v>
      </c>
      <c r="M1171">
        <v>1858000</v>
      </c>
      <c r="O1171">
        <v>2304851</v>
      </c>
      <c r="P1171">
        <v>698215</v>
      </c>
      <c r="Q1171">
        <v>2971073</v>
      </c>
      <c r="R1171">
        <v>4550021</v>
      </c>
      <c r="S1171">
        <v>1760991</v>
      </c>
      <c r="T1171">
        <v>3931272</v>
      </c>
      <c r="U1171">
        <v>914930</v>
      </c>
      <c r="V1171">
        <v>2947929</v>
      </c>
      <c r="W1171">
        <v>3371038</v>
      </c>
      <c r="X1171">
        <v>1814408</v>
      </c>
      <c r="Y1171">
        <v>3205271</v>
      </c>
      <c r="Z1171">
        <v>1425693</v>
      </c>
    </row>
    <row r="1172" spans="1:26" x14ac:dyDescent="0.2">
      <c r="A1172" t="s">
        <v>1194</v>
      </c>
      <c r="D1172">
        <v>75633</v>
      </c>
      <c r="E1172">
        <v>24040</v>
      </c>
      <c r="F1172">
        <v>57470</v>
      </c>
      <c r="G1172">
        <v>58434</v>
      </c>
      <c r="H1172">
        <v>36345</v>
      </c>
      <c r="J1172">
        <v>29374</v>
      </c>
      <c r="K1172">
        <v>45257</v>
      </c>
      <c r="L1172">
        <v>28835</v>
      </c>
      <c r="O1172">
        <v>31274</v>
      </c>
      <c r="P1172">
        <v>29794</v>
      </c>
      <c r="Q1172">
        <v>48432</v>
      </c>
      <c r="R1172">
        <v>57064</v>
      </c>
      <c r="S1172">
        <v>25694</v>
      </c>
      <c r="V1172">
        <v>31663</v>
      </c>
      <c r="W1172">
        <v>28495</v>
      </c>
      <c r="X1172">
        <v>34734</v>
      </c>
      <c r="Y1172">
        <v>59528</v>
      </c>
      <c r="Z1172">
        <v>28764</v>
      </c>
    </row>
    <row r="1173" spans="1:26" x14ac:dyDescent="0.2">
      <c r="A1173" t="s">
        <v>1195</v>
      </c>
      <c r="B1173">
        <v>3988801</v>
      </c>
      <c r="C1173">
        <v>2997010</v>
      </c>
      <c r="D1173">
        <v>4204049</v>
      </c>
      <c r="E1173">
        <v>5491353</v>
      </c>
      <c r="F1173">
        <v>4437062</v>
      </c>
      <c r="G1173">
        <v>911158</v>
      </c>
      <c r="H1173">
        <v>2325642</v>
      </c>
      <c r="I1173">
        <v>3397834</v>
      </c>
      <c r="J1173">
        <v>6961592</v>
      </c>
      <c r="K1173">
        <v>1460637</v>
      </c>
      <c r="L1173">
        <v>1332911</v>
      </c>
      <c r="M1173">
        <v>8343313</v>
      </c>
      <c r="O1173">
        <v>2958215</v>
      </c>
      <c r="P1173">
        <v>2267184</v>
      </c>
      <c r="Q1173">
        <v>2263517</v>
      </c>
      <c r="R1173">
        <v>3060119</v>
      </c>
      <c r="S1173">
        <v>4612905</v>
      </c>
      <c r="T1173">
        <v>2409708</v>
      </c>
      <c r="U1173">
        <v>1731867</v>
      </c>
      <c r="V1173">
        <v>1563234</v>
      </c>
      <c r="W1173">
        <v>2375133</v>
      </c>
      <c r="X1173">
        <v>2997423</v>
      </c>
      <c r="Y1173">
        <v>2488495</v>
      </c>
      <c r="Z1173">
        <v>8738087</v>
      </c>
    </row>
    <row r="1174" spans="1:26" x14ac:dyDescent="0.2">
      <c r="A1174" t="s">
        <v>1196</v>
      </c>
      <c r="B1174">
        <v>6012583</v>
      </c>
      <c r="C1174">
        <v>3276525</v>
      </c>
      <c r="D1174">
        <v>3034026</v>
      </c>
      <c r="E1174">
        <v>8676340</v>
      </c>
      <c r="F1174">
        <v>5493318</v>
      </c>
      <c r="G1174">
        <v>4806866</v>
      </c>
      <c r="H1174">
        <v>4522186</v>
      </c>
      <c r="I1174">
        <v>5632241</v>
      </c>
      <c r="J1174">
        <v>3217095</v>
      </c>
      <c r="K1174">
        <v>5561469</v>
      </c>
      <c r="L1174">
        <v>4237762</v>
      </c>
      <c r="M1174">
        <v>7088440</v>
      </c>
      <c r="O1174">
        <v>7716967</v>
      </c>
      <c r="P1174">
        <v>3522747</v>
      </c>
      <c r="Q1174">
        <v>10920275</v>
      </c>
      <c r="R1174">
        <v>11579815</v>
      </c>
      <c r="S1174">
        <v>4370345</v>
      </c>
      <c r="T1174">
        <v>5364670</v>
      </c>
      <c r="U1174">
        <v>7019854</v>
      </c>
      <c r="V1174">
        <v>6196562</v>
      </c>
      <c r="W1174">
        <v>3858446</v>
      </c>
      <c r="X1174">
        <v>5298053</v>
      </c>
      <c r="Y1174">
        <v>4370317</v>
      </c>
      <c r="Z1174">
        <v>6584160</v>
      </c>
    </row>
    <row r="1175" spans="1:26" x14ac:dyDescent="0.2">
      <c r="A1175" t="s">
        <v>1197</v>
      </c>
      <c r="B1175">
        <v>1207966</v>
      </c>
      <c r="C1175">
        <v>474668</v>
      </c>
      <c r="D1175">
        <v>1393257</v>
      </c>
      <c r="E1175">
        <v>1631672</v>
      </c>
      <c r="F1175">
        <v>787047</v>
      </c>
      <c r="G1175">
        <v>478605</v>
      </c>
      <c r="H1175">
        <v>780960</v>
      </c>
      <c r="I1175">
        <v>382014</v>
      </c>
      <c r="J1175">
        <v>521225</v>
      </c>
      <c r="K1175">
        <v>652790</v>
      </c>
      <c r="L1175">
        <v>446685</v>
      </c>
      <c r="M1175">
        <v>950374</v>
      </c>
      <c r="O1175">
        <v>1412716</v>
      </c>
      <c r="P1175">
        <v>538829</v>
      </c>
      <c r="Q1175">
        <v>1042212</v>
      </c>
      <c r="R1175">
        <v>1884183</v>
      </c>
      <c r="S1175">
        <v>512504</v>
      </c>
      <c r="T1175">
        <v>1664368</v>
      </c>
      <c r="U1175">
        <v>2258659</v>
      </c>
      <c r="V1175">
        <v>861989</v>
      </c>
      <c r="W1175">
        <v>1037731</v>
      </c>
      <c r="X1175">
        <v>1133066</v>
      </c>
      <c r="Y1175">
        <v>1934121</v>
      </c>
      <c r="Z1175">
        <v>1239339</v>
      </c>
    </row>
    <row r="1176" spans="1:26" x14ac:dyDescent="0.2">
      <c r="A1176" t="s">
        <v>1198</v>
      </c>
      <c r="B1176">
        <v>482679</v>
      </c>
      <c r="C1176">
        <v>423303</v>
      </c>
      <c r="D1176">
        <v>729685</v>
      </c>
      <c r="E1176">
        <v>821332</v>
      </c>
      <c r="F1176">
        <v>463186</v>
      </c>
      <c r="G1176">
        <v>354988</v>
      </c>
      <c r="H1176">
        <v>778796</v>
      </c>
      <c r="I1176">
        <v>563972</v>
      </c>
      <c r="J1176">
        <v>260828</v>
      </c>
      <c r="K1176">
        <v>493588</v>
      </c>
      <c r="L1176">
        <v>282761</v>
      </c>
      <c r="M1176">
        <v>284553</v>
      </c>
      <c r="O1176">
        <v>410866</v>
      </c>
      <c r="P1176">
        <v>318406</v>
      </c>
      <c r="Q1176">
        <v>487159</v>
      </c>
      <c r="R1176">
        <v>419118</v>
      </c>
      <c r="S1176">
        <v>401864</v>
      </c>
      <c r="T1176">
        <v>313982</v>
      </c>
      <c r="U1176">
        <v>458620</v>
      </c>
      <c r="V1176">
        <v>384816</v>
      </c>
      <c r="W1176">
        <v>249096</v>
      </c>
      <c r="X1176">
        <v>254914</v>
      </c>
      <c r="Y1176">
        <v>198181</v>
      </c>
      <c r="Z1176">
        <v>162697</v>
      </c>
    </row>
    <row r="1177" spans="1:26" x14ac:dyDescent="0.2">
      <c r="A1177" t="s">
        <v>1199</v>
      </c>
      <c r="B1177">
        <v>2842341</v>
      </c>
      <c r="C1177">
        <v>7291594</v>
      </c>
      <c r="D1177">
        <v>4678151</v>
      </c>
      <c r="E1177">
        <v>305258</v>
      </c>
      <c r="F1177">
        <v>3222280</v>
      </c>
      <c r="G1177">
        <v>1124765</v>
      </c>
      <c r="H1177">
        <v>10028585</v>
      </c>
      <c r="I1177">
        <v>2936510</v>
      </c>
      <c r="J1177">
        <v>4285910</v>
      </c>
      <c r="K1177">
        <v>2452107</v>
      </c>
      <c r="L1177">
        <v>220559</v>
      </c>
      <c r="M1177">
        <v>317035</v>
      </c>
      <c r="O1177">
        <v>4825603</v>
      </c>
      <c r="P1177">
        <v>4258157</v>
      </c>
      <c r="Q1177">
        <v>3293228</v>
      </c>
      <c r="R1177">
        <v>473491</v>
      </c>
      <c r="S1177">
        <v>3963452</v>
      </c>
      <c r="T1177">
        <v>5549995</v>
      </c>
      <c r="U1177">
        <v>4979291</v>
      </c>
      <c r="V1177">
        <v>1863452</v>
      </c>
      <c r="W1177">
        <v>3888250</v>
      </c>
      <c r="X1177">
        <v>5734291</v>
      </c>
      <c r="Y1177">
        <v>2201931</v>
      </c>
      <c r="Z1177">
        <v>4522536</v>
      </c>
    </row>
    <row r="1178" spans="1:26" x14ac:dyDescent="0.2">
      <c r="A1178" t="s">
        <v>1200</v>
      </c>
      <c r="B1178">
        <v>618302</v>
      </c>
      <c r="C1178">
        <v>137874</v>
      </c>
      <c r="D1178">
        <v>236385</v>
      </c>
      <c r="E1178">
        <v>22507</v>
      </c>
      <c r="F1178">
        <v>29213</v>
      </c>
      <c r="I1178">
        <v>132136</v>
      </c>
      <c r="K1178">
        <v>913951</v>
      </c>
      <c r="L1178">
        <v>362615</v>
      </c>
      <c r="M1178">
        <v>405780</v>
      </c>
      <c r="O1178">
        <v>24337</v>
      </c>
      <c r="Q1178">
        <v>2976468</v>
      </c>
      <c r="R1178">
        <v>77147</v>
      </c>
      <c r="S1178">
        <v>227941</v>
      </c>
      <c r="T1178">
        <v>242568</v>
      </c>
      <c r="U1178">
        <v>172381</v>
      </c>
      <c r="V1178">
        <v>40162</v>
      </c>
      <c r="X1178">
        <v>1005302</v>
      </c>
      <c r="Y1178">
        <v>277301</v>
      </c>
      <c r="Z1178">
        <v>570729</v>
      </c>
    </row>
    <row r="1179" spans="1:26" x14ac:dyDescent="0.2">
      <c r="A1179" t="s">
        <v>1201</v>
      </c>
      <c r="B1179">
        <v>230972</v>
      </c>
      <c r="C1179">
        <v>174601</v>
      </c>
      <c r="D1179">
        <v>629715</v>
      </c>
      <c r="E1179">
        <v>295266</v>
      </c>
      <c r="F1179">
        <v>273125</v>
      </c>
      <c r="G1179">
        <v>138435</v>
      </c>
      <c r="H1179">
        <v>197430</v>
      </c>
      <c r="I1179">
        <v>149023</v>
      </c>
      <c r="J1179">
        <v>261940</v>
      </c>
      <c r="K1179">
        <v>217452</v>
      </c>
      <c r="L1179">
        <v>293056</v>
      </c>
      <c r="M1179">
        <v>192834</v>
      </c>
      <c r="O1179">
        <v>118303</v>
      </c>
      <c r="P1179">
        <v>169090</v>
      </c>
      <c r="Q1179">
        <v>459095</v>
      </c>
      <c r="R1179">
        <v>301906</v>
      </c>
      <c r="S1179">
        <v>505433</v>
      </c>
      <c r="T1179">
        <v>247721</v>
      </c>
      <c r="U1179">
        <v>445063</v>
      </c>
      <c r="V1179">
        <v>106533</v>
      </c>
      <c r="W1179">
        <v>271180</v>
      </c>
      <c r="X1179">
        <v>585119</v>
      </c>
      <c r="Y1179">
        <v>319956</v>
      </c>
      <c r="Z1179">
        <v>289517</v>
      </c>
    </row>
    <row r="1180" spans="1:26" x14ac:dyDescent="0.2">
      <c r="A1180" t="s">
        <v>1202</v>
      </c>
      <c r="D1180">
        <v>3143709</v>
      </c>
      <c r="I1180">
        <v>41636</v>
      </c>
      <c r="M1180">
        <v>2051502</v>
      </c>
      <c r="Q1180">
        <v>2206535</v>
      </c>
      <c r="S1180">
        <v>30073</v>
      </c>
      <c r="V1180">
        <v>39019</v>
      </c>
      <c r="X1180">
        <v>89169</v>
      </c>
      <c r="Y1180">
        <v>67469</v>
      </c>
      <c r="Z1180">
        <v>17544941</v>
      </c>
    </row>
    <row r="1181" spans="1:26" x14ac:dyDescent="0.2">
      <c r="A1181" t="s">
        <v>1203</v>
      </c>
      <c r="B1181">
        <v>1067395</v>
      </c>
      <c r="C1181">
        <v>313698</v>
      </c>
      <c r="E1181">
        <v>684207</v>
      </c>
      <c r="G1181">
        <v>642270</v>
      </c>
      <c r="H1181">
        <v>611921</v>
      </c>
      <c r="J1181">
        <v>1058067</v>
      </c>
      <c r="K1181">
        <v>876936</v>
      </c>
      <c r="L1181">
        <v>481390</v>
      </c>
      <c r="M1181">
        <v>525228</v>
      </c>
      <c r="O1181">
        <v>389749</v>
      </c>
      <c r="P1181">
        <v>830864</v>
      </c>
      <c r="Q1181">
        <v>643502</v>
      </c>
      <c r="S1181">
        <v>1030621</v>
      </c>
      <c r="T1181">
        <v>1238554</v>
      </c>
      <c r="U1181">
        <v>1078812</v>
      </c>
      <c r="V1181">
        <v>720311</v>
      </c>
      <c r="W1181">
        <v>1302867</v>
      </c>
      <c r="X1181">
        <v>699655</v>
      </c>
      <c r="Y1181">
        <v>691605</v>
      </c>
      <c r="Z1181">
        <v>525449</v>
      </c>
    </row>
    <row r="1182" spans="1:26" x14ac:dyDescent="0.2">
      <c r="A1182" t="s">
        <v>1204</v>
      </c>
      <c r="B1182">
        <v>3796811</v>
      </c>
      <c r="C1182">
        <v>1194228</v>
      </c>
      <c r="D1182">
        <v>2671670</v>
      </c>
      <c r="E1182">
        <v>3476898</v>
      </c>
      <c r="F1182">
        <v>1195476</v>
      </c>
      <c r="G1182">
        <v>1661182</v>
      </c>
      <c r="H1182">
        <v>2040476</v>
      </c>
      <c r="I1182">
        <v>2168333</v>
      </c>
      <c r="J1182">
        <v>3688220</v>
      </c>
      <c r="K1182">
        <v>2054717</v>
      </c>
      <c r="L1182">
        <v>1261159</v>
      </c>
      <c r="M1182">
        <v>1992083</v>
      </c>
      <c r="O1182">
        <v>2268027</v>
      </c>
      <c r="P1182">
        <v>2544339</v>
      </c>
      <c r="Q1182">
        <v>3571837</v>
      </c>
      <c r="R1182">
        <v>3336176</v>
      </c>
      <c r="S1182">
        <v>2008930</v>
      </c>
      <c r="T1182">
        <v>2127445</v>
      </c>
      <c r="U1182">
        <v>2486526</v>
      </c>
      <c r="V1182">
        <v>2485302</v>
      </c>
      <c r="W1182">
        <v>2639602</v>
      </c>
      <c r="X1182">
        <v>1274460</v>
      </c>
      <c r="Y1182">
        <v>1291471</v>
      </c>
      <c r="Z1182">
        <v>1670434</v>
      </c>
    </row>
    <row r="1183" spans="1:26" x14ac:dyDescent="0.2">
      <c r="A1183" t="s">
        <v>1205</v>
      </c>
      <c r="B1183">
        <v>173356</v>
      </c>
      <c r="D1183">
        <v>556829</v>
      </c>
      <c r="I1183">
        <v>984600</v>
      </c>
    </row>
    <row r="1184" spans="1:26" x14ac:dyDescent="0.2">
      <c r="A1184" t="s">
        <v>1206</v>
      </c>
      <c r="B1184">
        <v>451741</v>
      </c>
      <c r="C1184">
        <v>539395</v>
      </c>
      <c r="D1184">
        <v>1304478</v>
      </c>
      <c r="E1184">
        <v>295492</v>
      </c>
      <c r="F1184">
        <v>342309</v>
      </c>
      <c r="G1184">
        <v>639137</v>
      </c>
      <c r="H1184">
        <v>477014</v>
      </c>
      <c r="I1184">
        <v>204781</v>
      </c>
      <c r="J1184">
        <v>345091</v>
      </c>
      <c r="K1184">
        <v>239343</v>
      </c>
      <c r="L1184">
        <v>634264</v>
      </c>
      <c r="M1184">
        <v>2680798</v>
      </c>
      <c r="O1184">
        <v>640988</v>
      </c>
      <c r="P1184">
        <v>560139</v>
      </c>
      <c r="Q1184">
        <v>1304604</v>
      </c>
      <c r="R1184">
        <v>250979</v>
      </c>
      <c r="S1184">
        <v>312110</v>
      </c>
      <c r="T1184">
        <v>975330</v>
      </c>
      <c r="U1184">
        <v>566724</v>
      </c>
      <c r="V1184">
        <v>236274</v>
      </c>
      <c r="W1184">
        <v>350655</v>
      </c>
      <c r="X1184">
        <v>311276</v>
      </c>
      <c r="Y1184">
        <v>956642</v>
      </c>
      <c r="Z1184">
        <v>3040667</v>
      </c>
    </row>
    <row r="1185" spans="1:26" x14ac:dyDescent="0.2">
      <c r="A1185" t="s">
        <v>1207</v>
      </c>
      <c r="B1185">
        <v>110252</v>
      </c>
      <c r="C1185">
        <v>55064</v>
      </c>
      <c r="G1185">
        <v>70622</v>
      </c>
      <c r="H1185">
        <v>129331</v>
      </c>
      <c r="I1185">
        <v>109522</v>
      </c>
      <c r="J1185">
        <v>111467</v>
      </c>
      <c r="K1185">
        <v>138460</v>
      </c>
      <c r="L1185">
        <v>210959</v>
      </c>
      <c r="M1185">
        <v>106937</v>
      </c>
      <c r="O1185">
        <v>88856</v>
      </c>
      <c r="P1185">
        <v>180754</v>
      </c>
      <c r="S1185">
        <v>55439</v>
      </c>
      <c r="T1185">
        <v>82836</v>
      </c>
      <c r="V1185">
        <v>104829</v>
      </c>
      <c r="W1185">
        <v>93652</v>
      </c>
      <c r="Z1185">
        <v>103036</v>
      </c>
    </row>
    <row r="1186" spans="1:26" x14ac:dyDescent="0.2">
      <c r="A1186" t="s">
        <v>1208</v>
      </c>
      <c r="B1186">
        <v>156243</v>
      </c>
      <c r="C1186">
        <v>268135</v>
      </c>
      <c r="D1186">
        <v>343342</v>
      </c>
      <c r="E1186">
        <v>359530</v>
      </c>
      <c r="F1186">
        <v>413289</v>
      </c>
      <c r="G1186">
        <v>200875</v>
      </c>
      <c r="H1186">
        <v>270936</v>
      </c>
      <c r="I1186">
        <v>275496</v>
      </c>
      <c r="J1186">
        <v>253924</v>
      </c>
      <c r="K1186">
        <v>274762</v>
      </c>
      <c r="L1186">
        <v>121710</v>
      </c>
      <c r="M1186">
        <v>222593</v>
      </c>
      <c r="O1186">
        <v>327465</v>
      </c>
      <c r="P1186">
        <v>322874</v>
      </c>
      <c r="Q1186">
        <v>321676</v>
      </c>
      <c r="R1186">
        <v>377408</v>
      </c>
      <c r="S1186">
        <v>344566</v>
      </c>
      <c r="T1186">
        <v>394665</v>
      </c>
      <c r="U1186">
        <v>331346</v>
      </c>
      <c r="V1186">
        <v>247383</v>
      </c>
      <c r="W1186">
        <v>315886</v>
      </c>
      <c r="X1186">
        <v>319588</v>
      </c>
      <c r="Y1186">
        <v>326545</v>
      </c>
      <c r="Z1186">
        <v>277118</v>
      </c>
    </row>
    <row r="1187" spans="1:26" x14ac:dyDescent="0.2">
      <c r="A1187" t="s">
        <v>1209</v>
      </c>
      <c r="B1187">
        <v>111846</v>
      </c>
      <c r="C1187">
        <v>102256</v>
      </c>
      <c r="D1187">
        <v>235136</v>
      </c>
      <c r="E1187">
        <v>156221</v>
      </c>
      <c r="F1187">
        <v>82873</v>
      </c>
      <c r="G1187">
        <v>223475</v>
      </c>
      <c r="H1187">
        <v>127036</v>
      </c>
      <c r="I1187">
        <v>125449</v>
      </c>
      <c r="J1187">
        <v>299948</v>
      </c>
      <c r="K1187">
        <v>112439</v>
      </c>
      <c r="L1187">
        <v>923608</v>
      </c>
      <c r="M1187">
        <v>101889</v>
      </c>
      <c r="O1187">
        <v>216428</v>
      </c>
      <c r="P1187">
        <v>871450</v>
      </c>
      <c r="Q1187">
        <v>253754</v>
      </c>
      <c r="R1187">
        <v>112902</v>
      </c>
      <c r="S1187">
        <v>66937</v>
      </c>
      <c r="T1187">
        <v>275433</v>
      </c>
      <c r="U1187">
        <v>329682</v>
      </c>
      <c r="V1187">
        <v>197181</v>
      </c>
      <c r="W1187">
        <v>367383</v>
      </c>
      <c r="X1187">
        <v>162171</v>
      </c>
      <c r="Y1187">
        <v>232114</v>
      </c>
      <c r="Z1187">
        <v>266649</v>
      </c>
    </row>
    <row r="1188" spans="1:26" x14ac:dyDescent="0.2">
      <c r="A1188" t="s">
        <v>1210</v>
      </c>
      <c r="G1188">
        <v>72512</v>
      </c>
      <c r="H1188">
        <v>53805</v>
      </c>
      <c r="M1188">
        <v>43583</v>
      </c>
      <c r="O1188">
        <v>1782200</v>
      </c>
      <c r="P1188">
        <v>994435</v>
      </c>
      <c r="Q1188">
        <v>1291740</v>
      </c>
      <c r="R1188">
        <v>41371</v>
      </c>
      <c r="S1188">
        <v>64424</v>
      </c>
      <c r="T1188">
        <v>206129</v>
      </c>
      <c r="U1188">
        <v>10015553</v>
      </c>
      <c r="V1188">
        <v>266267</v>
      </c>
      <c r="W1188">
        <v>20134863</v>
      </c>
      <c r="X1188">
        <v>2874326</v>
      </c>
      <c r="Y1188">
        <v>2365098</v>
      </c>
      <c r="Z1188">
        <v>2873726</v>
      </c>
    </row>
    <row r="1189" spans="1:26" x14ac:dyDescent="0.2">
      <c r="A1189" t="s">
        <v>1211</v>
      </c>
      <c r="C1189">
        <v>494791</v>
      </c>
      <c r="D1189">
        <v>577155</v>
      </c>
      <c r="E1189">
        <v>681256</v>
      </c>
      <c r="F1189">
        <v>1008110</v>
      </c>
      <c r="G1189">
        <v>123907</v>
      </c>
      <c r="H1189">
        <v>485896</v>
      </c>
      <c r="I1189">
        <v>913014</v>
      </c>
      <c r="J1189">
        <v>392087</v>
      </c>
      <c r="K1189">
        <v>855037</v>
      </c>
      <c r="L1189">
        <v>387366</v>
      </c>
      <c r="M1189">
        <v>51422</v>
      </c>
      <c r="P1189">
        <v>177428</v>
      </c>
      <c r="Q1189">
        <v>905061</v>
      </c>
      <c r="R1189">
        <v>820088</v>
      </c>
      <c r="S1189">
        <v>499806</v>
      </c>
      <c r="T1189">
        <v>147721</v>
      </c>
      <c r="U1189">
        <v>279675</v>
      </c>
      <c r="V1189">
        <v>720646</v>
      </c>
      <c r="W1189">
        <v>673050</v>
      </c>
      <c r="X1189">
        <v>459810</v>
      </c>
      <c r="Y1189">
        <v>135347</v>
      </c>
      <c r="Z1189">
        <v>559324</v>
      </c>
    </row>
    <row r="1190" spans="1:26" x14ac:dyDescent="0.2">
      <c r="A1190" t="s">
        <v>1212</v>
      </c>
      <c r="B1190">
        <v>261842</v>
      </c>
      <c r="C1190">
        <v>210036</v>
      </c>
      <c r="D1190">
        <v>56217</v>
      </c>
      <c r="E1190">
        <v>214105</v>
      </c>
      <c r="F1190">
        <v>31494</v>
      </c>
      <c r="G1190">
        <v>26056</v>
      </c>
      <c r="H1190">
        <v>29049</v>
      </c>
      <c r="I1190">
        <v>76609</v>
      </c>
      <c r="J1190">
        <v>74250</v>
      </c>
      <c r="K1190">
        <v>398081</v>
      </c>
      <c r="L1190">
        <v>92249</v>
      </c>
      <c r="P1190">
        <v>55571</v>
      </c>
      <c r="Q1190">
        <v>377010</v>
      </c>
      <c r="R1190">
        <v>256071</v>
      </c>
      <c r="S1190">
        <v>421548</v>
      </c>
      <c r="T1190">
        <v>109435</v>
      </c>
      <c r="U1190">
        <v>103708</v>
      </c>
      <c r="W1190">
        <v>28423</v>
      </c>
      <c r="X1190">
        <v>76181</v>
      </c>
      <c r="Y1190">
        <v>95975</v>
      </c>
      <c r="Z1190">
        <v>184050</v>
      </c>
    </row>
    <row r="1191" spans="1:26" x14ac:dyDescent="0.2">
      <c r="A1191" t="s">
        <v>1213</v>
      </c>
      <c r="B1191">
        <v>247729</v>
      </c>
      <c r="C1191">
        <v>217806</v>
      </c>
      <c r="D1191">
        <v>722725</v>
      </c>
      <c r="E1191">
        <v>952441</v>
      </c>
      <c r="F1191">
        <v>147829</v>
      </c>
      <c r="G1191">
        <v>89296</v>
      </c>
      <c r="H1191">
        <v>199871</v>
      </c>
      <c r="I1191">
        <v>541293</v>
      </c>
      <c r="J1191">
        <v>211031</v>
      </c>
      <c r="K1191">
        <v>390484</v>
      </c>
      <c r="L1191">
        <v>529946</v>
      </c>
      <c r="M1191">
        <v>356641</v>
      </c>
      <c r="O1191">
        <v>759416</v>
      </c>
      <c r="P1191">
        <v>203597</v>
      </c>
      <c r="Q1191">
        <v>608200</v>
      </c>
      <c r="R1191">
        <v>736955</v>
      </c>
      <c r="T1191">
        <v>1373591</v>
      </c>
      <c r="U1191">
        <v>655008</v>
      </c>
      <c r="V1191">
        <v>366342</v>
      </c>
      <c r="W1191">
        <v>357409</v>
      </c>
      <c r="X1191">
        <v>253685</v>
      </c>
      <c r="Y1191">
        <v>295132</v>
      </c>
      <c r="Z1191">
        <v>427713</v>
      </c>
    </row>
    <row r="1192" spans="1:26" x14ac:dyDescent="0.2">
      <c r="A1192" t="s">
        <v>1214</v>
      </c>
      <c r="B1192">
        <v>463379</v>
      </c>
      <c r="C1192">
        <v>210353</v>
      </c>
      <c r="D1192">
        <v>425967</v>
      </c>
      <c r="E1192">
        <v>517652</v>
      </c>
      <c r="F1192">
        <v>315793</v>
      </c>
      <c r="G1192">
        <v>273570</v>
      </c>
      <c r="H1192">
        <v>384244</v>
      </c>
      <c r="I1192">
        <v>393237</v>
      </c>
      <c r="J1192">
        <v>457513</v>
      </c>
      <c r="K1192">
        <v>410169</v>
      </c>
      <c r="L1192">
        <v>275722</v>
      </c>
      <c r="M1192">
        <v>295680</v>
      </c>
      <c r="O1192">
        <v>389891</v>
      </c>
      <c r="P1192">
        <v>398052</v>
      </c>
      <c r="Q1192">
        <v>418682</v>
      </c>
      <c r="R1192">
        <v>496450</v>
      </c>
      <c r="S1192">
        <v>205293</v>
      </c>
      <c r="T1192">
        <v>212935</v>
      </c>
      <c r="U1192">
        <v>288586</v>
      </c>
      <c r="V1192">
        <v>477450</v>
      </c>
      <c r="W1192">
        <v>636951</v>
      </c>
      <c r="X1192">
        <v>213176</v>
      </c>
      <c r="Y1192">
        <v>463545</v>
      </c>
      <c r="Z1192">
        <v>235740</v>
      </c>
    </row>
    <row r="1193" spans="1:26" x14ac:dyDescent="0.2">
      <c r="A1193" t="s">
        <v>1215</v>
      </c>
      <c r="B1193">
        <v>44534</v>
      </c>
      <c r="C1193">
        <v>28879</v>
      </c>
      <c r="D1193">
        <v>50231</v>
      </c>
      <c r="E1193">
        <v>40483</v>
      </c>
      <c r="F1193">
        <v>34332</v>
      </c>
      <c r="H1193">
        <v>128127</v>
      </c>
      <c r="L1193">
        <v>22699</v>
      </c>
      <c r="M1193">
        <v>39029</v>
      </c>
      <c r="P1193">
        <v>79824</v>
      </c>
      <c r="R1193">
        <v>103551</v>
      </c>
      <c r="S1193">
        <v>45526</v>
      </c>
      <c r="T1193">
        <v>73820</v>
      </c>
      <c r="U1193">
        <v>265370</v>
      </c>
      <c r="W1193">
        <v>45296</v>
      </c>
      <c r="X1193">
        <v>147110</v>
      </c>
      <c r="Y1193">
        <v>26947</v>
      </c>
      <c r="Z1193">
        <v>68943</v>
      </c>
    </row>
    <row r="1194" spans="1:26" x14ac:dyDescent="0.2">
      <c r="A1194" t="s">
        <v>1216</v>
      </c>
      <c r="D1194">
        <v>49082</v>
      </c>
      <c r="H1194">
        <v>1153789</v>
      </c>
      <c r="I1194">
        <v>24165014</v>
      </c>
      <c r="L1194">
        <v>47238</v>
      </c>
      <c r="P1194">
        <v>1403457</v>
      </c>
      <c r="R1194">
        <v>700554</v>
      </c>
      <c r="S1194">
        <v>4015676</v>
      </c>
      <c r="U1194">
        <v>2176331</v>
      </c>
      <c r="V1194">
        <v>57041</v>
      </c>
      <c r="W1194">
        <v>29440</v>
      </c>
      <c r="X1194">
        <v>592043</v>
      </c>
      <c r="Y1194">
        <v>1633354</v>
      </c>
      <c r="Z1194">
        <v>35509</v>
      </c>
    </row>
    <row r="1195" spans="1:26" x14ac:dyDescent="0.2">
      <c r="A1195" t="s">
        <v>1217</v>
      </c>
      <c r="B1195">
        <v>990177</v>
      </c>
      <c r="C1195">
        <v>139253</v>
      </c>
      <c r="D1195">
        <v>369094</v>
      </c>
      <c r="E1195">
        <v>461648</v>
      </c>
      <c r="F1195">
        <v>61930</v>
      </c>
      <c r="G1195">
        <v>87098</v>
      </c>
      <c r="H1195">
        <v>148064</v>
      </c>
      <c r="I1195">
        <v>254857</v>
      </c>
      <c r="K1195">
        <v>107120</v>
      </c>
      <c r="L1195">
        <v>73671</v>
      </c>
      <c r="M1195">
        <v>48261</v>
      </c>
      <c r="O1195">
        <v>1278862</v>
      </c>
      <c r="P1195">
        <v>235178</v>
      </c>
      <c r="Q1195">
        <v>190204</v>
      </c>
      <c r="R1195">
        <v>194217</v>
      </c>
      <c r="S1195">
        <v>129585</v>
      </c>
      <c r="T1195">
        <v>96004</v>
      </c>
      <c r="U1195">
        <v>168564</v>
      </c>
      <c r="V1195">
        <v>81439</v>
      </c>
      <c r="W1195">
        <v>78856</v>
      </c>
      <c r="X1195">
        <v>101017</v>
      </c>
      <c r="Y1195">
        <v>155289</v>
      </c>
      <c r="Z1195">
        <v>40872</v>
      </c>
    </row>
    <row r="1196" spans="1:26" x14ac:dyDescent="0.2">
      <c r="A1196" t="s">
        <v>1218</v>
      </c>
      <c r="B1196">
        <v>41818</v>
      </c>
      <c r="D1196">
        <v>223193</v>
      </c>
      <c r="I1196">
        <v>441492</v>
      </c>
      <c r="K1196">
        <v>39167</v>
      </c>
      <c r="L1196">
        <v>305288</v>
      </c>
      <c r="P1196">
        <v>28327</v>
      </c>
      <c r="Q1196">
        <v>56101</v>
      </c>
      <c r="T1196">
        <v>36133</v>
      </c>
      <c r="U1196">
        <v>64049</v>
      </c>
      <c r="V1196">
        <v>77809</v>
      </c>
      <c r="Y1196">
        <v>283439</v>
      </c>
      <c r="Z1196">
        <v>50391</v>
      </c>
    </row>
    <row r="1197" spans="1:26" x14ac:dyDescent="0.2">
      <c r="A1197" t="s">
        <v>1219</v>
      </c>
      <c r="B1197">
        <v>177453</v>
      </c>
      <c r="C1197">
        <v>224731</v>
      </c>
      <c r="D1197">
        <v>256335</v>
      </c>
      <c r="E1197">
        <v>334315</v>
      </c>
      <c r="F1197">
        <v>165826</v>
      </c>
      <c r="G1197">
        <v>256221</v>
      </c>
      <c r="H1197">
        <v>146019</v>
      </c>
      <c r="I1197">
        <v>230889</v>
      </c>
      <c r="J1197">
        <v>202320</v>
      </c>
      <c r="K1197">
        <v>232934</v>
      </c>
      <c r="L1197">
        <v>229141</v>
      </c>
      <c r="M1197">
        <v>71525</v>
      </c>
      <c r="O1197">
        <v>488552</v>
      </c>
      <c r="P1197">
        <v>446415</v>
      </c>
      <c r="Q1197">
        <v>586316</v>
      </c>
      <c r="R1197">
        <v>463580</v>
      </c>
      <c r="S1197">
        <v>340225</v>
      </c>
      <c r="T1197">
        <v>614254</v>
      </c>
      <c r="U1197">
        <v>266921</v>
      </c>
      <c r="V1197">
        <v>509865</v>
      </c>
      <c r="W1197">
        <v>419582</v>
      </c>
      <c r="X1197">
        <v>412664</v>
      </c>
      <c r="Y1197">
        <v>467807</v>
      </c>
      <c r="Z1197">
        <v>175262</v>
      </c>
    </row>
    <row r="1198" spans="1:26" x14ac:dyDescent="0.2">
      <c r="A1198" t="s">
        <v>1220</v>
      </c>
      <c r="B1198">
        <v>41066</v>
      </c>
      <c r="D1198">
        <v>25349</v>
      </c>
      <c r="E1198">
        <v>79653</v>
      </c>
      <c r="O1198">
        <v>142443</v>
      </c>
      <c r="Q1198">
        <v>36741</v>
      </c>
      <c r="T1198">
        <v>79188</v>
      </c>
      <c r="V1198">
        <v>73228</v>
      </c>
      <c r="W1198">
        <v>47338</v>
      </c>
      <c r="Z1198">
        <v>55397</v>
      </c>
    </row>
    <row r="1199" spans="1:26" x14ac:dyDescent="0.2">
      <c r="A1199" t="s">
        <v>1221</v>
      </c>
      <c r="B1199">
        <v>172948</v>
      </c>
      <c r="C1199">
        <v>149855</v>
      </c>
      <c r="E1199">
        <v>158670</v>
      </c>
      <c r="I1199">
        <v>44245</v>
      </c>
      <c r="K1199">
        <v>220651</v>
      </c>
      <c r="L1199">
        <v>64846</v>
      </c>
      <c r="P1199">
        <v>35702</v>
      </c>
      <c r="Q1199">
        <v>215957</v>
      </c>
      <c r="R1199">
        <v>180903</v>
      </c>
      <c r="S1199">
        <v>214162</v>
      </c>
      <c r="U1199">
        <v>63125</v>
      </c>
      <c r="W1199">
        <v>27279</v>
      </c>
      <c r="X1199">
        <v>51964</v>
      </c>
      <c r="Y1199">
        <v>64023</v>
      </c>
      <c r="Z1199">
        <v>91437</v>
      </c>
    </row>
    <row r="1200" spans="1:26" x14ac:dyDescent="0.2">
      <c r="A1200" t="s">
        <v>1222</v>
      </c>
      <c r="B1200">
        <v>326819</v>
      </c>
      <c r="C1200">
        <v>46834</v>
      </c>
      <c r="D1200">
        <v>217796</v>
      </c>
      <c r="E1200">
        <v>803186</v>
      </c>
      <c r="F1200">
        <v>97549</v>
      </c>
      <c r="G1200">
        <v>146303</v>
      </c>
      <c r="I1200">
        <v>65841</v>
      </c>
      <c r="K1200">
        <v>141109</v>
      </c>
      <c r="L1200">
        <v>114540</v>
      </c>
      <c r="M1200">
        <v>94020</v>
      </c>
      <c r="O1200">
        <v>34862</v>
      </c>
      <c r="P1200">
        <v>336053</v>
      </c>
      <c r="Q1200">
        <v>194638</v>
      </c>
      <c r="R1200">
        <v>1252738</v>
      </c>
      <c r="S1200">
        <v>155838</v>
      </c>
      <c r="T1200">
        <v>572563</v>
      </c>
      <c r="U1200">
        <v>73804</v>
      </c>
      <c r="V1200">
        <v>61933</v>
      </c>
      <c r="W1200">
        <v>51298</v>
      </c>
      <c r="Y1200">
        <v>344151</v>
      </c>
      <c r="Z1200">
        <v>178854</v>
      </c>
    </row>
    <row r="1201" spans="1:26" x14ac:dyDescent="0.2">
      <c r="A1201" t="s">
        <v>1223</v>
      </c>
      <c r="B1201">
        <v>1590529</v>
      </c>
      <c r="C1201">
        <v>423269</v>
      </c>
      <c r="D1201">
        <v>3273720</v>
      </c>
      <c r="E1201">
        <v>2449058</v>
      </c>
      <c r="F1201">
        <v>1049314</v>
      </c>
      <c r="G1201">
        <v>819492</v>
      </c>
      <c r="H1201">
        <v>1399707</v>
      </c>
      <c r="I1201">
        <v>1744878</v>
      </c>
      <c r="J1201">
        <v>187847</v>
      </c>
      <c r="K1201">
        <v>963723</v>
      </c>
      <c r="L1201">
        <v>1868965</v>
      </c>
      <c r="M1201">
        <v>1642512</v>
      </c>
      <c r="O1201">
        <v>181053</v>
      </c>
      <c r="P1201">
        <v>374294</v>
      </c>
      <c r="Q1201">
        <v>955472</v>
      </c>
      <c r="S1201">
        <v>1214484</v>
      </c>
      <c r="T1201">
        <v>616325</v>
      </c>
      <c r="U1201">
        <v>851237</v>
      </c>
      <c r="Y1201">
        <v>1264153</v>
      </c>
      <c r="Z1201">
        <v>496002</v>
      </c>
    </row>
    <row r="1202" spans="1:26" x14ac:dyDescent="0.2">
      <c r="A1202" t="s">
        <v>1224</v>
      </c>
      <c r="B1202">
        <v>1361995</v>
      </c>
      <c r="C1202">
        <v>725673</v>
      </c>
      <c r="D1202">
        <v>544831</v>
      </c>
      <c r="E1202">
        <v>1171166</v>
      </c>
      <c r="F1202">
        <v>1239499</v>
      </c>
      <c r="G1202">
        <v>518410</v>
      </c>
      <c r="H1202">
        <v>962771</v>
      </c>
      <c r="I1202">
        <v>524826</v>
      </c>
      <c r="J1202">
        <v>520185</v>
      </c>
      <c r="K1202">
        <v>1022149</v>
      </c>
      <c r="L1202">
        <v>1888309</v>
      </c>
      <c r="M1202">
        <v>1862062</v>
      </c>
      <c r="O1202">
        <v>796497</v>
      </c>
      <c r="P1202">
        <v>997989</v>
      </c>
      <c r="Q1202">
        <v>646333</v>
      </c>
      <c r="R1202">
        <v>790039</v>
      </c>
      <c r="S1202">
        <v>953844</v>
      </c>
      <c r="T1202">
        <v>1277626</v>
      </c>
      <c r="U1202">
        <v>989791</v>
      </c>
      <c r="V1202">
        <v>539077</v>
      </c>
      <c r="W1202">
        <v>463516</v>
      </c>
      <c r="X1202">
        <v>994653</v>
      </c>
      <c r="Y1202">
        <v>1761744</v>
      </c>
      <c r="Z1202">
        <v>1043523</v>
      </c>
    </row>
    <row r="1203" spans="1:26" x14ac:dyDescent="0.2">
      <c r="A1203" t="s">
        <v>1225</v>
      </c>
      <c r="B1203">
        <v>2028848</v>
      </c>
      <c r="C1203">
        <v>933218</v>
      </c>
      <c r="D1203">
        <v>1040719</v>
      </c>
      <c r="E1203">
        <v>1871295</v>
      </c>
      <c r="F1203">
        <v>2014434</v>
      </c>
      <c r="G1203">
        <v>1239901</v>
      </c>
      <c r="H1203">
        <v>1394055</v>
      </c>
      <c r="I1203">
        <v>1504610</v>
      </c>
      <c r="J1203">
        <v>997100</v>
      </c>
      <c r="K1203">
        <v>1740754</v>
      </c>
      <c r="L1203">
        <v>4101900</v>
      </c>
      <c r="M1203">
        <v>2011713</v>
      </c>
      <c r="O1203">
        <v>2160280</v>
      </c>
      <c r="P1203">
        <v>1463662</v>
      </c>
      <c r="Q1203">
        <v>1181236</v>
      </c>
      <c r="R1203">
        <v>1366704</v>
      </c>
      <c r="S1203">
        <v>1903726</v>
      </c>
      <c r="T1203">
        <v>2014423</v>
      </c>
      <c r="U1203">
        <v>1510952</v>
      </c>
      <c r="V1203">
        <v>1504995</v>
      </c>
      <c r="W1203">
        <v>1164738</v>
      </c>
      <c r="X1203">
        <v>2175300</v>
      </c>
      <c r="Y1203">
        <v>4373552</v>
      </c>
      <c r="Z1203">
        <v>2404449</v>
      </c>
    </row>
    <row r="1204" spans="1:26" x14ac:dyDescent="0.2">
      <c r="A1204" t="s">
        <v>1226</v>
      </c>
      <c r="I1204">
        <v>1037567</v>
      </c>
      <c r="L1204">
        <v>38519</v>
      </c>
      <c r="R1204">
        <v>312265</v>
      </c>
      <c r="T1204">
        <v>790023</v>
      </c>
      <c r="X1204">
        <v>578794</v>
      </c>
      <c r="Z1204">
        <v>46763</v>
      </c>
    </row>
    <row r="1205" spans="1:26" x14ac:dyDescent="0.2">
      <c r="A1205" t="s">
        <v>1227</v>
      </c>
      <c r="B1205">
        <v>356659</v>
      </c>
      <c r="C1205">
        <v>179440</v>
      </c>
      <c r="D1205">
        <v>585752</v>
      </c>
      <c r="E1205">
        <v>543289</v>
      </c>
      <c r="F1205">
        <v>503477</v>
      </c>
      <c r="G1205">
        <v>244671</v>
      </c>
      <c r="H1205">
        <v>2282300</v>
      </c>
      <c r="I1205">
        <v>504979</v>
      </c>
      <c r="J1205">
        <v>75060</v>
      </c>
      <c r="K1205">
        <v>468228</v>
      </c>
      <c r="L1205">
        <v>720695</v>
      </c>
      <c r="M1205">
        <v>235480</v>
      </c>
      <c r="O1205">
        <v>371949</v>
      </c>
      <c r="P1205">
        <v>255899</v>
      </c>
      <c r="Q1205">
        <v>261974</v>
      </c>
      <c r="R1205">
        <v>1120162</v>
      </c>
      <c r="S1205">
        <v>493128</v>
      </c>
      <c r="T1205">
        <v>960125</v>
      </c>
      <c r="U1205">
        <v>5179375</v>
      </c>
      <c r="V1205">
        <v>256367</v>
      </c>
      <c r="W1205">
        <v>242728</v>
      </c>
      <c r="X1205">
        <v>882138</v>
      </c>
      <c r="Y1205">
        <v>383297</v>
      </c>
      <c r="Z1205">
        <v>355781</v>
      </c>
    </row>
    <row r="1206" spans="1:26" x14ac:dyDescent="0.2">
      <c r="A1206" t="s">
        <v>1228</v>
      </c>
      <c r="B1206">
        <v>24370</v>
      </c>
      <c r="C1206">
        <v>48163</v>
      </c>
      <c r="F1206">
        <v>38634</v>
      </c>
      <c r="G1206">
        <v>34156</v>
      </c>
      <c r="H1206">
        <v>40718</v>
      </c>
      <c r="I1206">
        <v>43019</v>
      </c>
      <c r="J1206">
        <v>28443</v>
      </c>
      <c r="K1206">
        <v>30034</v>
      </c>
      <c r="L1206">
        <v>34181</v>
      </c>
      <c r="M1206">
        <v>35332</v>
      </c>
      <c r="O1206">
        <v>38236</v>
      </c>
      <c r="P1206">
        <v>63533</v>
      </c>
      <c r="Q1206">
        <v>43393</v>
      </c>
      <c r="R1206">
        <v>36761</v>
      </c>
      <c r="S1206">
        <v>82385</v>
      </c>
      <c r="T1206">
        <v>47507</v>
      </c>
      <c r="U1206">
        <v>48294</v>
      </c>
      <c r="V1206">
        <v>29895</v>
      </c>
      <c r="W1206">
        <v>37704</v>
      </c>
      <c r="X1206">
        <v>26306</v>
      </c>
      <c r="Y1206">
        <v>46273</v>
      </c>
      <c r="Z1206">
        <v>49532</v>
      </c>
    </row>
    <row r="1207" spans="1:26" x14ac:dyDescent="0.2">
      <c r="A1207" t="s">
        <v>1229</v>
      </c>
      <c r="B1207">
        <v>109429</v>
      </c>
      <c r="C1207">
        <v>92305</v>
      </c>
      <c r="E1207">
        <v>472522</v>
      </c>
      <c r="F1207">
        <v>28481</v>
      </c>
      <c r="G1207">
        <v>340569</v>
      </c>
      <c r="I1207">
        <v>363273</v>
      </c>
      <c r="K1207">
        <v>45273</v>
      </c>
      <c r="L1207">
        <v>82762</v>
      </c>
      <c r="M1207">
        <v>43152</v>
      </c>
      <c r="O1207">
        <v>141685</v>
      </c>
      <c r="P1207">
        <v>98957</v>
      </c>
      <c r="R1207">
        <v>903444</v>
      </c>
      <c r="S1207">
        <v>240881</v>
      </c>
      <c r="T1207">
        <v>3031778</v>
      </c>
      <c r="U1207">
        <v>241262</v>
      </c>
      <c r="V1207">
        <v>555669</v>
      </c>
      <c r="W1207">
        <v>91284</v>
      </c>
      <c r="X1207">
        <v>300479</v>
      </c>
      <c r="Y1207">
        <v>99265</v>
      </c>
      <c r="Z1207">
        <v>69495</v>
      </c>
    </row>
    <row r="1208" spans="1:26" x14ac:dyDescent="0.2">
      <c r="A1208" t="s">
        <v>1230</v>
      </c>
      <c r="B1208">
        <v>260588</v>
      </c>
      <c r="C1208">
        <v>165401</v>
      </c>
      <c r="D1208">
        <v>196989</v>
      </c>
      <c r="E1208">
        <v>59543</v>
      </c>
      <c r="I1208">
        <v>1459226</v>
      </c>
      <c r="K1208">
        <v>45660</v>
      </c>
      <c r="L1208">
        <v>22148</v>
      </c>
      <c r="O1208">
        <v>334701</v>
      </c>
      <c r="P1208">
        <v>264255</v>
      </c>
      <c r="Q1208">
        <v>243249</v>
      </c>
      <c r="R1208">
        <v>126313</v>
      </c>
      <c r="T1208">
        <v>2935939</v>
      </c>
      <c r="U1208">
        <v>113252</v>
      </c>
      <c r="V1208">
        <v>2020465</v>
      </c>
      <c r="W1208">
        <v>429120</v>
      </c>
      <c r="X1208">
        <v>415058</v>
      </c>
      <c r="Y1208">
        <v>36437</v>
      </c>
      <c r="Z1208">
        <v>130886</v>
      </c>
    </row>
    <row r="1209" spans="1:26" x14ac:dyDescent="0.2">
      <c r="A1209" t="s">
        <v>1231</v>
      </c>
      <c r="B1209">
        <v>57613</v>
      </c>
      <c r="C1209">
        <v>35416</v>
      </c>
      <c r="D1209">
        <v>44303</v>
      </c>
      <c r="E1209">
        <v>58024</v>
      </c>
      <c r="F1209">
        <v>28452</v>
      </c>
      <c r="G1209">
        <v>20111</v>
      </c>
      <c r="I1209">
        <v>40926</v>
      </c>
      <c r="K1209">
        <v>440358</v>
      </c>
      <c r="L1209">
        <v>71037</v>
      </c>
      <c r="M1209">
        <v>27706</v>
      </c>
      <c r="O1209">
        <v>145323</v>
      </c>
      <c r="P1209">
        <v>114817</v>
      </c>
      <c r="Q1209">
        <v>102906</v>
      </c>
      <c r="R1209">
        <v>55476</v>
      </c>
      <c r="S1209">
        <v>50443</v>
      </c>
      <c r="T1209">
        <v>85164</v>
      </c>
      <c r="U1209">
        <v>92665</v>
      </c>
      <c r="V1209">
        <v>61157</v>
      </c>
      <c r="W1209">
        <v>50042</v>
      </c>
      <c r="X1209">
        <v>24908</v>
      </c>
      <c r="Y1209">
        <v>29618</v>
      </c>
      <c r="Z1209">
        <v>28622</v>
      </c>
    </row>
    <row r="1210" spans="1:26" x14ac:dyDescent="0.2">
      <c r="A1210" t="s">
        <v>1232</v>
      </c>
      <c r="B1210">
        <v>429395</v>
      </c>
      <c r="C1210">
        <v>722231</v>
      </c>
      <c r="D1210">
        <v>849229</v>
      </c>
      <c r="E1210">
        <v>712973</v>
      </c>
      <c r="F1210">
        <v>756150</v>
      </c>
      <c r="G1210">
        <v>710101</v>
      </c>
      <c r="H1210">
        <v>612233</v>
      </c>
      <c r="I1210">
        <v>744447</v>
      </c>
      <c r="J1210">
        <v>468611</v>
      </c>
      <c r="K1210">
        <v>755696</v>
      </c>
      <c r="L1210">
        <v>1560167</v>
      </c>
      <c r="M1210">
        <v>668265</v>
      </c>
      <c r="O1210">
        <v>690697</v>
      </c>
      <c r="P1210">
        <v>1250876</v>
      </c>
      <c r="Q1210">
        <v>735314</v>
      </c>
      <c r="R1210">
        <v>562264</v>
      </c>
      <c r="S1210">
        <v>566084</v>
      </c>
      <c r="T1210">
        <v>727372</v>
      </c>
      <c r="U1210">
        <v>513330</v>
      </c>
      <c r="V1210">
        <v>515973</v>
      </c>
      <c r="W1210">
        <v>1529844</v>
      </c>
      <c r="X1210">
        <v>540685</v>
      </c>
      <c r="Y1210">
        <v>678284</v>
      </c>
      <c r="Z1210">
        <v>710037</v>
      </c>
    </row>
    <row r="1211" spans="1:26" x14ac:dyDescent="0.2">
      <c r="A1211" t="s">
        <v>1233</v>
      </c>
      <c r="B1211">
        <v>279573</v>
      </c>
      <c r="C1211">
        <v>103550</v>
      </c>
      <c r="D1211">
        <v>400079</v>
      </c>
      <c r="E1211">
        <v>364854</v>
      </c>
      <c r="F1211">
        <v>186078</v>
      </c>
      <c r="G1211">
        <v>77884</v>
      </c>
      <c r="H1211">
        <v>105372</v>
      </c>
      <c r="I1211">
        <v>115645</v>
      </c>
      <c r="J1211">
        <v>169649</v>
      </c>
      <c r="K1211">
        <v>124194</v>
      </c>
      <c r="L1211">
        <v>87533</v>
      </c>
      <c r="M1211">
        <v>116721</v>
      </c>
      <c r="O1211">
        <v>273513</v>
      </c>
      <c r="P1211">
        <v>208885</v>
      </c>
      <c r="Q1211">
        <v>289526</v>
      </c>
      <c r="R1211">
        <v>712019</v>
      </c>
      <c r="S1211">
        <v>111449</v>
      </c>
      <c r="T1211">
        <v>268844</v>
      </c>
      <c r="U1211">
        <v>304633</v>
      </c>
      <c r="V1211">
        <v>192610</v>
      </c>
      <c r="W1211">
        <v>250931</v>
      </c>
      <c r="X1211">
        <v>112437</v>
      </c>
      <c r="Y1211">
        <v>262238</v>
      </c>
      <c r="Z1211">
        <v>227922</v>
      </c>
    </row>
    <row r="1212" spans="1:26" x14ac:dyDescent="0.2">
      <c r="A1212" t="s">
        <v>1234</v>
      </c>
      <c r="B1212">
        <v>189069</v>
      </c>
      <c r="C1212">
        <v>53396</v>
      </c>
      <c r="D1212">
        <v>161877</v>
      </c>
      <c r="E1212">
        <v>73305</v>
      </c>
      <c r="F1212">
        <v>208948</v>
      </c>
      <c r="G1212">
        <v>115797</v>
      </c>
      <c r="H1212">
        <v>156117</v>
      </c>
      <c r="I1212">
        <v>239150</v>
      </c>
      <c r="J1212">
        <v>144217</v>
      </c>
      <c r="K1212">
        <v>118558</v>
      </c>
      <c r="L1212">
        <v>143536</v>
      </c>
      <c r="M1212">
        <v>179185</v>
      </c>
      <c r="O1212">
        <v>143984</v>
      </c>
      <c r="P1212">
        <v>73183</v>
      </c>
      <c r="Q1212">
        <v>80150</v>
      </c>
      <c r="R1212">
        <v>101153</v>
      </c>
      <c r="S1212">
        <v>86570</v>
      </c>
      <c r="T1212">
        <v>80381</v>
      </c>
      <c r="U1212">
        <v>71419</v>
      </c>
      <c r="V1212">
        <v>99730</v>
      </c>
      <c r="W1212">
        <v>269686</v>
      </c>
      <c r="X1212">
        <v>72776</v>
      </c>
      <c r="Y1212">
        <v>116493</v>
      </c>
      <c r="Z1212">
        <v>68268</v>
      </c>
    </row>
    <row r="1213" spans="1:26" x14ac:dyDescent="0.2">
      <c r="A1213" t="s">
        <v>1235</v>
      </c>
      <c r="B1213">
        <v>433492</v>
      </c>
      <c r="C1213">
        <v>1592155</v>
      </c>
      <c r="D1213">
        <v>530034</v>
      </c>
      <c r="E1213">
        <v>1065946</v>
      </c>
      <c r="F1213">
        <v>476143</v>
      </c>
      <c r="G1213">
        <v>497410</v>
      </c>
      <c r="H1213">
        <v>676810</v>
      </c>
      <c r="I1213">
        <v>560027</v>
      </c>
      <c r="J1213">
        <v>423750</v>
      </c>
      <c r="K1213">
        <v>1183358</v>
      </c>
      <c r="L1213">
        <v>288194</v>
      </c>
      <c r="M1213">
        <v>1116146</v>
      </c>
      <c r="O1213">
        <v>338375</v>
      </c>
      <c r="P1213">
        <v>2257194</v>
      </c>
      <c r="Q1213">
        <v>266320</v>
      </c>
      <c r="R1213">
        <v>365429</v>
      </c>
      <c r="S1213">
        <v>305454</v>
      </c>
      <c r="T1213">
        <v>428446</v>
      </c>
      <c r="U1213">
        <v>733017</v>
      </c>
      <c r="V1213">
        <v>296675</v>
      </c>
      <c r="W1213">
        <v>724087</v>
      </c>
      <c r="X1213">
        <v>777368</v>
      </c>
      <c r="Y1213">
        <v>262534</v>
      </c>
      <c r="Z1213">
        <v>1502049</v>
      </c>
    </row>
    <row r="1214" spans="1:26" x14ac:dyDescent="0.2">
      <c r="A1214" t="s">
        <v>1236</v>
      </c>
      <c r="C1214">
        <v>181717</v>
      </c>
      <c r="G1214">
        <v>156348</v>
      </c>
      <c r="H1214">
        <v>473102</v>
      </c>
      <c r="I1214">
        <v>338652</v>
      </c>
      <c r="J1214">
        <v>71336</v>
      </c>
      <c r="M1214">
        <v>130692</v>
      </c>
      <c r="O1214">
        <v>165836</v>
      </c>
      <c r="P1214">
        <v>260968</v>
      </c>
      <c r="Q1214">
        <v>712586</v>
      </c>
      <c r="R1214">
        <v>123178</v>
      </c>
      <c r="S1214">
        <v>223371</v>
      </c>
      <c r="T1214">
        <v>258830</v>
      </c>
      <c r="U1214">
        <v>762121</v>
      </c>
      <c r="V1214">
        <v>505102</v>
      </c>
      <c r="W1214">
        <v>152266</v>
      </c>
      <c r="X1214">
        <v>140338</v>
      </c>
      <c r="Y1214">
        <v>222239</v>
      </c>
      <c r="Z1214">
        <v>235019</v>
      </c>
    </row>
    <row r="1215" spans="1:26" x14ac:dyDescent="0.2">
      <c r="A1215" t="s">
        <v>1237</v>
      </c>
      <c r="B1215">
        <v>4028558</v>
      </c>
      <c r="C1215">
        <v>1160089</v>
      </c>
      <c r="D1215">
        <v>2214848</v>
      </c>
      <c r="E1215">
        <v>4017033</v>
      </c>
      <c r="F1215">
        <v>1958473</v>
      </c>
      <c r="G1215">
        <v>1852335</v>
      </c>
      <c r="H1215">
        <v>2395713</v>
      </c>
      <c r="I1215">
        <v>1709932</v>
      </c>
      <c r="J1215">
        <v>1362908</v>
      </c>
      <c r="K1215">
        <v>2170864</v>
      </c>
      <c r="L1215">
        <v>3073477</v>
      </c>
      <c r="M1215">
        <v>2428867</v>
      </c>
      <c r="O1215">
        <v>2130050</v>
      </c>
      <c r="P1215">
        <v>4861872</v>
      </c>
      <c r="Q1215">
        <v>803968</v>
      </c>
      <c r="R1215">
        <v>5960617</v>
      </c>
      <c r="S1215">
        <v>1268740</v>
      </c>
      <c r="T1215">
        <v>4435225</v>
      </c>
      <c r="U1215">
        <v>3523273</v>
      </c>
      <c r="V1215">
        <v>767445</v>
      </c>
      <c r="W1215">
        <v>2149138</v>
      </c>
      <c r="X1215">
        <v>2043772</v>
      </c>
      <c r="Y1215">
        <v>2068591</v>
      </c>
      <c r="Z1215">
        <v>4457924</v>
      </c>
    </row>
    <row r="1216" spans="1:26" x14ac:dyDescent="0.2">
      <c r="A1216" t="s">
        <v>1238</v>
      </c>
      <c r="B1216">
        <v>3511002</v>
      </c>
      <c r="C1216">
        <v>1184484</v>
      </c>
      <c r="D1216">
        <v>2036935</v>
      </c>
      <c r="E1216">
        <v>3033144</v>
      </c>
      <c r="F1216">
        <v>1698706</v>
      </c>
      <c r="G1216">
        <v>1135054</v>
      </c>
      <c r="H1216">
        <v>1670316</v>
      </c>
      <c r="I1216">
        <v>1044613</v>
      </c>
      <c r="J1216">
        <v>1554370</v>
      </c>
      <c r="K1216">
        <v>2217273</v>
      </c>
      <c r="L1216">
        <v>942549</v>
      </c>
      <c r="M1216">
        <v>2647288</v>
      </c>
      <c r="O1216">
        <v>4225534</v>
      </c>
      <c r="P1216">
        <v>1743573</v>
      </c>
      <c r="Q1216">
        <v>2289907</v>
      </c>
      <c r="R1216">
        <v>3440671</v>
      </c>
      <c r="S1216">
        <v>916867</v>
      </c>
      <c r="T1216">
        <v>3237114</v>
      </c>
      <c r="U1216">
        <v>1759352</v>
      </c>
      <c r="V1216">
        <v>2319522</v>
      </c>
      <c r="W1216">
        <v>2503260</v>
      </c>
      <c r="X1216">
        <v>3459159</v>
      </c>
      <c r="Y1216">
        <v>6310387</v>
      </c>
      <c r="Z1216">
        <v>3028900</v>
      </c>
    </row>
    <row r="1217" spans="1:26" x14ac:dyDescent="0.2">
      <c r="A1217" t="s">
        <v>1239</v>
      </c>
      <c r="B1217">
        <v>160058</v>
      </c>
      <c r="C1217">
        <v>142492</v>
      </c>
      <c r="D1217">
        <v>218549</v>
      </c>
      <c r="E1217">
        <v>562828</v>
      </c>
      <c r="F1217">
        <v>208682</v>
      </c>
      <c r="G1217">
        <v>128119</v>
      </c>
      <c r="H1217">
        <v>253552</v>
      </c>
      <c r="I1217">
        <v>123769</v>
      </c>
      <c r="J1217">
        <v>178753</v>
      </c>
      <c r="K1217">
        <v>317673</v>
      </c>
      <c r="L1217">
        <v>84699</v>
      </c>
      <c r="M1217">
        <v>370131</v>
      </c>
      <c r="P1217">
        <v>279506</v>
      </c>
      <c r="Q1217">
        <v>321225</v>
      </c>
      <c r="R1217">
        <v>781530</v>
      </c>
      <c r="S1217">
        <v>290809</v>
      </c>
      <c r="T1217">
        <v>388150</v>
      </c>
      <c r="U1217">
        <v>567146</v>
      </c>
      <c r="V1217">
        <v>281870</v>
      </c>
      <c r="W1217">
        <v>263772</v>
      </c>
      <c r="X1217">
        <v>361034</v>
      </c>
      <c r="Y1217">
        <v>406337</v>
      </c>
      <c r="Z1217">
        <v>399103</v>
      </c>
    </row>
    <row r="1218" spans="1:26" x14ac:dyDescent="0.2">
      <c r="A1218" t="s">
        <v>1240</v>
      </c>
      <c r="B1218">
        <v>75750</v>
      </c>
      <c r="C1218">
        <v>40501</v>
      </c>
      <c r="D1218">
        <v>690075</v>
      </c>
      <c r="E1218">
        <v>136354</v>
      </c>
      <c r="F1218">
        <v>40824</v>
      </c>
      <c r="H1218">
        <v>74990</v>
      </c>
      <c r="I1218">
        <v>109183</v>
      </c>
      <c r="K1218">
        <v>107210</v>
      </c>
      <c r="L1218">
        <v>59179</v>
      </c>
      <c r="M1218">
        <v>37530</v>
      </c>
      <c r="P1218">
        <v>42019</v>
      </c>
      <c r="Q1218">
        <v>399453</v>
      </c>
      <c r="R1218">
        <v>43629</v>
      </c>
      <c r="S1218">
        <v>109790</v>
      </c>
      <c r="U1218">
        <v>128449</v>
      </c>
      <c r="V1218">
        <v>186231</v>
      </c>
      <c r="Y1218">
        <v>104227</v>
      </c>
      <c r="Z1218">
        <v>31718</v>
      </c>
    </row>
    <row r="1219" spans="1:26" x14ac:dyDescent="0.2">
      <c r="A1219" t="s">
        <v>1241</v>
      </c>
      <c r="B1219">
        <v>2513780</v>
      </c>
      <c r="C1219">
        <v>2264662</v>
      </c>
      <c r="D1219">
        <v>1623580</v>
      </c>
      <c r="E1219">
        <v>2469029</v>
      </c>
      <c r="F1219">
        <v>1578066</v>
      </c>
      <c r="G1219">
        <v>2629657</v>
      </c>
      <c r="H1219">
        <v>2828012</v>
      </c>
      <c r="I1219">
        <v>1694965</v>
      </c>
      <c r="J1219">
        <v>584536</v>
      </c>
      <c r="K1219">
        <v>1950030</v>
      </c>
      <c r="L1219">
        <v>2006846</v>
      </c>
      <c r="M1219">
        <v>1117442</v>
      </c>
      <c r="O1219">
        <v>723956</v>
      </c>
      <c r="P1219">
        <v>718413</v>
      </c>
      <c r="Q1219">
        <v>208568</v>
      </c>
      <c r="R1219">
        <v>513557</v>
      </c>
      <c r="S1219">
        <v>314219</v>
      </c>
      <c r="T1219">
        <v>1385368</v>
      </c>
      <c r="U1219">
        <v>1757903</v>
      </c>
      <c r="V1219">
        <v>199698</v>
      </c>
      <c r="W1219">
        <v>345814</v>
      </c>
      <c r="X1219">
        <v>1042744</v>
      </c>
      <c r="Y1219">
        <v>717607</v>
      </c>
      <c r="Z1219">
        <v>383942</v>
      </c>
    </row>
    <row r="1220" spans="1:26" x14ac:dyDescent="0.2">
      <c r="A1220" t="s">
        <v>1242</v>
      </c>
      <c r="B1220">
        <v>262061</v>
      </c>
      <c r="C1220">
        <v>99759</v>
      </c>
      <c r="D1220">
        <v>332373</v>
      </c>
      <c r="E1220">
        <v>862882</v>
      </c>
      <c r="F1220">
        <v>194670</v>
      </c>
      <c r="H1220">
        <v>177553</v>
      </c>
      <c r="I1220">
        <v>287310</v>
      </c>
      <c r="J1220">
        <v>408080</v>
      </c>
      <c r="K1220">
        <v>788313</v>
      </c>
      <c r="L1220">
        <v>357428</v>
      </c>
      <c r="M1220">
        <v>1131759</v>
      </c>
      <c r="O1220">
        <v>398155</v>
      </c>
      <c r="P1220">
        <v>296642</v>
      </c>
      <c r="Q1220">
        <v>1170477</v>
      </c>
      <c r="R1220">
        <v>2244427</v>
      </c>
      <c r="S1220">
        <v>263945</v>
      </c>
      <c r="T1220">
        <v>342472</v>
      </c>
      <c r="U1220">
        <v>11661284</v>
      </c>
      <c r="V1220">
        <v>237368</v>
      </c>
      <c r="W1220">
        <v>304217</v>
      </c>
      <c r="X1220">
        <v>648896</v>
      </c>
      <c r="Y1220">
        <v>541209</v>
      </c>
      <c r="Z1220">
        <v>183710</v>
      </c>
    </row>
    <row r="1221" spans="1:26" x14ac:dyDescent="0.2">
      <c r="A1221" t="s">
        <v>1243</v>
      </c>
      <c r="B1221">
        <v>1014537</v>
      </c>
      <c r="C1221">
        <v>1521611</v>
      </c>
      <c r="D1221">
        <v>1430731</v>
      </c>
      <c r="E1221">
        <v>2508701</v>
      </c>
      <c r="F1221">
        <v>1686335</v>
      </c>
      <c r="G1221">
        <v>355091</v>
      </c>
      <c r="H1221">
        <v>794450</v>
      </c>
      <c r="J1221">
        <v>7911999</v>
      </c>
      <c r="K1221">
        <v>803388</v>
      </c>
      <c r="L1221">
        <v>479037</v>
      </c>
      <c r="M1221">
        <v>1828021</v>
      </c>
      <c r="O1221">
        <v>810378</v>
      </c>
      <c r="P1221">
        <v>1039061</v>
      </c>
      <c r="Q1221">
        <v>1471108</v>
      </c>
      <c r="R1221">
        <v>710760</v>
      </c>
      <c r="S1221">
        <v>2072672</v>
      </c>
      <c r="T1221">
        <v>690793</v>
      </c>
      <c r="V1221">
        <v>1087190</v>
      </c>
      <c r="W1221">
        <v>1174563</v>
      </c>
      <c r="X1221">
        <v>1270493</v>
      </c>
      <c r="Y1221">
        <v>1211778</v>
      </c>
      <c r="Z1221">
        <v>2425767</v>
      </c>
    </row>
    <row r="1222" spans="1:26" x14ac:dyDescent="0.2">
      <c r="A1222" t="s">
        <v>1244</v>
      </c>
      <c r="B1222">
        <v>7743738</v>
      </c>
      <c r="C1222">
        <v>5119641</v>
      </c>
      <c r="D1222">
        <v>981984</v>
      </c>
      <c r="E1222">
        <v>3388097</v>
      </c>
      <c r="F1222">
        <v>1288655</v>
      </c>
      <c r="G1222">
        <v>4669953</v>
      </c>
      <c r="H1222">
        <v>2760361</v>
      </c>
      <c r="I1222">
        <v>6297703</v>
      </c>
      <c r="J1222">
        <v>1673329</v>
      </c>
      <c r="K1222">
        <v>3267017</v>
      </c>
      <c r="L1222">
        <v>2721922</v>
      </c>
      <c r="M1222">
        <v>7558340</v>
      </c>
      <c r="O1222">
        <v>12463932</v>
      </c>
      <c r="P1222">
        <v>6396374</v>
      </c>
      <c r="Q1222">
        <v>1027102</v>
      </c>
      <c r="R1222">
        <v>2539734</v>
      </c>
      <c r="S1222">
        <v>1104503</v>
      </c>
      <c r="T1222">
        <v>5676151</v>
      </c>
      <c r="U1222">
        <v>2229934</v>
      </c>
      <c r="V1222">
        <v>5513029</v>
      </c>
      <c r="W1222">
        <v>13973247</v>
      </c>
      <c r="X1222">
        <v>2467830</v>
      </c>
      <c r="Y1222">
        <v>3100209</v>
      </c>
      <c r="Z1222">
        <v>6473416</v>
      </c>
    </row>
    <row r="1223" spans="1:26" x14ac:dyDescent="0.2">
      <c r="A1223" t="s">
        <v>1245</v>
      </c>
      <c r="B1223">
        <v>65697</v>
      </c>
      <c r="C1223">
        <v>189197</v>
      </c>
      <c r="D1223">
        <v>71209</v>
      </c>
      <c r="E1223">
        <v>73166</v>
      </c>
      <c r="F1223">
        <v>115033</v>
      </c>
      <c r="G1223">
        <v>304504</v>
      </c>
      <c r="H1223">
        <v>68188</v>
      </c>
      <c r="I1223">
        <v>139077</v>
      </c>
      <c r="J1223">
        <v>103670</v>
      </c>
      <c r="K1223">
        <v>117849</v>
      </c>
      <c r="L1223">
        <v>98751</v>
      </c>
      <c r="M1223">
        <v>142404</v>
      </c>
      <c r="O1223">
        <v>91335</v>
      </c>
      <c r="P1223">
        <v>184438</v>
      </c>
      <c r="Q1223">
        <v>134866</v>
      </c>
      <c r="R1223">
        <v>204612</v>
      </c>
      <c r="S1223">
        <v>39305</v>
      </c>
      <c r="T1223">
        <v>268147</v>
      </c>
      <c r="U1223">
        <v>80614</v>
      </c>
      <c r="V1223">
        <v>67910</v>
      </c>
      <c r="W1223">
        <v>139552</v>
      </c>
      <c r="X1223">
        <v>81504</v>
      </c>
      <c r="Y1223">
        <v>65256</v>
      </c>
      <c r="Z1223">
        <v>125956</v>
      </c>
    </row>
    <row r="1224" spans="1:26" x14ac:dyDescent="0.2">
      <c r="A1224" t="s">
        <v>1246</v>
      </c>
      <c r="B1224">
        <v>160904</v>
      </c>
      <c r="C1224">
        <v>328762</v>
      </c>
      <c r="D1224">
        <v>763711</v>
      </c>
      <c r="E1224">
        <v>1205453</v>
      </c>
      <c r="F1224">
        <v>378379</v>
      </c>
      <c r="G1224">
        <v>302464</v>
      </c>
      <c r="H1224">
        <v>223552</v>
      </c>
      <c r="I1224">
        <v>976556</v>
      </c>
      <c r="J1224">
        <v>212004</v>
      </c>
      <c r="K1224">
        <v>553678</v>
      </c>
      <c r="L1224">
        <v>325065</v>
      </c>
      <c r="M1224">
        <v>431743</v>
      </c>
      <c r="O1224">
        <v>128537</v>
      </c>
      <c r="P1224">
        <v>226574</v>
      </c>
      <c r="Q1224">
        <v>1267682</v>
      </c>
      <c r="R1224">
        <v>1103789</v>
      </c>
      <c r="S1224">
        <v>712857</v>
      </c>
      <c r="T1224">
        <v>333278</v>
      </c>
      <c r="U1224">
        <v>448943</v>
      </c>
      <c r="V1224">
        <v>1160832</v>
      </c>
      <c r="W1224">
        <v>399685</v>
      </c>
      <c r="X1224">
        <v>267606</v>
      </c>
      <c r="Y1224">
        <v>440263</v>
      </c>
      <c r="Z1224">
        <v>405673</v>
      </c>
    </row>
    <row r="1225" spans="1:26" x14ac:dyDescent="0.2">
      <c r="A1225" t="s">
        <v>1247</v>
      </c>
      <c r="B1225">
        <v>507273</v>
      </c>
      <c r="C1225">
        <v>2705541</v>
      </c>
      <c r="D1225">
        <v>1604723</v>
      </c>
      <c r="E1225">
        <v>3186625</v>
      </c>
      <c r="F1225">
        <v>1639470</v>
      </c>
      <c r="G1225">
        <v>1078281</v>
      </c>
      <c r="H1225">
        <v>1402904</v>
      </c>
      <c r="I1225">
        <v>2683578</v>
      </c>
      <c r="J1225">
        <v>680387</v>
      </c>
      <c r="K1225">
        <v>2396548</v>
      </c>
      <c r="L1225">
        <v>1381213</v>
      </c>
      <c r="M1225">
        <v>1440578</v>
      </c>
      <c r="O1225">
        <v>320428</v>
      </c>
      <c r="P1225">
        <v>2187509</v>
      </c>
      <c r="Q1225">
        <v>1872790</v>
      </c>
      <c r="R1225">
        <v>2688248</v>
      </c>
      <c r="S1225">
        <v>2617587</v>
      </c>
      <c r="T1225">
        <v>2064990</v>
      </c>
      <c r="U1225">
        <v>1711192</v>
      </c>
      <c r="V1225">
        <v>2564444</v>
      </c>
      <c r="W1225">
        <v>1521574</v>
      </c>
      <c r="X1225">
        <v>1673433</v>
      </c>
      <c r="Y1225">
        <v>1523248</v>
      </c>
      <c r="Z1225">
        <v>1345693</v>
      </c>
    </row>
    <row r="1226" spans="1:26" x14ac:dyDescent="0.2">
      <c r="A1226" t="s">
        <v>1248</v>
      </c>
      <c r="C1226">
        <v>582735</v>
      </c>
      <c r="D1226">
        <v>26467</v>
      </c>
      <c r="E1226">
        <v>42511</v>
      </c>
      <c r="I1226">
        <v>41548</v>
      </c>
      <c r="P1226">
        <v>539333</v>
      </c>
      <c r="Q1226">
        <v>43396</v>
      </c>
      <c r="R1226">
        <v>177892</v>
      </c>
      <c r="T1226">
        <v>179933</v>
      </c>
      <c r="W1226">
        <v>74664</v>
      </c>
      <c r="Z1226">
        <v>221945</v>
      </c>
    </row>
    <row r="1227" spans="1:26" x14ac:dyDescent="0.2">
      <c r="A1227" t="s">
        <v>1249</v>
      </c>
      <c r="J1227">
        <v>676347</v>
      </c>
      <c r="L1227">
        <v>3023457</v>
      </c>
      <c r="W1227">
        <v>3960325</v>
      </c>
      <c r="Y1227">
        <v>2089185</v>
      </c>
    </row>
    <row r="1228" spans="1:26" x14ac:dyDescent="0.2">
      <c r="A1228" t="s">
        <v>1250</v>
      </c>
      <c r="B1228">
        <v>1488259</v>
      </c>
      <c r="C1228">
        <v>373901</v>
      </c>
      <c r="D1228">
        <v>1305823</v>
      </c>
      <c r="E1228">
        <v>2016987</v>
      </c>
      <c r="F1228">
        <v>698853</v>
      </c>
      <c r="G1228">
        <v>655597</v>
      </c>
      <c r="H1228">
        <v>432403</v>
      </c>
      <c r="I1228">
        <v>389569</v>
      </c>
      <c r="J1228">
        <v>853039</v>
      </c>
      <c r="K1228">
        <v>928061</v>
      </c>
      <c r="L1228">
        <v>539027</v>
      </c>
      <c r="M1228">
        <v>1074676</v>
      </c>
      <c r="O1228">
        <v>1221779</v>
      </c>
      <c r="P1228">
        <v>490342</v>
      </c>
      <c r="Q1228">
        <v>2084877</v>
      </c>
      <c r="R1228">
        <v>2358412</v>
      </c>
      <c r="S1228">
        <v>811043</v>
      </c>
      <c r="T1228">
        <v>2263665</v>
      </c>
      <c r="U1228">
        <v>733594</v>
      </c>
      <c r="V1228">
        <v>1257986</v>
      </c>
      <c r="W1228">
        <v>1282227</v>
      </c>
      <c r="X1228">
        <v>1205653</v>
      </c>
      <c r="Y1228">
        <v>1377831</v>
      </c>
      <c r="Z1228">
        <v>821684</v>
      </c>
    </row>
    <row r="1229" spans="1:26" x14ac:dyDescent="0.2">
      <c r="A1229" t="s">
        <v>1251</v>
      </c>
      <c r="B1229">
        <v>1902227</v>
      </c>
      <c r="C1229">
        <v>2097312</v>
      </c>
      <c r="D1229">
        <v>2834335</v>
      </c>
      <c r="E1229">
        <v>3752128</v>
      </c>
      <c r="F1229">
        <v>4991225</v>
      </c>
      <c r="G1229">
        <v>1788430</v>
      </c>
      <c r="H1229">
        <v>1984451</v>
      </c>
      <c r="I1229">
        <v>2148796</v>
      </c>
      <c r="J1229">
        <v>1994557</v>
      </c>
      <c r="K1229">
        <v>2800673</v>
      </c>
      <c r="L1229">
        <v>3561049</v>
      </c>
      <c r="M1229">
        <v>5210034</v>
      </c>
      <c r="O1229">
        <v>2241690</v>
      </c>
      <c r="P1229">
        <v>1975347</v>
      </c>
      <c r="Q1229">
        <v>2989035</v>
      </c>
      <c r="R1229">
        <v>3192803</v>
      </c>
      <c r="S1229">
        <v>4710167</v>
      </c>
      <c r="T1229">
        <v>2672306</v>
      </c>
      <c r="U1229">
        <v>1836778</v>
      </c>
      <c r="V1229">
        <v>1941687</v>
      </c>
      <c r="W1229">
        <v>2516114</v>
      </c>
      <c r="X1229">
        <v>3335773</v>
      </c>
      <c r="Y1229">
        <v>4514104</v>
      </c>
      <c r="Z1229">
        <v>5560398</v>
      </c>
    </row>
    <row r="1230" spans="1:26" x14ac:dyDescent="0.2">
      <c r="A1230" t="s">
        <v>1252</v>
      </c>
      <c r="B1230">
        <v>5518640</v>
      </c>
      <c r="C1230">
        <v>1490184</v>
      </c>
      <c r="D1230">
        <v>2983082</v>
      </c>
      <c r="E1230">
        <v>3582960</v>
      </c>
      <c r="F1230">
        <v>2096262</v>
      </c>
      <c r="G1230">
        <v>1143518</v>
      </c>
      <c r="H1230">
        <v>1731464</v>
      </c>
      <c r="I1230">
        <v>1831433</v>
      </c>
      <c r="J1230">
        <v>2170583</v>
      </c>
      <c r="K1230">
        <v>3152362</v>
      </c>
      <c r="L1230">
        <v>2364588</v>
      </c>
      <c r="M1230">
        <v>2579408</v>
      </c>
      <c r="O1230">
        <v>6033931</v>
      </c>
      <c r="P1230">
        <v>2854554</v>
      </c>
      <c r="Q1230">
        <v>2015925</v>
      </c>
      <c r="R1230">
        <v>3922496</v>
      </c>
      <c r="S1230">
        <v>929482</v>
      </c>
      <c r="T1230">
        <v>609555</v>
      </c>
      <c r="U1230">
        <v>1298665</v>
      </c>
      <c r="V1230">
        <v>2230433</v>
      </c>
      <c r="W1230">
        <v>3466539</v>
      </c>
      <c r="X1230">
        <v>2461877</v>
      </c>
      <c r="Y1230">
        <v>6157647</v>
      </c>
      <c r="Z1230">
        <v>1535235</v>
      </c>
    </row>
    <row r="1231" spans="1:26" x14ac:dyDescent="0.2">
      <c r="A1231" t="s">
        <v>1253</v>
      </c>
      <c r="B1231">
        <v>90288</v>
      </c>
      <c r="C1231">
        <v>317664</v>
      </c>
      <c r="D1231">
        <v>384826</v>
      </c>
      <c r="E1231">
        <v>347072</v>
      </c>
      <c r="F1231">
        <v>187655</v>
      </c>
      <c r="G1231">
        <v>639897</v>
      </c>
      <c r="H1231">
        <v>156748</v>
      </c>
      <c r="I1231">
        <v>216502</v>
      </c>
      <c r="J1231">
        <v>336399</v>
      </c>
      <c r="K1231">
        <v>338228</v>
      </c>
      <c r="L1231">
        <v>172866</v>
      </c>
      <c r="M1231">
        <v>282003</v>
      </c>
      <c r="O1231">
        <v>154905</v>
      </c>
      <c r="P1231">
        <v>533275</v>
      </c>
      <c r="Q1231">
        <v>378745</v>
      </c>
      <c r="R1231">
        <v>206089</v>
      </c>
      <c r="S1231">
        <v>153250</v>
      </c>
      <c r="T1231">
        <v>927637</v>
      </c>
      <c r="U1231">
        <v>213773</v>
      </c>
      <c r="V1231">
        <v>197267</v>
      </c>
      <c r="W1231">
        <v>287705</v>
      </c>
      <c r="X1231">
        <v>249059</v>
      </c>
      <c r="Y1231">
        <v>289715</v>
      </c>
      <c r="Z1231">
        <v>249947</v>
      </c>
    </row>
    <row r="1232" spans="1:26" x14ac:dyDescent="0.2">
      <c r="A1232" t="s">
        <v>1254</v>
      </c>
      <c r="B1232">
        <v>1142961</v>
      </c>
      <c r="C1232">
        <v>578439</v>
      </c>
      <c r="D1232">
        <v>1090222</v>
      </c>
      <c r="E1232">
        <v>372403</v>
      </c>
      <c r="F1232">
        <v>385640</v>
      </c>
      <c r="G1232">
        <v>293525</v>
      </c>
      <c r="H1232">
        <v>282346</v>
      </c>
      <c r="I1232">
        <v>872085</v>
      </c>
      <c r="J1232">
        <v>462645</v>
      </c>
      <c r="K1232">
        <v>345558</v>
      </c>
      <c r="L1232">
        <v>356578</v>
      </c>
      <c r="M1232">
        <v>435403</v>
      </c>
      <c r="O1232">
        <v>1479324</v>
      </c>
      <c r="P1232">
        <v>250559</v>
      </c>
      <c r="Q1232">
        <v>753983</v>
      </c>
      <c r="R1232">
        <v>207700</v>
      </c>
      <c r="S1232">
        <v>448193</v>
      </c>
      <c r="T1232">
        <v>420891</v>
      </c>
      <c r="U1232">
        <v>268748</v>
      </c>
      <c r="V1232">
        <v>348788</v>
      </c>
      <c r="W1232">
        <v>818896</v>
      </c>
      <c r="X1232">
        <v>208949</v>
      </c>
      <c r="Y1232">
        <v>645391</v>
      </c>
      <c r="Z1232">
        <v>599389</v>
      </c>
    </row>
    <row r="1233" spans="1:26" x14ac:dyDescent="0.2">
      <c r="A1233" t="s">
        <v>1255</v>
      </c>
      <c r="B1233">
        <v>676282</v>
      </c>
      <c r="C1233">
        <v>2478989</v>
      </c>
      <c r="D1233">
        <v>1544325</v>
      </c>
      <c r="E1233">
        <v>2071936</v>
      </c>
      <c r="F1233">
        <v>2374453</v>
      </c>
      <c r="G1233">
        <v>4110179</v>
      </c>
      <c r="H1233">
        <v>596456</v>
      </c>
      <c r="I1233">
        <v>1952775</v>
      </c>
      <c r="J1233">
        <v>1224568</v>
      </c>
      <c r="K1233">
        <v>1606080</v>
      </c>
      <c r="L1233">
        <v>919188</v>
      </c>
      <c r="M1233">
        <v>1931975</v>
      </c>
      <c r="O1233">
        <v>501844</v>
      </c>
      <c r="P1233">
        <v>1532065</v>
      </c>
      <c r="Q1233">
        <v>1611434</v>
      </c>
      <c r="R1233">
        <v>2031289</v>
      </c>
      <c r="S1233">
        <v>508021</v>
      </c>
      <c r="T1233">
        <v>2585273</v>
      </c>
      <c r="U1233">
        <v>311865</v>
      </c>
      <c r="V1233">
        <v>300929</v>
      </c>
      <c r="W1233">
        <v>1061695</v>
      </c>
      <c r="X1233">
        <v>451753</v>
      </c>
      <c r="Y1233">
        <v>552300</v>
      </c>
      <c r="Z1233">
        <v>723464</v>
      </c>
    </row>
    <row r="1234" spans="1:26" x14ac:dyDescent="0.2">
      <c r="A1234" t="s">
        <v>1256</v>
      </c>
      <c r="C1234">
        <v>196942</v>
      </c>
      <c r="D1234">
        <v>42394</v>
      </c>
      <c r="F1234">
        <v>150551</v>
      </c>
      <c r="G1234">
        <v>135611</v>
      </c>
      <c r="H1234">
        <v>34555</v>
      </c>
      <c r="I1234">
        <v>131435</v>
      </c>
      <c r="J1234">
        <v>730254</v>
      </c>
      <c r="K1234">
        <v>127888</v>
      </c>
      <c r="L1234">
        <v>91871</v>
      </c>
      <c r="M1234">
        <v>110151</v>
      </c>
      <c r="O1234">
        <v>96477</v>
      </c>
      <c r="P1234">
        <v>770398</v>
      </c>
      <c r="Q1234">
        <v>145005</v>
      </c>
      <c r="R1234">
        <v>122783</v>
      </c>
      <c r="S1234">
        <v>229370</v>
      </c>
      <c r="T1234">
        <v>351729</v>
      </c>
      <c r="U1234">
        <v>158258</v>
      </c>
      <c r="V1234">
        <v>234275</v>
      </c>
      <c r="W1234">
        <v>331865</v>
      </c>
      <c r="X1234">
        <v>250314</v>
      </c>
      <c r="Y1234">
        <v>222177</v>
      </c>
      <c r="Z1234">
        <v>238699</v>
      </c>
    </row>
    <row r="1235" spans="1:26" x14ac:dyDescent="0.2">
      <c r="A1235" t="s">
        <v>1257</v>
      </c>
      <c r="C1235">
        <v>54692</v>
      </c>
      <c r="E1235">
        <v>818549</v>
      </c>
      <c r="F1235">
        <v>699497</v>
      </c>
      <c r="H1235">
        <v>413514</v>
      </c>
      <c r="I1235">
        <v>1910485</v>
      </c>
      <c r="K1235">
        <v>467306</v>
      </c>
      <c r="L1235">
        <v>530832</v>
      </c>
      <c r="M1235">
        <v>3578062</v>
      </c>
      <c r="R1235">
        <v>3431504</v>
      </c>
      <c r="S1235">
        <v>4311407</v>
      </c>
      <c r="T1235">
        <v>318290</v>
      </c>
      <c r="U1235">
        <v>2662738</v>
      </c>
      <c r="V1235">
        <v>1873588</v>
      </c>
      <c r="X1235">
        <v>2310162</v>
      </c>
      <c r="Y1235">
        <v>751022</v>
      </c>
      <c r="Z1235">
        <v>4245355</v>
      </c>
    </row>
    <row r="1236" spans="1:26" x14ac:dyDescent="0.2">
      <c r="A1236" t="s">
        <v>1258</v>
      </c>
      <c r="B1236">
        <v>69874</v>
      </c>
      <c r="C1236">
        <v>158437</v>
      </c>
      <c r="D1236">
        <v>115123</v>
      </c>
      <c r="E1236">
        <v>133570</v>
      </c>
      <c r="F1236">
        <v>113542</v>
      </c>
      <c r="G1236">
        <v>81094</v>
      </c>
      <c r="K1236">
        <v>243739</v>
      </c>
      <c r="L1236">
        <v>80205</v>
      </c>
      <c r="M1236">
        <v>97924</v>
      </c>
      <c r="O1236">
        <v>563935</v>
      </c>
      <c r="P1236">
        <v>112244</v>
      </c>
      <c r="Q1236">
        <v>897546</v>
      </c>
      <c r="R1236">
        <v>565390</v>
      </c>
      <c r="S1236">
        <v>187821</v>
      </c>
      <c r="T1236">
        <v>443478</v>
      </c>
      <c r="U1236">
        <v>202498</v>
      </c>
      <c r="V1236">
        <v>223684</v>
      </c>
      <c r="W1236">
        <v>150740</v>
      </c>
      <c r="X1236">
        <v>777377</v>
      </c>
      <c r="Y1236">
        <v>1023323</v>
      </c>
      <c r="Z1236">
        <v>437724</v>
      </c>
    </row>
    <row r="1237" spans="1:26" x14ac:dyDescent="0.2">
      <c r="A1237" t="s">
        <v>1259</v>
      </c>
      <c r="C1237">
        <v>375443</v>
      </c>
      <c r="D1237">
        <v>103399</v>
      </c>
      <c r="E1237">
        <v>107728</v>
      </c>
      <c r="F1237">
        <v>115479</v>
      </c>
      <c r="G1237">
        <v>610462</v>
      </c>
      <c r="I1237">
        <v>90565</v>
      </c>
      <c r="J1237">
        <v>77450</v>
      </c>
      <c r="K1237">
        <v>179294</v>
      </c>
      <c r="L1237">
        <v>100267</v>
      </c>
      <c r="M1237">
        <v>367845</v>
      </c>
      <c r="O1237">
        <v>26023</v>
      </c>
      <c r="P1237">
        <v>420961</v>
      </c>
      <c r="Q1237">
        <v>203204</v>
      </c>
      <c r="R1237">
        <v>268548</v>
      </c>
      <c r="T1237">
        <v>626875</v>
      </c>
      <c r="U1237">
        <v>116162</v>
      </c>
      <c r="V1237">
        <v>26990</v>
      </c>
      <c r="W1237">
        <v>292454</v>
      </c>
      <c r="X1237">
        <v>106826</v>
      </c>
      <c r="Y1237">
        <v>127159</v>
      </c>
      <c r="Z1237">
        <v>430200</v>
      </c>
    </row>
    <row r="1238" spans="1:26" x14ac:dyDescent="0.2">
      <c r="A1238" t="s">
        <v>1260</v>
      </c>
      <c r="B1238">
        <v>78235</v>
      </c>
      <c r="C1238">
        <v>167300</v>
      </c>
      <c r="D1238">
        <v>128728</v>
      </c>
      <c r="E1238">
        <v>152804</v>
      </c>
      <c r="F1238">
        <v>68924</v>
      </c>
      <c r="G1238">
        <v>118593</v>
      </c>
      <c r="I1238">
        <v>62475</v>
      </c>
      <c r="J1238">
        <v>101481</v>
      </c>
      <c r="K1238">
        <v>221156</v>
      </c>
      <c r="L1238">
        <v>101430</v>
      </c>
      <c r="M1238">
        <v>118304</v>
      </c>
      <c r="O1238">
        <v>305106</v>
      </c>
      <c r="P1238">
        <v>254528</v>
      </c>
      <c r="Q1238">
        <v>489959</v>
      </c>
      <c r="R1238">
        <v>551836</v>
      </c>
      <c r="S1238">
        <v>61483</v>
      </c>
      <c r="T1238">
        <v>376235</v>
      </c>
      <c r="U1238">
        <v>96964</v>
      </c>
      <c r="V1238">
        <v>173062</v>
      </c>
      <c r="W1238">
        <v>235239</v>
      </c>
      <c r="X1238">
        <v>444098</v>
      </c>
      <c r="Y1238">
        <v>758573</v>
      </c>
      <c r="Z1238">
        <v>406599</v>
      </c>
    </row>
    <row r="1239" spans="1:26" x14ac:dyDescent="0.2">
      <c r="A1239" t="s">
        <v>1261</v>
      </c>
      <c r="B1239">
        <v>2006858</v>
      </c>
      <c r="D1239">
        <v>1700785</v>
      </c>
      <c r="E1239">
        <v>1548655</v>
      </c>
      <c r="F1239">
        <v>1122921</v>
      </c>
      <c r="G1239">
        <v>678072</v>
      </c>
      <c r="H1239">
        <v>1096689</v>
      </c>
      <c r="I1239">
        <v>996671</v>
      </c>
      <c r="J1239">
        <v>1404263</v>
      </c>
      <c r="K1239">
        <v>1448213</v>
      </c>
      <c r="L1239">
        <v>512367</v>
      </c>
      <c r="M1239">
        <v>2025603</v>
      </c>
      <c r="O1239">
        <v>2510787</v>
      </c>
      <c r="P1239">
        <v>1230914</v>
      </c>
      <c r="Q1239">
        <v>1606601</v>
      </c>
      <c r="R1239">
        <v>1461376</v>
      </c>
      <c r="S1239">
        <v>771452</v>
      </c>
      <c r="T1239">
        <v>1073364</v>
      </c>
      <c r="U1239">
        <v>815764</v>
      </c>
      <c r="V1239">
        <v>2027772</v>
      </c>
      <c r="W1239">
        <v>1513863</v>
      </c>
      <c r="X1239">
        <v>1938809</v>
      </c>
      <c r="Y1239">
        <v>2331312</v>
      </c>
      <c r="Z1239">
        <v>1427056</v>
      </c>
    </row>
    <row r="1240" spans="1:26" x14ac:dyDescent="0.2">
      <c r="A1240" t="s">
        <v>1262</v>
      </c>
      <c r="B1240">
        <v>6161120</v>
      </c>
      <c r="C1240">
        <v>2582229</v>
      </c>
      <c r="D1240">
        <v>2980418</v>
      </c>
      <c r="E1240">
        <v>4736863</v>
      </c>
      <c r="F1240">
        <v>3025481</v>
      </c>
      <c r="G1240">
        <v>3238265</v>
      </c>
      <c r="H1240">
        <v>4719934</v>
      </c>
      <c r="I1240">
        <v>3716644</v>
      </c>
      <c r="J1240">
        <v>3652489</v>
      </c>
      <c r="K1240">
        <v>1145704</v>
      </c>
      <c r="L1240">
        <v>3608457</v>
      </c>
      <c r="M1240">
        <v>1947441</v>
      </c>
      <c r="O1240">
        <v>6474961</v>
      </c>
      <c r="P1240">
        <v>3642493</v>
      </c>
      <c r="Q1240">
        <v>5347440</v>
      </c>
      <c r="R1240">
        <v>4147642</v>
      </c>
      <c r="S1240">
        <v>3158037</v>
      </c>
      <c r="T1240">
        <v>3591090</v>
      </c>
      <c r="U1240">
        <v>5162739</v>
      </c>
      <c r="V1240">
        <v>3729019</v>
      </c>
      <c r="W1240">
        <v>3007917</v>
      </c>
      <c r="X1240">
        <v>1972229</v>
      </c>
      <c r="Y1240">
        <v>3255163</v>
      </c>
      <c r="Z1240">
        <v>3975588</v>
      </c>
    </row>
    <row r="1241" spans="1:26" x14ac:dyDescent="0.2">
      <c r="A1241" t="s">
        <v>1263</v>
      </c>
      <c r="C1241">
        <v>96437</v>
      </c>
      <c r="G1241">
        <v>47409</v>
      </c>
      <c r="I1241">
        <v>48342</v>
      </c>
      <c r="L1241">
        <v>66665</v>
      </c>
      <c r="R1241">
        <v>52302</v>
      </c>
      <c r="T1241">
        <v>758594</v>
      </c>
      <c r="U1241">
        <v>29392</v>
      </c>
      <c r="V1241">
        <v>72992</v>
      </c>
      <c r="X1241">
        <v>392421</v>
      </c>
      <c r="Y1241">
        <v>156016</v>
      </c>
      <c r="Z1241">
        <v>17149</v>
      </c>
    </row>
    <row r="1242" spans="1:26" x14ac:dyDescent="0.2">
      <c r="A1242" t="s">
        <v>1264</v>
      </c>
      <c r="D1242">
        <v>54135</v>
      </c>
      <c r="G1242">
        <v>32112</v>
      </c>
      <c r="H1242">
        <v>25860</v>
      </c>
      <c r="I1242">
        <v>65720</v>
      </c>
      <c r="K1242">
        <v>47845</v>
      </c>
      <c r="Q1242">
        <v>82836</v>
      </c>
      <c r="S1242">
        <v>63014</v>
      </c>
      <c r="V1242">
        <v>95283</v>
      </c>
      <c r="W1242">
        <v>22610</v>
      </c>
      <c r="X1242">
        <v>18552</v>
      </c>
      <c r="Y1242">
        <v>38184</v>
      </c>
    </row>
    <row r="1243" spans="1:26" x14ac:dyDescent="0.2">
      <c r="A1243" t="s">
        <v>1265</v>
      </c>
      <c r="B1243">
        <v>1120982</v>
      </c>
      <c r="C1243">
        <v>344775</v>
      </c>
      <c r="D1243">
        <v>2009192</v>
      </c>
      <c r="E1243">
        <v>2054107</v>
      </c>
      <c r="F1243">
        <v>734645</v>
      </c>
      <c r="G1243">
        <v>705311</v>
      </c>
      <c r="H1243">
        <v>428332</v>
      </c>
      <c r="I1243">
        <v>553490</v>
      </c>
      <c r="J1243">
        <v>561886</v>
      </c>
      <c r="K1243">
        <v>651321</v>
      </c>
      <c r="L1243">
        <v>738195</v>
      </c>
      <c r="M1243">
        <v>214813</v>
      </c>
      <c r="O1243">
        <v>970130</v>
      </c>
      <c r="P1243">
        <v>683947</v>
      </c>
      <c r="Q1243">
        <v>2481998</v>
      </c>
      <c r="R1243">
        <v>2274889</v>
      </c>
      <c r="S1243">
        <v>1968817</v>
      </c>
      <c r="T1243">
        <v>982490</v>
      </c>
      <c r="U1243">
        <v>1486648</v>
      </c>
      <c r="V1243">
        <v>458140</v>
      </c>
      <c r="W1243">
        <v>1160553</v>
      </c>
      <c r="X1243">
        <v>677232</v>
      </c>
      <c r="Y1243">
        <v>1379771</v>
      </c>
      <c r="Z1243">
        <v>483663</v>
      </c>
    </row>
    <row r="1244" spans="1:26" x14ac:dyDescent="0.2">
      <c r="A1244" t="s">
        <v>1266</v>
      </c>
      <c r="B1244">
        <v>43902</v>
      </c>
      <c r="C1244">
        <v>49346</v>
      </c>
      <c r="D1244">
        <v>80133</v>
      </c>
      <c r="E1244">
        <v>79928</v>
      </c>
      <c r="F1244">
        <v>81372</v>
      </c>
      <c r="G1244">
        <v>43152</v>
      </c>
      <c r="H1244">
        <v>56732</v>
      </c>
      <c r="I1244">
        <v>57216</v>
      </c>
      <c r="J1244">
        <v>59927</v>
      </c>
      <c r="K1244">
        <v>63725</v>
      </c>
      <c r="M1244">
        <v>50487</v>
      </c>
      <c r="O1244">
        <v>77762</v>
      </c>
      <c r="P1244">
        <v>83895</v>
      </c>
      <c r="Q1244">
        <v>84629</v>
      </c>
      <c r="R1244">
        <v>89920</v>
      </c>
      <c r="S1244">
        <v>91507</v>
      </c>
      <c r="T1244">
        <v>91482</v>
      </c>
      <c r="U1244">
        <v>62480</v>
      </c>
      <c r="V1244">
        <v>54347</v>
      </c>
      <c r="W1244">
        <v>79438</v>
      </c>
      <c r="X1244">
        <v>70434</v>
      </c>
      <c r="Y1244">
        <v>70894</v>
      </c>
      <c r="Z1244">
        <v>49972</v>
      </c>
    </row>
    <row r="1245" spans="1:26" x14ac:dyDescent="0.2">
      <c r="A1245" t="s">
        <v>1267</v>
      </c>
      <c r="C1245">
        <v>17758481</v>
      </c>
      <c r="F1245">
        <v>128591</v>
      </c>
      <c r="G1245">
        <v>39468</v>
      </c>
      <c r="I1245">
        <v>5232203</v>
      </c>
      <c r="K1245">
        <v>114885</v>
      </c>
      <c r="L1245">
        <v>6482721</v>
      </c>
      <c r="O1245">
        <v>29035</v>
      </c>
      <c r="P1245">
        <v>794991</v>
      </c>
      <c r="S1245">
        <v>138795</v>
      </c>
      <c r="T1245">
        <v>32520</v>
      </c>
      <c r="V1245">
        <v>2052900</v>
      </c>
      <c r="W1245">
        <v>152858</v>
      </c>
      <c r="X1245">
        <v>54823</v>
      </c>
      <c r="Y1245">
        <v>631655</v>
      </c>
    </row>
    <row r="1246" spans="1:26" x14ac:dyDescent="0.2">
      <c r="A1246" t="s">
        <v>1268</v>
      </c>
      <c r="C1246">
        <v>1509473</v>
      </c>
      <c r="D1246">
        <v>2040655</v>
      </c>
      <c r="E1246">
        <v>3558973</v>
      </c>
      <c r="F1246">
        <v>1444354</v>
      </c>
      <c r="G1246">
        <v>1914216</v>
      </c>
      <c r="H1246">
        <v>433123</v>
      </c>
      <c r="I1246">
        <v>2114440</v>
      </c>
      <c r="K1246">
        <v>41688</v>
      </c>
      <c r="L1246">
        <v>20853074</v>
      </c>
      <c r="P1246">
        <v>1243751</v>
      </c>
      <c r="Q1246">
        <v>1900447</v>
      </c>
      <c r="R1246">
        <v>162383</v>
      </c>
      <c r="S1246">
        <v>1063509</v>
      </c>
      <c r="T1246">
        <v>2591724</v>
      </c>
      <c r="U1246">
        <v>799449</v>
      </c>
      <c r="V1246">
        <v>1363100</v>
      </c>
      <c r="Y1246">
        <v>11655185</v>
      </c>
      <c r="Z1246">
        <v>154440</v>
      </c>
    </row>
    <row r="1247" spans="1:26" x14ac:dyDescent="0.2">
      <c r="A1247" t="s">
        <v>1269</v>
      </c>
      <c r="B1247">
        <v>388760</v>
      </c>
      <c r="C1247">
        <v>253716</v>
      </c>
      <c r="D1247">
        <v>458141</v>
      </c>
      <c r="E1247">
        <v>287603</v>
      </c>
      <c r="F1247">
        <v>278147</v>
      </c>
      <c r="G1247">
        <v>345312</v>
      </c>
      <c r="H1247">
        <v>398495</v>
      </c>
      <c r="I1247">
        <v>219955</v>
      </c>
      <c r="J1247">
        <v>147624</v>
      </c>
      <c r="K1247">
        <v>511939</v>
      </c>
      <c r="L1247">
        <v>1098021</v>
      </c>
      <c r="M1247">
        <v>437684</v>
      </c>
      <c r="O1247">
        <v>135316</v>
      </c>
      <c r="P1247">
        <v>199155</v>
      </c>
      <c r="Q1247">
        <v>695163</v>
      </c>
      <c r="R1247">
        <v>163555</v>
      </c>
      <c r="S1247">
        <v>222252</v>
      </c>
      <c r="T1247">
        <v>150622</v>
      </c>
      <c r="U1247">
        <v>172915</v>
      </c>
      <c r="V1247">
        <v>154830</v>
      </c>
      <c r="W1247">
        <v>144781</v>
      </c>
      <c r="X1247">
        <v>130737</v>
      </c>
      <c r="Y1247">
        <v>219438</v>
      </c>
      <c r="Z1247">
        <v>191512</v>
      </c>
    </row>
    <row r="1248" spans="1:26" x14ac:dyDescent="0.2">
      <c r="A1248" t="s">
        <v>1270</v>
      </c>
      <c r="I1248">
        <v>148660</v>
      </c>
      <c r="K1248">
        <v>6987139</v>
      </c>
      <c r="L1248">
        <v>74349</v>
      </c>
      <c r="M1248">
        <v>1779506</v>
      </c>
      <c r="O1248">
        <v>80263</v>
      </c>
      <c r="Q1248">
        <v>67542</v>
      </c>
      <c r="S1248">
        <v>106259</v>
      </c>
      <c r="T1248">
        <v>147898</v>
      </c>
      <c r="U1248">
        <v>44789</v>
      </c>
      <c r="V1248">
        <v>61964</v>
      </c>
      <c r="W1248">
        <v>45844</v>
      </c>
      <c r="X1248">
        <v>1666288</v>
      </c>
      <c r="Z1248">
        <v>295824</v>
      </c>
    </row>
    <row r="1249" spans="1:26" x14ac:dyDescent="0.2">
      <c r="A1249" t="s">
        <v>1271</v>
      </c>
      <c r="C1249">
        <v>23496</v>
      </c>
      <c r="E1249">
        <v>30309</v>
      </c>
      <c r="I1249">
        <v>70805</v>
      </c>
      <c r="V1249">
        <v>95926</v>
      </c>
      <c r="W1249">
        <v>210329</v>
      </c>
      <c r="X1249">
        <v>60974</v>
      </c>
    </row>
    <row r="1250" spans="1:26" x14ac:dyDescent="0.2">
      <c r="A1250" t="s">
        <v>1272</v>
      </c>
      <c r="B1250">
        <v>75174</v>
      </c>
      <c r="C1250">
        <v>121846</v>
      </c>
      <c r="D1250">
        <v>212730</v>
      </c>
      <c r="E1250">
        <v>237438</v>
      </c>
      <c r="F1250">
        <v>265083</v>
      </c>
      <c r="G1250">
        <v>755986</v>
      </c>
      <c r="I1250">
        <v>267660</v>
      </c>
      <c r="J1250">
        <v>164877</v>
      </c>
      <c r="K1250">
        <v>102790</v>
      </c>
      <c r="L1250">
        <v>563806</v>
      </c>
      <c r="O1250">
        <v>34296</v>
      </c>
      <c r="Q1250">
        <v>33022</v>
      </c>
      <c r="R1250">
        <v>89941</v>
      </c>
      <c r="S1250">
        <v>182448</v>
      </c>
      <c r="T1250">
        <v>925608</v>
      </c>
      <c r="U1250">
        <v>558949</v>
      </c>
      <c r="V1250">
        <v>43456</v>
      </c>
      <c r="W1250">
        <v>274529</v>
      </c>
      <c r="X1250">
        <v>60824</v>
      </c>
      <c r="Y1250">
        <v>53421</v>
      </c>
    </row>
    <row r="1251" spans="1:26" x14ac:dyDescent="0.2">
      <c r="A1251" t="s">
        <v>1273</v>
      </c>
      <c r="B1251">
        <v>1260138</v>
      </c>
      <c r="C1251">
        <v>145761</v>
      </c>
      <c r="D1251">
        <v>423565</v>
      </c>
      <c r="E1251">
        <v>519941</v>
      </c>
      <c r="F1251">
        <v>67973</v>
      </c>
      <c r="G1251">
        <v>88262</v>
      </c>
      <c r="H1251">
        <v>158833</v>
      </c>
      <c r="I1251">
        <v>278827</v>
      </c>
      <c r="K1251">
        <v>141179</v>
      </c>
      <c r="L1251">
        <v>118626</v>
      </c>
      <c r="M1251">
        <v>70025</v>
      </c>
      <c r="O1251">
        <v>1405160</v>
      </c>
      <c r="P1251">
        <v>322027</v>
      </c>
      <c r="Q1251">
        <v>251028</v>
      </c>
      <c r="R1251">
        <v>271187</v>
      </c>
      <c r="S1251">
        <v>134881</v>
      </c>
      <c r="T1251">
        <v>110637</v>
      </c>
      <c r="U1251">
        <v>158172</v>
      </c>
      <c r="V1251">
        <v>88390</v>
      </c>
      <c r="W1251">
        <v>99940</v>
      </c>
      <c r="X1251">
        <v>122812</v>
      </c>
      <c r="Y1251">
        <v>169701</v>
      </c>
      <c r="Z1251">
        <v>50904</v>
      </c>
    </row>
    <row r="1252" spans="1:26" x14ac:dyDescent="0.2">
      <c r="A1252" t="s">
        <v>1274</v>
      </c>
      <c r="B1252">
        <v>144057</v>
      </c>
      <c r="C1252">
        <v>118918</v>
      </c>
      <c r="D1252">
        <v>44974</v>
      </c>
      <c r="E1252">
        <v>57710</v>
      </c>
      <c r="I1252">
        <v>75589</v>
      </c>
      <c r="K1252">
        <v>84153</v>
      </c>
      <c r="L1252">
        <v>82968</v>
      </c>
      <c r="M1252">
        <v>67528</v>
      </c>
      <c r="O1252">
        <v>118924</v>
      </c>
      <c r="P1252">
        <v>104576</v>
      </c>
      <c r="Q1252">
        <v>274581</v>
      </c>
      <c r="R1252">
        <v>86060</v>
      </c>
      <c r="S1252">
        <v>45134</v>
      </c>
      <c r="T1252">
        <v>66118</v>
      </c>
      <c r="U1252">
        <v>268998</v>
      </c>
      <c r="V1252">
        <v>91684</v>
      </c>
      <c r="X1252">
        <v>158876</v>
      </c>
      <c r="Y1252">
        <v>100023</v>
      </c>
      <c r="Z1252">
        <v>230719</v>
      </c>
    </row>
    <row r="1253" spans="1:26" x14ac:dyDescent="0.2">
      <c r="A1253" t="s">
        <v>1275</v>
      </c>
      <c r="B1253">
        <v>29938</v>
      </c>
      <c r="C1253">
        <v>56890</v>
      </c>
      <c r="D1253">
        <v>175234</v>
      </c>
      <c r="K1253">
        <v>121335</v>
      </c>
      <c r="L1253">
        <v>40550</v>
      </c>
      <c r="P1253">
        <v>58345</v>
      </c>
      <c r="Q1253">
        <v>235445</v>
      </c>
      <c r="S1253">
        <v>64276</v>
      </c>
      <c r="T1253">
        <v>132471</v>
      </c>
      <c r="U1253">
        <v>302489</v>
      </c>
      <c r="Y1253">
        <v>351077</v>
      </c>
    </row>
    <row r="1254" spans="1:26" x14ac:dyDescent="0.2">
      <c r="A1254" t="s">
        <v>1276</v>
      </c>
      <c r="C1254">
        <v>182074</v>
      </c>
      <c r="D1254">
        <v>201121</v>
      </c>
      <c r="K1254">
        <v>123125</v>
      </c>
      <c r="L1254">
        <v>49896</v>
      </c>
      <c r="P1254">
        <v>535765</v>
      </c>
      <c r="Q1254">
        <v>438651</v>
      </c>
      <c r="S1254">
        <v>410731</v>
      </c>
      <c r="T1254">
        <v>197743</v>
      </c>
      <c r="U1254">
        <v>647411</v>
      </c>
      <c r="X1254">
        <v>76872</v>
      </c>
      <c r="Y1254">
        <v>937955</v>
      </c>
    </row>
    <row r="1255" spans="1:26" x14ac:dyDescent="0.2">
      <c r="A1255" t="s">
        <v>1277</v>
      </c>
      <c r="C1255">
        <v>68146</v>
      </c>
      <c r="F1255">
        <v>74490</v>
      </c>
      <c r="G1255">
        <v>108552</v>
      </c>
      <c r="I1255">
        <v>34880</v>
      </c>
      <c r="J1255">
        <v>94816</v>
      </c>
      <c r="K1255">
        <v>92921</v>
      </c>
      <c r="L1255">
        <v>42707</v>
      </c>
      <c r="P1255">
        <v>99384</v>
      </c>
      <c r="S1255">
        <v>97070</v>
      </c>
      <c r="T1255">
        <v>87398</v>
      </c>
      <c r="U1255">
        <v>55500</v>
      </c>
      <c r="V1255">
        <v>51151</v>
      </c>
      <c r="W1255">
        <v>41239</v>
      </c>
      <c r="X1255">
        <v>64229</v>
      </c>
    </row>
    <row r="1256" spans="1:26" x14ac:dyDescent="0.2">
      <c r="A1256" t="s">
        <v>1278</v>
      </c>
      <c r="B1256">
        <v>249966</v>
      </c>
      <c r="C1256">
        <v>395530</v>
      </c>
      <c r="D1256">
        <v>139142</v>
      </c>
      <c r="E1256">
        <v>61603</v>
      </c>
      <c r="F1256">
        <v>141012</v>
      </c>
      <c r="G1256">
        <v>214860</v>
      </c>
      <c r="H1256">
        <v>214153</v>
      </c>
      <c r="I1256">
        <v>189143</v>
      </c>
      <c r="J1256">
        <v>115681</v>
      </c>
      <c r="K1256">
        <v>137652</v>
      </c>
      <c r="L1256">
        <v>139376</v>
      </c>
      <c r="M1256">
        <v>77595</v>
      </c>
      <c r="O1256">
        <v>327290</v>
      </c>
      <c r="P1256">
        <v>545761</v>
      </c>
      <c r="Q1256">
        <v>98528</v>
      </c>
      <c r="R1256">
        <v>109148</v>
      </c>
      <c r="S1256">
        <v>206591</v>
      </c>
      <c r="U1256">
        <v>491648</v>
      </c>
      <c r="V1256">
        <v>173491</v>
      </c>
      <c r="W1256">
        <v>297703</v>
      </c>
      <c r="X1256">
        <v>156671</v>
      </c>
      <c r="Y1256">
        <v>117215</v>
      </c>
    </row>
    <row r="1257" spans="1:26" x14ac:dyDescent="0.2">
      <c r="A1257" t="s">
        <v>1279</v>
      </c>
      <c r="B1257">
        <v>10179960</v>
      </c>
      <c r="C1257">
        <v>6186990</v>
      </c>
      <c r="D1257">
        <v>4647868</v>
      </c>
      <c r="E1257">
        <v>8221016</v>
      </c>
      <c r="F1257">
        <v>6757090</v>
      </c>
      <c r="G1257">
        <v>6853332</v>
      </c>
      <c r="H1257">
        <v>7769055</v>
      </c>
      <c r="I1257">
        <v>4953212</v>
      </c>
      <c r="J1257">
        <v>2638981</v>
      </c>
      <c r="K1257">
        <v>3109627</v>
      </c>
      <c r="L1257">
        <v>9030194</v>
      </c>
      <c r="M1257">
        <v>2584956</v>
      </c>
      <c r="O1257">
        <v>12035218</v>
      </c>
      <c r="P1257">
        <v>7141677</v>
      </c>
      <c r="Q1257">
        <v>5260270</v>
      </c>
      <c r="R1257">
        <v>7398698</v>
      </c>
      <c r="S1257">
        <v>7633593</v>
      </c>
      <c r="T1257">
        <v>10796251</v>
      </c>
      <c r="U1257">
        <v>6258597</v>
      </c>
      <c r="V1257">
        <v>7312168</v>
      </c>
      <c r="W1257">
        <v>3532498</v>
      </c>
      <c r="X1257">
        <v>2810179</v>
      </c>
      <c r="Y1257">
        <v>14752776</v>
      </c>
      <c r="Z1257">
        <v>2747497</v>
      </c>
    </row>
    <row r="1258" spans="1:26" x14ac:dyDescent="0.2">
      <c r="A1258" t="s">
        <v>1280</v>
      </c>
      <c r="B1258">
        <v>133764</v>
      </c>
      <c r="D1258">
        <v>251559</v>
      </c>
      <c r="I1258">
        <v>426710</v>
      </c>
      <c r="K1258">
        <v>38692</v>
      </c>
      <c r="L1258">
        <v>607766</v>
      </c>
      <c r="P1258">
        <v>25230</v>
      </c>
      <c r="Q1258">
        <v>47615</v>
      </c>
      <c r="T1258">
        <v>90749</v>
      </c>
      <c r="U1258">
        <v>110744</v>
      </c>
      <c r="V1258">
        <v>82628</v>
      </c>
      <c r="Y1258">
        <v>429957</v>
      </c>
      <c r="Z1258">
        <v>122043</v>
      </c>
    </row>
    <row r="1259" spans="1:26" x14ac:dyDescent="0.2">
      <c r="A1259" t="s">
        <v>1281</v>
      </c>
      <c r="B1259">
        <v>308695</v>
      </c>
      <c r="C1259">
        <v>435464</v>
      </c>
      <c r="D1259">
        <v>504493</v>
      </c>
      <c r="E1259">
        <v>665803</v>
      </c>
      <c r="F1259">
        <v>577438</v>
      </c>
      <c r="G1259">
        <v>280515</v>
      </c>
      <c r="H1259">
        <v>468188</v>
      </c>
      <c r="I1259">
        <v>481329</v>
      </c>
      <c r="J1259">
        <v>418175</v>
      </c>
      <c r="K1259">
        <v>463030</v>
      </c>
      <c r="L1259">
        <v>195622</v>
      </c>
      <c r="M1259">
        <v>398029</v>
      </c>
      <c r="O1259">
        <v>510563</v>
      </c>
      <c r="P1259">
        <v>559891</v>
      </c>
      <c r="Q1259">
        <v>530017</v>
      </c>
      <c r="R1259">
        <v>662591</v>
      </c>
      <c r="S1259">
        <v>572876</v>
      </c>
      <c r="T1259">
        <v>556531</v>
      </c>
      <c r="U1259">
        <v>496200</v>
      </c>
      <c r="V1259">
        <v>400307</v>
      </c>
      <c r="W1259">
        <v>557407</v>
      </c>
      <c r="X1259">
        <v>523268</v>
      </c>
      <c r="Y1259">
        <v>537515</v>
      </c>
      <c r="Z1259">
        <v>473095</v>
      </c>
    </row>
    <row r="1260" spans="1:26" x14ac:dyDescent="0.2">
      <c r="A1260" t="s">
        <v>1282</v>
      </c>
      <c r="B1260">
        <v>182389</v>
      </c>
      <c r="C1260">
        <v>128439</v>
      </c>
      <c r="D1260">
        <v>304758</v>
      </c>
      <c r="E1260">
        <v>213851</v>
      </c>
      <c r="F1260">
        <v>132603</v>
      </c>
      <c r="G1260">
        <v>245314</v>
      </c>
      <c r="H1260">
        <v>190529</v>
      </c>
      <c r="I1260">
        <v>142695</v>
      </c>
      <c r="J1260">
        <v>161904</v>
      </c>
      <c r="K1260">
        <v>160065</v>
      </c>
      <c r="L1260">
        <v>266972</v>
      </c>
      <c r="M1260">
        <v>182966</v>
      </c>
      <c r="O1260">
        <v>153245</v>
      </c>
      <c r="P1260">
        <v>119176</v>
      </c>
      <c r="Q1260">
        <v>244589</v>
      </c>
      <c r="R1260">
        <v>151883</v>
      </c>
      <c r="S1260">
        <v>97619</v>
      </c>
      <c r="T1260">
        <v>179702</v>
      </c>
      <c r="U1260">
        <v>78579</v>
      </c>
      <c r="V1260">
        <v>161261</v>
      </c>
      <c r="W1260">
        <v>160868</v>
      </c>
      <c r="X1260">
        <v>154362</v>
      </c>
      <c r="Y1260">
        <v>178877</v>
      </c>
      <c r="Z1260">
        <v>249014</v>
      </c>
    </row>
    <row r="1261" spans="1:26" x14ac:dyDescent="0.2">
      <c r="A1261" t="s">
        <v>1283</v>
      </c>
      <c r="C1261">
        <v>311809</v>
      </c>
      <c r="D1261">
        <v>390787</v>
      </c>
      <c r="F1261">
        <v>130633</v>
      </c>
      <c r="H1261">
        <v>72941</v>
      </c>
      <c r="I1261">
        <v>272659</v>
      </c>
      <c r="K1261">
        <v>130105</v>
      </c>
      <c r="L1261">
        <v>349713</v>
      </c>
      <c r="M1261">
        <v>366190</v>
      </c>
      <c r="O1261">
        <v>53877</v>
      </c>
      <c r="P1261">
        <v>364336</v>
      </c>
      <c r="Q1261">
        <v>462693</v>
      </c>
      <c r="S1261">
        <v>1083485</v>
      </c>
      <c r="U1261">
        <v>1205563</v>
      </c>
      <c r="V1261">
        <v>269220</v>
      </c>
      <c r="X1261">
        <v>243812</v>
      </c>
      <c r="Y1261">
        <v>278240</v>
      </c>
      <c r="Z1261">
        <v>569086</v>
      </c>
    </row>
    <row r="1262" spans="1:26" x14ac:dyDescent="0.2">
      <c r="A1262" t="s">
        <v>1284</v>
      </c>
      <c r="G1262">
        <v>420339</v>
      </c>
      <c r="J1262">
        <v>52775</v>
      </c>
      <c r="K1262">
        <v>37531</v>
      </c>
      <c r="L1262">
        <v>265088</v>
      </c>
      <c r="O1262">
        <v>34855</v>
      </c>
      <c r="P1262">
        <v>230877</v>
      </c>
      <c r="Q1262">
        <v>65948</v>
      </c>
      <c r="T1262">
        <v>98526</v>
      </c>
      <c r="U1262">
        <v>69816</v>
      </c>
      <c r="V1262">
        <v>50898</v>
      </c>
      <c r="W1262">
        <v>99347</v>
      </c>
      <c r="X1262">
        <v>40870</v>
      </c>
      <c r="Y1262">
        <v>46221</v>
      </c>
      <c r="Z1262">
        <v>80723</v>
      </c>
    </row>
    <row r="1263" spans="1:26" x14ac:dyDescent="0.2">
      <c r="A1263" t="s">
        <v>1285</v>
      </c>
      <c r="B1263">
        <v>6327066</v>
      </c>
      <c r="C1263">
        <v>9422313</v>
      </c>
      <c r="D1263">
        <v>6310480</v>
      </c>
      <c r="E1263">
        <v>6118168</v>
      </c>
      <c r="F1263">
        <v>7862342</v>
      </c>
      <c r="G1263">
        <v>1505420</v>
      </c>
      <c r="H1263">
        <v>21050003</v>
      </c>
      <c r="I1263">
        <v>6070000</v>
      </c>
      <c r="J1263">
        <v>14043700</v>
      </c>
      <c r="K1263">
        <v>11156475</v>
      </c>
      <c r="L1263">
        <v>39102609</v>
      </c>
      <c r="M1263">
        <v>41916104</v>
      </c>
      <c r="O1263">
        <v>4323975</v>
      </c>
      <c r="P1263">
        <v>2121043</v>
      </c>
      <c r="Q1263">
        <v>4365546</v>
      </c>
      <c r="R1263">
        <v>3045045</v>
      </c>
      <c r="S1263">
        <v>12847517</v>
      </c>
      <c r="T1263">
        <v>3425340</v>
      </c>
      <c r="U1263">
        <v>8905666</v>
      </c>
      <c r="V1263">
        <v>2675325</v>
      </c>
      <c r="W1263">
        <v>15038689</v>
      </c>
      <c r="X1263">
        <v>13726775</v>
      </c>
      <c r="Y1263">
        <v>7535258</v>
      </c>
      <c r="Z1263">
        <v>28419361</v>
      </c>
    </row>
    <row r="1264" spans="1:26" x14ac:dyDescent="0.2">
      <c r="A1264" t="s">
        <v>1286</v>
      </c>
      <c r="B1264">
        <v>5608514</v>
      </c>
      <c r="C1264">
        <v>2004483</v>
      </c>
      <c r="D1264">
        <v>2857201</v>
      </c>
      <c r="E1264">
        <v>2557649</v>
      </c>
      <c r="F1264">
        <v>2052459</v>
      </c>
      <c r="G1264">
        <v>1645188</v>
      </c>
      <c r="H1264">
        <v>2506821</v>
      </c>
      <c r="I1264">
        <v>2306201</v>
      </c>
      <c r="J1264">
        <v>2520190</v>
      </c>
      <c r="K1264">
        <v>2273912</v>
      </c>
      <c r="L1264">
        <v>2503568</v>
      </c>
      <c r="M1264">
        <v>1884153</v>
      </c>
      <c r="O1264">
        <v>5042338</v>
      </c>
      <c r="P1264">
        <v>3130951</v>
      </c>
      <c r="Q1264">
        <v>2706094</v>
      </c>
      <c r="R1264">
        <v>3201558</v>
      </c>
      <c r="S1264">
        <v>1874921</v>
      </c>
      <c r="T1264">
        <v>2710142</v>
      </c>
      <c r="U1264">
        <v>3709520</v>
      </c>
      <c r="V1264">
        <v>1912347</v>
      </c>
      <c r="W1264">
        <v>3513556</v>
      </c>
      <c r="X1264">
        <v>2021398</v>
      </c>
      <c r="Y1264">
        <v>2468646</v>
      </c>
      <c r="Z1264">
        <v>3287506</v>
      </c>
    </row>
    <row r="1265" spans="1:26" x14ac:dyDescent="0.2">
      <c r="A1265" t="s">
        <v>1287</v>
      </c>
      <c r="B1265">
        <v>21432086</v>
      </c>
      <c r="C1265">
        <v>32373714</v>
      </c>
      <c r="D1265">
        <v>13817313</v>
      </c>
      <c r="E1265">
        <v>29252311</v>
      </c>
      <c r="F1265">
        <v>28581077</v>
      </c>
      <c r="G1265">
        <v>20464364</v>
      </c>
      <c r="H1265">
        <v>39682524</v>
      </c>
      <c r="I1265">
        <v>28723975</v>
      </c>
      <c r="J1265">
        <v>14352779</v>
      </c>
      <c r="K1265">
        <v>24773675</v>
      </c>
      <c r="L1265">
        <v>17384883</v>
      </c>
      <c r="M1265">
        <v>19864288</v>
      </c>
      <c r="O1265">
        <v>34020118</v>
      </c>
      <c r="P1265">
        <v>29624070</v>
      </c>
      <c r="Q1265">
        <v>22891255</v>
      </c>
      <c r="R1265">
        <v>47354619</v>
      </c>
      <c r="S1265">
        <v>27262839</v>
      </c>
      <c r="T1265">
        <v>22375177</v>
      </c>
      <c r="U1265">
        <v>32492913</v>
      </c>
      <c r="V1265">
        <v>33754431</v>
      </c>
      <c r="W1265">
        <v>21227323</v>
      </c>
      <c r="X1265">
        <v>22262758</v>
      </c>
      <c r="Y1265">
        <v>30883051</v>
      </c>
      <c r="Z1265">
        <v>28463707</v>
      </c>
    </row>
    <row r="1266" spans="1:26" x14ac:dyDescent="0.2">
      <c r="A1266" t="s">
        <v>1288</v>
      </c>
      <c r="B1266">
        <v>58612</v>
      </c>
      <c r="C1266">
        <v>235745</v>
      </c>
      <c r="D1266">
        <v>153340</v>
      </c>
      <c r="E1266">
        <v>291665</v>
      </c>
      <c r="F1266">
        <v>237798</v>
      </c>
      <c r="H1266">
        <v>165353</v>
      </c>
      <c r="I1266">
        <v>286635</v>
      </c>
      <c r="J1266">
        <v>274088</v>
      </c>
      <c r="K1266">
        <v>148908</v>
      </c>
      <c r="L1266">
        <v>425381</v>
      </c>
      <c r="M1266">
        <v>174117</v>
      </c>
      <c r="O1266">
        <v>600344</v>
      </c>
      <c r="P1266">
        <v>317645</v>
      </c>
      <c r="Q1266">
        <v>599685</v>
      </c>
      <c r="R1266">
        <v>750662</v>
      </c>
      <c r="S1266">
        <v>217413</v>
      </c>
      <c r="T1266">
        <v>361604</v>
      </c>
      <c r="U1266">
        <v>516956</v>
      </c>
      <c r="V1266">
        <v>346156</v>
      </c>
      <c r="W1266">
        <v>385240</v>
      </c>
      <c r="X1266">
        <v>301707</v>
      </c>
      <c r="Y1266">
        <v>218621</v>
      </c>
      <c r="Z1266">
        <v>342687</v>
      </c>
    </row>
    <row r="1267" spans="1:26" x14ac:dyDescent="0.2">
      <c r="A1267" t="s">
        <v>1289</v>
      </c>
      <c r="B1267">
        <v>12696666</v>
      </c>
      <c r="C1267">
        <v>10727735</v>
      </c>
      <c r="D1267">
        <v>54665440</v>
      </c>
      <c r="E1267">
        <v>47996022</v>
      </c>
      <c r="F1267">
        <v>10119110</v>
      </c>
      <c r="G1267">
        <v>14083896</v>
      </c>
      <c r="H1267">
        <v>75178846</v>
      </c>
      <c r="I1267">
        <v>13354900</v>
      </c>
      <c r="J1267">
        <v>6146105</v>
      </c>
      <c r="K1267">
        <v>99484175</v>
      </c>
      <c r="L1267">
        <v>5657606</v>
      </c>
      <c r="M1267">
        <v>6641175</v>
      </c>
      <c r="O1267">
        <v>38762488</v>
      </c>
      <c r="P1267">
        <v>76665992</v>
      </c>
      <c r="Q1267">
        <v>30280207</v>
      </c>
      <c r="R1267">
        <v>21677198</v>
      </c>
      <c r="S1267">
        <v>222848988</v>
      </c>
      <c r="T1267">
        <v>87240486</v>
      </c>
      <c r="U1267">
        <v>24725840</v>
      </c>
      <c r="V1267">
        <v>16194331</v>
      </c>
      <c r="W1267">
        <v>149087782</v>
      </c>
      <c r="X1267">
        <v>24303537</v>
      </c>
      <c r="Y1267">
        <v>2363948</v>
      </c>
      <c r="Z1267">
        <v>71108071</v>
      </c>
    </row>
    <row r="1268" spans="1:26" x14ac:dyDescent="0.2">
      <c r="A1268" t="s">
        <v>1290</v>
      </c>
      <c r="B1268">
        <v>144785</v>
      </c>
      <c r="C1268">
        <v>91373</v>
      </c>
      <c r="D1268">
        <v>111778</v>
      </c>
      <c r="E1268">
        <v>359990</v>
      </c>
      <c r="F1268">
        <v>132471</v>
      </c>
      <c r="I1268">
        <v>206071</v>
      </c>
      <c r="K1268">
        <v>459851</v>
      </c>
      <c r="M1268">
        <v>154641</v>
      </c>
      <c r="O1268">
        <v>388231</v>
      </c>
      <c r="P1268">
        <v>305549</v>
      </c>
      <c r="Q1268">
        <v>263718</v>
      </c>
      <c r="R1268">
        <v>188015</v>
      </c>
      <c r="S1268">
        <v>171909</v>
      </c>
      <c r="T1268">
        <v>239370</v>
      </c>
      <c r="U1268">
        <v>530779</v>
      </c>
      <c r="V1268">
        <v>459817</v>
      </c>
      <c r="W1268">
        <v>106374</v>
      </c>
      <c r="X1268">
        <v>149427</v>
      </c>
      <c r="Y1268">
        <v>91015</v>
      </c>
    </row>
    <row r="1269" spans="1:26" x14ac:dyDescent="0.2">
      <c r="A1269" t="s">
        <v>1291</v>
      </c>
      <c r="B1269">
        <v>3843075</v>
      </c>
      <c r="C1269">
        <v>6438433</v>
      </c>
      <c r="D1269">
        <v>5163861</v>
      </c>
      <c r="E1269">
        <v>4641021</v>
      </c>
      <c r="F1269">
        <v>5516538</v>
      </c>
      <c r="G1269">
        <v>3433948</v>
      </c>
      <c r="H1269">
        <v>7327732</v>
      </c>
      <c r="I1269">
        <v>9056866</v>
      </c>
      <c r="J1269">
        <v>2554634</v>
      </c>
      <c r="K1269">
        <v>6619164</v>
      </c>
      <c r="L1269">
        <v>4475209</v>
      </c>
      <c r="M1269">
        <v>2386450</v>
      </c>
      <c r="O1269">
        <v>4601375</v>
      </c>
      <c r="P1269">
        <v>3856069</v>
      </c>
      <c r="Q1269">
        <v>4152610</v>
      </c>
      <c r="R1269">
        <v>4400261</v>
      </c>
      <c r="S1269">
        <v>4744342</v>
      </c>
      <c r="T1269">
        <v>3034018</v>
      </c>
      <c r="U1269">
        <v>5925654</v>
      </c>
      <c r="V1269">
        <v>7349938</v>
      </c>
      <c r="W1269">
        <v>5625891</v>
      </c>
      <c r="X1269">
        <v>4921940</v>
      </c>
      <c r="Y1269">
        <v>4518013</v>
      </c>
      <c r="Z1269">
        <v>3085988</v>
      </c>
    </row>
    <row r="1270" spans="1:26" x14ac:dyDescent="0.2">
      <c r="A1270" t="s">
        <v>1292</v>
      </c>
      <c r="B1270">
        <v>432789</v>
      </c>
      <c r="C1270">
        <v>424288</v>
      </c>
      <c r="E1270">
        <v>3000380</v>
      </c>
      <c r="F1270">
        <v>298614</v>
      </c>
      <c r="H1270">
        <v>146596</v>
      </c>
      <c r="I1270">
        <v>1636014</v>
      </c>
      <c r="K1270">
        <v>446970</v>
      </c>
      <c r="L1270">
        <v>1114407</v>
      </c>
      <c r="M1270">
        <v>3880986</v>
      </c>
      <c r="O1270">
        <v>363468</v>
      </c>
      <c r="R1270">
        <v>16374600</v>
      </c>
      <c r="S1270">
        <v>5405842</v>
      </c>
      <c r="T1270">
        <v>8374790</v>
      </c>
      <c r="U1270">
        <v>17604300</v>
      </c>
      <c r="V1270">
        <v>431894</v>
      </c>
      <c r="X1270">
        <v>9884064</v>
      </c>
      <c r="Y1270">
        <v>941243</v>
      </c>
      <c r="Z1270">
        <v>3940642</v>
      </c>
    </row>
    <row r="1271" spans="1:26" x14ac:dyDescent="0.2">
      <c r="A1271" t="s">
        <v>1293</v>
      </c>
      <c r="B1271">
        <v>7369302</v>
      </c>
      <c r="C1271">
        <v>3859783</v>
      </c>
      <c r="D1271">
        <v>3225317</v>
      </c>
      <c r="E1271">
        <v>6996908</v>
      </c>
      <c r="F1271">
        <v>4333592</v>
      </c>
      <c r="G1271">
        <v>3736184</v>
      </c>
      <c r="H1271">
        <v>11053488</v>
      </c>
      <c r="I1271">
        <v>4516932</v>
      </c>
      <c r="J1271">
        <v>2187911</v>
      </c>
      <c r="K1271">
        <v>4752298</v>
      </c>
      <c r="L1271">
        <v>4006992</v>
      </c>
      <c r="M1271">
        <v>3405163</v>
      </c>
      <c r="O1271">
        <v>11172403</v>
      </c>
      <c r="P1271">
        <v>5605396</v>
      </c>
      <c r="Q1271">
        <v>4000517</v>
      </c>
      <c r="R1271">
        <v>3394957</v>
      </c>
      <c r="S1271">
        <v>3726550</v>
      </c>
      <c r="T1271">
        <v>4385515</v>
      </c>
      <c r="U1271">
        <v>8793451</v>
      </c>
      <c r="V1271">
        <v>3995439</v>
      </c>
      <c r="W1271">
        <v>2967899</v>
      </c>
      <c r="X1271">
        <v>3315039</v>
      </c>
      <c r="Y1271">
        <v>5292170</v>
      </c>
      <c r="Z1271">
        <v>3030571</v>
      </c>
    </row>
    <row r="1272" spans="1:26" x14ac:dyDescent="0.2">
      <c r="A1272" t="s">
        <v>1294</v>
      </c>
      <c r="C1272">
        <v>517827</v>
      </c>
      <c r="D1272">
        <v>374697</v>
      </c>
      <c r="E1272">
        <v>4020558</v>
      </c>
      <c r="H1272">
        <v>625264</v>
      </c>
      <c r="J1272">
        <v>746044</v>
      </c>
      <c r="K1272">
        <v>856900</v>
      </c>
      <c r="M1272">
        <v>6891965</v>
      </c>
      <c r="O1272">
        <v>547546</v>
      </c>
      <c r="Q1272">
        <v>1454203</v>
      </c>
      <c r="R1272">
        <v>4356733</v>
      </c>
      <c r="S1272">
        <v>385085</v>
      </c>
      <c r="T1272">
        <v>468763</v>
      </c>
      <c r="U1272">
        <v>3231570</v>
      </c>
      <c r="V1272">
        <v>466543</v>
      </c>
      <c r="W1272">
        <v>600727</v>
      </c>
      <c r="Y1272">
        <v>380969</v>
      </c>
      <c r="Z1272">
        <v>1326334</v>
      </c>
    </row>
    <row r="1273" spans="1:26" x14ac:dyDescent="0.2">
      <c r="A1273" t="s">
        <v>1295</v>
      </c>
      <c r="B1273">
        <v>12960366</v>
      </c>
      <c r="C1273">
        <v>9047300</v>
      </c>
      <c r="D1273">
        <v>8103702</v>
      </c>
      <c r="E1273">
        <v>15139431</v>
      </c>
      <c r="F1273">
        <v>10035734</v>
      </c>
      <c r="G1273">
        <v>8300558</v>
      </c>
      <c r="H1273">
        <v>4550828</v>
      </c>
      <c r="I1273">
        <v>5687688</v>
      </c>
      <c r="J1273">
        <v>6965272</v>
      </c>
      <c r="K1273">
        <v>5485266</v>
      </c>
      <c r="L1273">
        <v>5977630</v>
      </c>
      <c r="M1273">
        <v>7447320</v>
      </c>
      <c r="O1273">
        <v>22336686</v>
      </c>
      <c r="P1273">
        <v>14803388</v>
      </c>
      <c r="Q1273">
        <v>12497631</v>
      </c>
      <c r="R1273">
        <v>18879143</v>
      </c>
      <c r="S1273">
        <v>5294018</v>
      </c>
      <c r="T1273">
        <v>8818888</v>
      </c>
      <c r="U1273">
        <v>5574163</v>
      </c>
      <c r="V1273">
        <v>19449581</v>
      </c>
      <c r="W1273">
        <v>5258352</v>
      </c>
      <c r="X1273">
        <v>3763811</v>
      </c>
      <c r="Y1273">
        <v>12767448</v>
      </c>
      <c r="Z1273">
        <v>10551104</v>
      </c>
    </row>
    <row r="1274" spans="1:26" x14ac:dyDescent="0.2">
      <c r="A1274" t="s">
        <v>1296</v>
      </c>
      <c r="B1274">
        <v>647040</v>
      </c>
      <c r="C1274">
        <v>422358</v>
      </c>
      <c r="D1274">
        <v>462587</v>
      </c>
      <c r="E1274">
        <v>410331</v>
      </c>
      <c r="F1274">
        <v>290881</v>
      </c>
      <c r="G1274">
        <v>403515</v>
      </c>
      <c r="H1274">
        <v>762837</v>
      </c>
      <c r="I1274">
        <v>1149498</v>
      </c>
      <c r="J1274">
        <v>497829</v>
      </c>
      <c r="K1274">
        <v>492454</v>
      </c>
      <c r="L1274">
        <v>620701</v>
      </c>
      <c r="M1274">
        <v>359437</v>
      </c>
      <c r="O1274">
        <v>608817</v>
      </c>
      <c r="P1274">
        <v>450414</v>
      </c>
      <c r="Q1274">
        <v>400806</v>
      </c>
      <c r="R1274">
        <v>308089</v>
      </c>
      <c r="S1274">
        <v>327903</v>
      </c>
      <c r="T1274">
        <v>397454</v>
      </c>
      <c r="U1274">
        <v>644682</v>
      </c>
      <c r="V1274">
        <v>834465</v>
      </c>
      <c r="W1274">
        <v>469747</v>
      </c>
      <c r="X1274">
        <v>535579</v>
      </c>
      <c r="Y1274">
        <v>434870</v>
      </c>
      <c r="Z1274">
        <v>252807</v>
      </c>
    </row>
    <row r="1275" spans="1:26" x14ac:dyDescent="0.2">
      <c r="A1275" t="s">
        <v>1297</v>
      </c>
      <c r="B1275">
        <v>2413102</v>
      </c>
      <c r="C1275">
        <v>1008270</v>
      </c>
      <c r="D1275">
        <v>2102728</v>
      </c>
      <c r="E1275">
        <v>3145007</v>
      </c>
      <c r="F1275">
        <v>1791536</v>
      </c>
      <c r="G1275">
        <v>1180637</v>
      </c>
      <c r="H1275">
        <v>1992359</v>
      </c>
      <c r="I1275">
        <v>2036990</v>
      </c>
      <c r="J1275">
        <v>1311415</v>
      </c>
      <c r="K1275">
        <v>2017762</v>
      </c>
      <c r="L1275">
        <v>1522530</v>
      </c>
      <c r="M1275">
        <v>1764483</v>
      </c>
      <c r="O1275">
        <v>2600949</v>
      </c>
      <c r="P1275">
        <v>1360116</v>
      </c>
      <c r="Q1275">
        <v>1888180</v>
      </c>
      <c r="R1275">
        <v>2645664</v>
      </c>
      <c r="S1275">
        <v>751133</v>
      </c>
      <c r="T1275">
        <v>3521790</v>
      </c>
      <c r="U1275">
        <v>4294717</v>
      </c>
      <c r="V1275">
        <v>2098473</v>
      </c>
      <c r="W1275">
        <v>2147837</v>
      </c>
      <c r="X1275">
        <v>2268662</v>
      </c>
      <c r="Y1275">
        <v>3305613</v>
      </c>
      <c r="Z1275">
        <v>2725291</v>
      </c>
    </row>
    <row r="1276" spans="1:26" x14ac:dyDescent="0.2">
      <c r="A1276" t="s">
        <v>1298</v>
      </c>
      <c r="B1276">
        <v>1323753</v>
      </c>
      <c r="C1276">
        <v>1123109</v>
      </c>
      <c r="D1276">
        <v>1098703</v>
      </c>
      <c r="E1276">
        <v>1127436</v>
      </c>
      <c r="F1276">
        <v>1067634</v>
      </c>
      <c r="G1276">
        <v>661966</v>
      </c>
      <c r="H1276">
        <v>1026610</v>
      </c>
      <c r="I1276">
        <v>1147244</v>
      </c>
      <c r="J1276">
        <v>888852</v>
      </c>
      <c r="K1276">
        <v>1340484</v>
      </c>
      <c r="L1276">
        <v>867872</v>
      </c>
      <c r="M1276">
        <v>879095</v>
      </c>
      <c r="O1276">
        <v>2127784</v>
      </c>
      <c r="P1276">
        <v>1294336</v>
      </c>
      <c r="Q1276">
        <v>1365009</v>
      </c>
      <c r="R1276">
        <v>1147347</v>
      </c>
      <c r="S1276">
        <v>1269711</v>
      </c>
      <c r="T1276">
        <v>1522319</v>
      </c>
      <c r="U1276">
        <v>1315934</v>
      </c>
      <c r="V1276">
        <v>950663</v>
      </c>
      <c r="W1276">
        <v>915014</v>
      </c>
      <c r="X1276">
        <v>600407</v>
      </c>
      <c r="Y1276">
        <v>975337</v>
      </c>
      <c r="Z1276">
        <v>768780</v>
      </c>
    </row>
    <row r="1277" spans="1:26" x14ac:dyDescent="0.2">
      <c r="A1277" t="s">
        <v>1299</v>
      </c>
      <c r="B1277">
        <v>4689465</v>
      </c>
      <c r="C1277">
        <v>780417</v>
      </c>
      <c r="D1277">
        <v>3880579</v>
      </c>
      <c r="E1277">
        <v>2183242</v>
      </c>
      <c r="F1277">
        <v>612184</v>
      </c>
      <c r="G1277">
        <v>1123970</v>
      </c>
      <c r="H1277">
        <v>2780816</v>
      </c>
      <c r="I1277">
        <v>2783301</v>
      </c>
      <c r="J1277">
        <v>985605</v>
      </c>
      <c r="K1277">
        <v>1254921</v>
      </c>
      <c r="L1277">
        <v>824485</v>
      </c>
      <c r="M1277">
        <v>937407</v>
      </c>
      <c r="O1277">
        <v>6035672</v>
      </c>
      <c r="P1277">
        <v>1091549</v>
      </c>
      <c r="Q1277">
        <v>5853989</v>
      </c>
      <c r="R1277">
        <v>1451291</v>
      </c>
      <c r="S1277">
        <v>1013387</v>
      </c>
      <c r="T1277">
        <v>4300227</v>
      </c>
      <c r="U1277">
        <v>1613429</v>
      </c>
      <c r="V1277">
        <v>3693915</v>
      </c>
      <c r="W1277">
        <v>1697869</v>
      </c>
      <c r="X1277">
        <v>1494243</v>
      </c>
      <c r="Y1277">
        <v>780962</v>
      </c>
      <c r="Z1277">
        <v>2776430</v>
      </c>
    </row>
    <row r="1278" spans="1:26" x14ac:dyDescent="0.2">
      <c r="A1278" t="s">
        <v>1300</v>
      </c>
      <c r="B1278">
        <v>1760707</v>
      </c>
      <c r="C1278">
        <v>1875535</v>
      </c>
      <c r="D1278">
        <v>1740240</v>
      </c>
      <c r="E1278">
        <v>1509962</v>
      </c>
      <c r="F1278">
        <v>1671421</v>
      </c>
      <c r="G1278">
        <v>1751992</v>
      </c>
      <c r="H1278">
        <v>1302403</v>
      </c>
      <c r="I1278">
        <v>1458176</v>
      </c>
      <c r="J1278">
        <v>1361950</v>
      </c>
      <c r="K1278">
        <v>1259111</v>
      </c>
      <c r="L1278">
        <v>848118</v>
      </c>
      <c r="M1278">
        <v>860610</v>
      </c>
      <c r="O1278">
        <v>1992868</v>
      </c>
      <c r="P1278">
        <v>1648170</v>
      </c>
      <c r="Q1278">
        <v>1089912</v>
      </c>
      <c r="R1278">
        <v>1268812</v>
      </c>
      <c r="S1278">
        <v>645786</v>
      </c>
      <c r="T1278">
        <v>517992</v>
      </c>
      <c r="U1278">
        <v>1478209</v>
      </c>
      <c r="V1278">
        <v>1363439</v>
      </c>
      <c r="W1278">
        <v>897326</v>
      </c>
      <c r="X1278">
        <v>854143</v>
      </c>
      <c r="Y1278">
        <v>2346571</v>
      </c>
      <c r="Z1278">
        <v>1438180</v>
      </c>
    </row>
    <row r="1279" spans="1:26" x14ac:dyDescent="0.2">
      <c r="A1279" t="s">
        <v>1301</v>
      </c>
      <c r="C1279">
        <v>244371</v>
      </c>
      <c r="F1279">
        <v>40873</v>
      </c>
      <c r="G1279">
        <v>235269</v>
      </c>
      <c r="I1279">
        <v>56553</v>
      </c>
      <c r="J1279">
        <v>70396</v>
      </c>
      <c r="K1279">
        <v>119868</v>
      </c>
      <c r="L1279">
        <v>34663</v>
      </c>
      <c r="M1279">
        <v>33081</v>
      </c>
      <c r="P1279">
        <v>241935</v>
      </c>
      <c r="Q1279">
        <v>46163</v>
      </c>
      <c r="R1279">
        <v>37903</v>
      </c>
      <c r="S1279">
        <v>90679</v>
      </c>
      <c r="T1279">
        <v>306830</v>
      </c>
      <c r="U1279">
        <v>52527</v>
      </c>
      <c r="W1279">
        <v>190196</v>
      </c>
      <c r="X1279">
        <v>74325</v>
      </c>
      <c r="Y1279">
        <v>52269</v>
      </c>
      <c r="Z1279">
        <v>55481</v>
      </c>
    </row>
    <row r="1280" spans="1:26" x14ac:dyDescent="0.2">
      <c r="A1280" t="s">
        <v>1302</v>
      </c>
      <c r="B1280">
        <v>195463</v>
      </c>
      <c r="C1280">
        <v>171833</v>
      </c>
      <c r="D1280">
        <v>149643</v>
      </c>
      <c r="E1280">
        <v>125647</v>
      </c>
      <c r="F1280">
        <v>156458</v>
      </c>
      <c r="G1280">
        <v>103397</v>
      </c>
      <c r="H1280">
        <v>146672</v>
      </c>
      <c r="I1280">
        <v>138112</v>
      </c>
      <c r="J1280">
        <v>157841</v>
      </c>
      <c r="K1280">
        <v>160379</v>
      </c>
      <c r="L1280">
        <v>201897</v>
      </c>
      <c r="O1280">
        <v>85171</v>
      </c>
      <c r="P1280">
        <v>182740</v>
      </c>
      <c r="Q1280">
        <v>155017</v>
      </c>
      <c r="R1280">
        <v>77629</v>
      </c>
      <c r="T1280">
        <v>99536</v>
      </c>
      <c r="U1280">
        <v>140897</v>
      </c>
      <c r="V1280">
        <v>121553</v>
      </c>
      <c r="W1280">
        <v>70238</v>
      </c>
      <c r="X1280">
        <v>129173</v>
      </c>
      <c r="Z1280">
        <v>184424</v>
      </c>
    </row>
    <row r="1281" spans="1:26" x14ac:dyDescent="0.2">
      <c r="A1281" t="s">
        <v>1303</v>
      </c>
      <c r="B1281">
        <v>1330448</v>
      </c>
      <c r="C1281">
        <v>563995</v>
      </c>
      <c r="D1281">
        <v>5397782</v>
      </c>
      <c r="F1281">
        <v>114503</v>
      </c>
      <c r="G1281">
        <v>501653</v>
      </c>
      <c r="H1281">
        <v>334721</v>
      </c>
      <c r="I1281">
        <v>2037037</v>
      </c>
      <c r="K1281">
        <v>831397</v>
      </c>
      <c r="L1281">
        <v>966045</v>
      </c>
      <c r="O1281">
        <v>312305</v>
      </c>
      <c r="P1281">
        <v>561327</v>
      </c>
      <c r="Q1281">
        <v>1283309</v>
      </c>
      <c r="R1281">
        <v>133592</v>
      </c>
      <c r="T1281">
        <v>277502</v>
      </c>
      <c r="U1281">
        <v>2291413</v>
      </c>
      <c r="V1281">
        <v>1021975</v>
      </c>
      <c r="W1281">
        <v>754945</v>
      </c>
      <c r="Z1281">
        <v>859008</v>
      </c>
    </row>
    <row r="1282" spans="1:26" x14ac:dyDescent="0.2">
      <c r="A1282" t="s">
        <v>1304</v>
      </c>
      <c r="B1282">
        <v>3165522</v>
      </c>
      <c r="C1282">
        <v>1545644</v>
      </c>
      <c r="D1282">
        <v>4359317</v>
      </c>
      <c r="E1282">
        <v>2376767</v>
      </c>
      <c r="F1282">
        <v>4507584</v>
      </c>
      <c r="G1282">
        <v>826739</v>
      </c>
      <c r="H1282">
        <v>690148</v>
      </c>
      <c r="I1282">
        <v>6750288</v>
      </c>
      <c r="J1282">
        <v>6255398</v>
      </c>
      <c r="K1282">
        <v>781800</v>
      </c>
      <c r="L1282">
        <v>1505374</v>
      </c>
      <c r="M1282">
        <v>1574506</v>
      </c>
      <c r="O1282">
        <v>2471868</v>
      </c>
      <c r="P1282">
        <v>2458490</v>
      </c>
      <c r="Q1282">
        <v>1149265</v>
      </c>
      <c r="R1282">
        <v>1926964</v>
      </c>
      <c r="S1282">
        <v>2073865</v>
      </c>
      <c r="T1282">
        <v>1821536</v>
      </c>
      <c r="U1282">
        <v>660559</v>
      </c>
      <c r="V1282">
        <v>957045</v>
      </c>
      <c r="W1282">
        <v>3332451</v>
      </c>
      <c r="X1282">
        <v>1132079</v>
      </c>
      <c r="Y1282">
        <v>871523</v>
      </c>
      <c r="Z1282">
        <v>5259464</v>
      </c>
    </row>
    <row r="1283" spans="1:26" x14ac:dyDescent="0.2">
      <c r="A1283" t="s">
        <v>1305</v>
      </c>
      <c r="B1283">
        <v>246379</v>
      </c>
      <c r="C1283">
        <v>546997</v>
      </c>
      <c r="D1283">
        <v>519557</v>
      </c>
      <c r="E1283">
        <v>289415</v>
      </c>
      <c r="F1283">
        <v>998257</v>
      </c>
      <c r="G1283">
        <v>284231</v>
      </c>
      <c r="H1283">
        <v>158516</v>
      </c>
      <c r="I1283">
        <v>928077</v>
      </c>
      <c r="J1283">
        <v>317514</v>
      </c>
      <c r="K1283">
        <v>1235207</v>
      </c>
      <c r="L1283">
        <v>165119</v>
      </c>
      <c r="M1283">
        <v>708138</v>
      </c>
      <c r="O1283">
        <v>320032</v>
      </c>
      <c r="P1283">
        <v>727536</v>
      </c>
      <c r="Q1283">
        <v>454032</v>
      </c>
      <c r="R1283">
        <v>313203</v>
      </c>
      <c r="S1283">
        <v>827997</v>
      </c>
      <c r="T1283">
        <v>410077</v>
      </c>
      <c r="U1283">
        <v>193736</v>
      </c>
      <c r="V1283">
        <v>500610</v>
      </c>
      <c r="W1283">
        <v>517682</v>
      </c>
      <c r="X1283">
        <v>673672</v>
      </c>
      <c r="Y1283">
        <v>208902</v>
      </c>
      <c r="Z1283">
        <v>627992</v>
      </c>
    </row>
    <row r="1284" spans="1:26" x14ac:dyDescent="0.2">
      <c r="A1284" t="s">
        <v>1306</v>
      </c>
      <c r="B1284">
        <v>102244</v>
      </c>
      <c r="C1284">
        <v>93590</v>
      </c>
      <c r="E1284">
        <v>85619</v>
      </c>
      <c r="G1284">
        <v>84851</v>
      </c>
      <c r="I1284">
        <v>63378</v>
      </c>
      <c r="K1284">
        <v>76700</v>
      </c>
      <c r="M1284">
        <v>93840</v>
      </c>
      <c r="O1284">
        <v>361446</v>
      </c>
      <c r="P1284">
        <v>362667</v>
      </c>
      <c r="Q1284">
        <v>190941</v>
      </c>
      <c r="R1284">
        <v>366889</v>
      </c>
      <c r="S1284">
        <v>154977</v>
      </c>
      <c r="T1284">
        <v>298934</v>
      </c>
      <c r="U1284">
        <v>333345</v>
      </c>
      <c r="V1284">
        <v>223410</v>
      </c>
      <c r="W1284">
        <v>248427</v>
      </c>
      <c r="X1284">
        <v>242352</v>
      </c>
      <c r="Y1284">
        <v>109631</v>
      </c>
      <c r="Z1284">
        <v>295543</v>
      </c>
    </row>
    <row r="1285" spans="1:26" x14ac:dyDescent="0.2">
      <c r="A1285" t="s">
        <v>1307</v>
      </c>
      <c r="B1285">
        <v>109407</v>
      </c>
      <c r="C1285">
        <v>315655</v>
      </c>
      <c r="D1285">
        <v>202050</v>
      </c>
      <c r="E1285">
        <v>244142</v>
      </c>
      <c r="F1285">
        <v>232266</v>
      </c>
      <c r="G1285">
        <v>112476</v>
      </c>
      <c r="H1285">
        <v>119885</v>
      </c>
      <c r="I1285">
        <v>247357</v>
      </c>
      <c r="J1285">
        <v>255253</v>
      </c>
      <c r="K1285">
        <v>216063</v>
      </c>
      <c r="L1285">
        <v>158464</v>
      </c>
      <c r="M1285">
        <v>682067</v>
      </c>
      <c r="O1285">
        <v>81731</v>
      </c>
      <c r="P1285">
        <v>359929</v>
      </c>
      <c r="Q1285">
        <v>266215</v>
      </c>
      <c r="R1285">
        <v>380403</v>
      </c>
      <c r="S1285">
        <v>272817</v>
      </c>
      <c r="T1285">
        <v>216484</v>
      </c>
      <c r="U1285">
        <v>183750</v>
      </c>
      <c r="V1285">
        <v>116353</v>
      </c>
      <c r="W1285">
        <v>297534</v>
      </c>
      <c r="X1285">
        <v>179060</v>
      </c>
      <c r="Y1285">
        <v>238744</v>
      </c>
      <c r="Z1285">
        <v>723603</v>
      </c>
    </row>
    <row r="1286" spans="1:26" x14ac:dyDescent="0.2">
      <c r="A1286" t="s">
        <v>1308</v>
      </c>
      <c r="B1286">
        <v>1213880</v>
      </c>
      <c r="C1286">
        <v>2428802</v>
      </c>
      <c r="D1286">
        <v>1593210</v>
      </c>
      <c r="E1286">
        <v>1219353</v>
      </c>
      <c r="F1286">
        <v>1816063</v>
      </c>
      <c r="G1286">
        <v>1583273</v>
      </c>
      <c r="H1286">
        <v>1250352</v>
      </c>
      <c r="I1286">
        <v>1218216</v>
      </c>
      <c r="J1286">
        <v>598996</v>
      </c>
      <c r="K1286">
        <v>1519524</v>
      </c>
      <c r="L1286">
        <v>1253827</v>
      </c>
      <c r="M1286">
        <v>1041348</v>
      </c>
      <c r="O1286">
        <v>967653</v>
      </c>
      <c r="P1286">
        <v>1759334</v>
      </c>
      <c r="Q1286">
        <v>791259</v>
      </c>
      <c r="R1286">
        <v>1286759</v>
      </c>
      <c r="S1286">
        <v>1352240</v>
      </c>
      <c r="T1286">
        <v>2210153</v>
      </c>
      <c r="U1286">
        <v>2244350</v>
      </c>
      <c r="V1286">
        <v>784383</v>
      </c>
      <c r="W1286">
        <v>1105375</v>
      </c>
      <c r="X1286">
        <v>997527</v>
      </c>
      <c r="Y1286">
        <v>712774</v>
      </c>
      <c r="Z1286">
        <v>1216234</v>
      </c>
    </row>
    <row r="1287" spans="1:26" x14ac:dyDescent="0.2">
      <c r="A1287" t="s">
        <v>1309</v>
      </c>
      <c r="B1287">
        <v>4549727</v>
      </c>
      <c r="C1287">
        <v>2543492</v>
      </c>
      <c r="D1287">
        <v>2014942</v>
      </c>
      <c r="E1287">
        <v>9986410</v>
      </c>
      <c r="F1287">
        <v>740563</v>
      </c>
      <c r="G1287">
        <v>7900126</v>
      </c>
      <c r="H1287">
        <v>1132565</v>
      </c>
      <c r="I1287">
        <v>1627348</v>
      </c>
      <c r="L1287">
        <v>806132</v>
      </c>
      <c r="M1287">
        <v>4228672</v>
      </c>
      <c r="O1287">
        <v>6037928</v>
      </c>
      <c r="P1287">
        <v>3735138</v>
      </c>
      <c r="Q1287">
        <v>1806969</v>
      </c>
      <c r="R1287">
        <v>27948801</v>
      </c>
      <c r="S1287">
        <v>717525</v>
      </c>
      <c r="T1287">
        <v>15338692</v>
      </c>
      <c r="U1287">
        <v>3281924</v>
      </c>
      <c r="V1287">
        <v>2121488</v>
      </c>
      <c r="W1287">
        <v>12297863</v>
      </c>
      <c r="X1287">
        <v>780119</v>
      </c>
      <c r="Y1287">
        <v>2822407</v>
      </c>
      <c r="Z1287">
        <v>1737769</v>
      </c>
    </row>
    <row r="1288" spans="1:26" x14ac:dyDescent="0.2">
      <c r="A1288" t="s">
        <v>1310</v>
      </c>
      <c r="B1288">
        <v>4428824</v>
      </c>
      <c r="C1288">
        <v>5505032</v>
      </c>
      <c r="D1288">
        <v>4752687</v>
      </c>
      <c r="E1288">
        <v>2930780</v>
      </c>
      <c r="F1288">
        <v>3476319</v>
      </c>
      <c r="G1288">
        <v>8820212</v>
      </c>
      <c r="H1288">
        <v>5081989</v>
      </c>
      <c r="I1288">
        <v>2956845</v>
      </c>
      <c r="J1288">
        <v>3586707</v>
      </c>
      <c r="K1288">
        <v>1327915</v>
      </c>
      <c r="L1288">
        <v>4120824</v>
      </c>
      <c r="M1288">
        <v>4322717</v>
      </c>
      <c r="O1288">
        <v>4580353</v>
      </c>
      <c r="P1288">
        <v>4284277</v>
      </c>
      <c r="R1288">
        <v>7190932</v>
      </c>
      <c r="S1288">
        <v>3792501</v>
      </c>
      <c r="T1288">
        <v>10514976</v>
      </c>
      <c r="U1288">
        <v>4935317</v>
      </c>
      <c r="V1288">
        <v>4100324</v>
      </c>
      <c r="W1288">
        <v>3888262</v>
      </c>
      <c r="Y1288">
        <v>3827794</v>
      </c>
      <c r="Z1288">
        <v>1476321</v>
      </c>
    </row>
    <row r="1289" spans="1:26" x14ac:dyDescent="0.2">
      <c r="A1289" t="s">
        <v>1311</v>
      </c>
      <c r="B1289">
        <v>283701</v>
      </c>
      <c r="C1289">
        <v>287408</v>
      </c>
      <c r="D1289">
        <v>237345</v>
      </c>
      <c r="E1289">
        <v>472510</v>
      </c>
      <c r="F1289">
        <v>326333</v>
      </c>
      <c r="G1289">
        <v>301759</v>
      </c>
      <c r="H1289">
        <v>222865</v>
      </c>
      <c r="I1289">
        <v>150039</v>
      </c>
      <c r="J1289">
        <v>735406</v>
      </c>
      <c r="K1289">
        <v>296055</v>
      </c>
      <c r="L1289">
        <v>738033</v>
      </c>
      <c r="M1289">
        <v>171842</v>
      </c>
      <c r="O1289">
        <v>239135</v>
      </c>
      <c r="P1289">
        <v>141701</v>
      </c>
      <c r="Q1289">
        <v>173428</v>
      </c>
      <c r="R1289">
        <v>102066</v>
      </c>
      <c r="S1289">
        <v>107878</v>
      </c>
      <c r="T1289">
        <v>121185</v>
      </c>
      <c r="U1289">
        <v>92435</v>
      </c>
      <c r="V1289">
        <v>84693</v>
      </c>
      <c r="W1289">
        <v>97630</v>
      </c>
      <c r="X1289">
        <v>64499</v>
      </c>
      <c r="Y1289">
        <v>304654</v>
      </c>
      <c r="Z1289">
        <v>42682</v>
      </c>
    </row>
    <row r="1290" spans="1:26" x14ac:dyDescent="0.2">
      <c r="A1290" t="s">
        <v>1312</v>
      </c>
      <c r="B1290">
        <v>1875572</v>
      </c>
      <c r="C1290">
        <v>1025248</v>
      </c>
      <c r="D1290">
        <v>1466165</v>
      </c>
      <c r="E1290">
        <v>893979</v>
      </c>
      <c r="F1290">
        <v>1330648</v>
      </c>
      <c r="G1290">
        <v>829296</v>
      </c>
      <c r="H1290">
        <v>1268026</v>
      </c>
      <c r="I1290">
        <v>2045938</v>
      </c>
      <c r="J1290">
        <v>764008</v>
      </c>
      <c r="K1290">
        <v>995127</v>
      </c>
      <c r="L1290">
        <v>1891960</v>
      </c>
      <c r="M1290">
        <v>149350</v>
      </c>
      <c r="O1290">
        <v>1221218</v>
      </c>
      <c r="P1290">
        <v>3390266</v>
      </c>
      <c r="Q1290">
        <v>955256</v>
      </c>
      <c r="R1290">
        <v>1185677</v>
      </c>
      <c r="S1290">
        <v>255216</v>
      </c>
      <c r="T1290">
        <v>595606</v>
      </c>
      <c r="U1290">
        <v>1269633</v>
      </c>
      <c r="V1290">
        <v>980303</v>
      </c>
      <c r="W1290">
        <v>1511704</v>
      </c>
      <c r="X1290">
        <v>316734</v>
      </c>
      <c r="Y1290">
        <v>746015</v>
      </c>
      <c r="Z1290">
        <v>416189</v>
      </c>
    </row>
    <row r="1291" spans="1:26" x14ac:dyDescent="0.2">
      <c r="A1291" t="s">
        <v>1313</v>
      </c>
      <c r="B1291">
        <v>754852</v>
      </c>
      <c r="C1291">
        <v>594604</v>
      </c>
      <c r="K1291">
        <v>447965</v>
      </c>
      <c r="L1291">
        <v>1164507</v>
      </c>
      <c r="Q1291">
        <v>759294</v>
      </c>
      <c r="U1291">
        <v>677742</v>
      </c>
      <c r="V1291">
        <v>641361</v>
      </c>
    </row>
    <row r="1292" spans="1:26" x14ac:dyDescent="0.2">
      <c r="A1292" t="s">
        <v>1314</v>
      </c>
      <c r="B1292">
        <v>1187790</v>
      </c>
      <c r="C1292">
        <v>448691</v>
      </c>
      <c r="D1292">
        <v>386002</v>
      </c>
      <c r="E1292">
        <v>752057</v>
      </c>
      <c r="F1292">
        <v>332461</v>
      </c>
      <c r="G1292">
        <v>571848</v>
      </c>
      <c r="H1292">
        <v>504209</v>
      </c>
      <c r="I1292">
        <v>687534</v>
      </c>
      <c r="J1292">
        <v>457451</v>
      </c>
      <c r="K1292">
        <v>697501</v>
      </c>
      <c r="L1292">
        <v>1042786</v>
      </c>
      <c r="M1292">
        <v>459955</v>
      </c>
      <c r="O1292">
        <v>480282</v>
      </c>
      <c r="P1292">
        <v>380642</v>
      </c>
      <c r="Q1292">
        <v>425779</v>
      </c>
      <c r="R1292">
        <v>420042</v>
      </c>
      <c r="S1292">
        <v>343145</v>
      </c>
      <c r="T1292">
        <v>415455</v>
      </c>
      <c r="U1292">
        <v>386428</v>
      </c>
      <c r="V1292">
        <v>476668</v>
      </c>
      <c r="W1292">
        <v>413752</v>
      </c>
      <c r="X1292">
        <v>292865</v>
      </c>
      <c r="Y1292">
        <v>550430</v>
      </c>
      <c r="Z1292">
        <v>203384</v>
      </c>
    </row>
    <row r="1293" spans="1:26" x14ac:dyDescent="0.2">
      <c r="A1293" t="s">
        <v>1315</v>
      </c>
      <c r="B1293">
        <v>3213885</v>
      </c>
      <c r="C1293">
        <v>2747820</v>
      </c>
      <c r="E1293">
        <v>1035049</v>
      </c>
      <c r="G1293">
        <v>2093986</v>
      </c>
      <c r="H1293">
        <v>2526950</v>
      </c>
      <c r="I1293">
        <v>6210691</v>
      </c>
      <c r="J1293">
        <v>2051678</v>
      </c>
      <c r="K1293">
        <v>1940894</v>
      </c>
      <c r="L1293">
        <v>3595945</v>
      </c>
      <c r="M1293">
        <v>1099743</v>
      </c>
      <c r="O1293">
        <v>3028739</v>
      </c>
      <c r="P1293">
        <v>4954619</v>
      </c>
      <c r="Q1293">
        <v>2950227</v>
      </c>
      <c r="R1293">
        <v>3111616</v>
      </c>
      <c r="S1293">
        <v>4619393</v>
      </c>
      <c r="T1293">
        <v>8279628</v>
      </c>
      <c r="U1293">
        <v>991055</v>
      </c>
      <c r="V1293">
        <v>976147</v>
      </c>
      <c r="W1293">
        <v>4773307</v>
      </c>
      <c r="X1293">
        <v>1403197</v>
      </c>
      <c r="Y1293">
        <v>1129679</v>
      </c>
      <c r="Z1293">
        <v>1079197</v>
      </c>
    </row>
    <row r="1294" spans="1:26" x14ac:dyDescent="0.2">
      <c r="A1294" t="s">
        <v>1316</v>
      </c>
      <c r="B1294">
        <v>4499166</v>
      </c>
      <c r="C1294">
        <v>1477871</v>
      </c>
      <c r="D1294">
        <v>1164160</v>
      </c>
      <c r="E1294">
        <v>1986598</v>
      </c>
      <c r="F1294">
        <v>7140097</v>
      </c>
      <c r="G1294">
        <v>2179680</v>
      </c>
      <c r="H1294">
        <v>7389164</v>
      </c>
      <c r="I1294">
        <v>7313040</v>
      </c>
      <c r="J1294">
        <v>1354710</v>
      </c>
      <c r="K1294">
        <v>1775975</v>
      </c>
      <c r="O1294">
        <v>892372</v>
      </c>
      <c r="Q1294">
        <v>1356058</v>
      </c>
      <c r="R1294">
        <v>448395</v>
      </c>
      <c r="S1294">
        <v>20752761</v>
      </c>
      <c r="T1294">
        <v>3018798</v>
      </c>
      <c r="U1294">
        <v>6046386</v>
      </c>
      <c r="V1294">
        <v>4630061</v>
      </c>
      <c r="X1294">
        <v>3603339</v>
      </c>
      <c r="Y1294">
        <v>2086254</v>
      </c>
    </row>
    <row r="1295" spans="1:26" x14ac:dyDescent="0.2">
      <c r="A1295" t="s">
        <v>1317</v>
      </c>
      <c r="B1295">
        <v>157410</v>
      </c>
      <c r="C1295">
        <v>190102</v>
      </c>
      <c r="D1295">
        <v>294006</v>
      </c>
      <c r="E1295">
        <v>239721</v>
      </c>
      <c r="F1295">
        <v>227184</v>
      </c>
      <c r="G1295">
        <v>422144</v>
      </c>
      <c r="H1295">
        <v>499052</v>
      </c>
      <c r="I1295">
        <v>228408</v>
      </c>
      <c r="J1295">
        <v>224405</v>
      </c>
      <c r="K1295">
        <v>217277</v>
      </c>
      <c r="L1295">
        <v>204622</v>
      </c>
      <c r="M1295">
        <v>143741</v>
      </c>
      <c r="O1295">
        <v>49568</v>
      </c>
      <c r="P1295">
        <v>134110</v>
      </c>
      <c r="Q1295">
        <v>97663</v>
      </c>
      <c r="R1295">
        <v>65988</v>
      </c>
      <c r="S1295">
        <v>71360</v>
      </c>
      <c r="T1295">
        <v>189887</v>
      </c>
      <c r="U1295">
        <v>120779</v>
      </c>
      <c r="V1295">
        <v>89403</v>
      </c>
      <c r="W1295">
        <v>170138</v>
      </c>
      <c r="X1295">
        <v>112207</v>
      </c>
      <c r="Y1295">
        <v>108366</v>
      </c>
      <c r="Z1295">
        <v>43393</v>
      </c>
    </row>
    <row r="1296" spans="1:26" x14ac:dyDescent="0.2">
      <c r="A1296" t="s">
        <v>1318</v>
      </c>
      <c r="B1296">
        <v>444735</v>
      </c>
      <c r="C1296">
        <v>316903</v>
      </c>
      <c r="D1296">
        <v>447251</v>
      </c>
      <c r="E1296">
        <v>167887</v>
      </c>
      <c r="F1296">
        <v>886922</v>
      </c>
      <c r="G1296">
        <v>237739</v>
      </c>
      <c r="H1296">
        <v>598208</v>
      </c>
      <c r="I1296">
        <v>642578</v>
      </c>
      <c r="J1296">
        <v>271463</v>
      </c>
      <c r="K1296">
        <v>248519</v>
      </c>
      <c r="L1296">
        <v>360022</v>
      </c>
      <c r="M1296">
        <v>245035</v>
      </c>
      <c r="O1296">
        <v>469204</v>
      </c>
      <c r="P1296">
        <v>210396</v>
      </c>
      <c r="Q1296">
        <v>532872</v>
      </c>
      <c r="R1296">
        <v>168532</v>
      </c>
      <c r="S1296">
        <v>567571</v>
      </c>
      <c r="T1296">
        <v>291457</v>
      </c>
      <c r="U1296">
        <v>480399</v>
      </c>
      <c r="V1296">
        <v>258879</v>
      </c>
      <c r="W1296">
        <v>347218</v>
      </c>
      <c r="X1296">
        <v>134671</v>
      </c>
      <c r="Y1296">
        <v>358629</v>
      </c>
      <c r="Z1296">
        <v>276034</v>
      </c>
    </row>
    <row r="1297" spans="1:26" x14ac:dyDescent="0.2">
      <c r="A1297" t="s">
        <v>1319</v>
      </c>
      <c r="G1297">
        <v>115804</v>
      </c>
      <c r="J1297">
        <v>171704</v>
      </c>
      <c r="R1297">
        <v>179325</v>
      </c>
      <c r="T1297">
        <v>193339</v>
      </c>
      <c r="W1297">
        <v>1181838</v>
      </c>
    </row>
    <row r="1298" spans="1:26" x14ac:dyDescent="0.2">
      <c r="A1298" t="s">
        <v>1320</v>
      </c>
      <c r="B1298">
        <v>81843</v>
      </c>
      <c r="C1298">
        <v>261264</v>
      </c>
      <c r="D1298">
        <v>206573</v>
      </c>
      <c r="E1298">
        <v>250751</v>
      </c>
      <c r="F1298">
        <v>525619</v>
      </c>
      <c r="G1298">
        <v>513477</v>
      </c>
      <c r="H1298">
        <v>98864</v>
      </c>
      <c r="I1298">
        <v>147280</v>
      </c>
      <c r="J1298">
        <v>262181</v>
      </c>
      <c r="K1298">
        <v>281497</v>
      </c>
      <c r="L1298">
        <v>241889</v>
      </c>
      <c r="M1298">
        <v>226428</v>
      </c>
      <c r="O1298">
        <v>80171</v>
      </c>
      <c r="P1298">
        <v>375561</v>
      </c>
      <c r="Q1298">
        <v>213193</v>
      </c>
      <c r="R1298">
        <v>123852</v>
      </c>
      <c r="S1298">
        <v>316539</v>
      </c>
      <c r="T1298">
        <v>642829</v>
      </c>
      <c r="U1298">
        <v>147734</v>
      </c>
      <c r="V1298">
        <v>82083</v>
      </c>
      <c r="W1298">
        <v>137969</v>
      </c>
      <c r="X1298">
        <v>190888</v>
      </c>
      <c r="Y1298">
        <v>172858</v>
      </c>
      <c r="Z1298">
        <v>140058</v>
      </c>
    </row>
    <row r="1299" spans="1:26" x14ac:dyDescent="0.2">
      <c r="A1299" t="s">
        <v>1321</v>
      </c>
      <c r="C1299">
        <v>353459</v>
      </c>
      <c r="F1299">
        <v>28474</v>
      </c>
      <c r="G1299">
        <v>517574</v>
      </c>
      <c r="J1299">
        <v>54361</v>
      </c>
      <c r="K1299">
        <v>128372</v>
      </c>
      <c r="L1299">
        <v>33590</v>
      </c>
      <c r="M1299">
        <v>93908</v>
      </c>
      <c r="O1299">
        <v>23797</v>
      </c>
      <c r="P1299">
        <v>790845</v>
      </c>
      <c r="Q1299">
        <v>36370</v>
      </c>
      <c r="R1299">
        <v>34265</v>
      </c>
      <c r="T1299">
        <v>540320</v>
      </c>
      <c r="U1299">
        <v>87379</v>
      </c>
      <c r="W1299">
        <v>96043</v>
      </c>
      <c r="X1299">
        <v>89806</v>
      </c>
      <c r="Y1299">
        <v>61693</v>
      </c>
      <c r="Z1299">
        <v>72936</v>
      </c>
    </row>
    <row r="1300" spans="1:26" x14ac:dyDescent="0.2">
      <c r="A1300" t="s">
        <v>1322</v>
      </c>
      <c r="B1300">
        <v>26052</v>
      </c>
      <c r="C1300">
        <v>190143</v>
      </c>
      <c r="D1300">
        <v>285914</v>
      </c>
      <c r="E1300">
        <v>44071</v>
      </c>
      <c r="F1300">
        <v>207627</v>
      </c>
      <c r="G1300">
        <v>105544</v>
      </c>
      <c r="H1300">
        <v>89601</v>
      </c>
      <c r="I1300">
        <v>88075</v>
      </c>
      <c r="J1300">
        <v>140240</v>
      </c>
      <c r="M1300">
        <v>51471</v>
      </c>
      <c r="O1300">
        <v>59556</v>
      </c>
      <c r="P1300">
        <v>125454</v>
      </c>
      <c r="Q1300">
        <v>80433</v>
      </c>
      <c r="R1300">
        <v>78370</v>
      </c>
      <c r="S1300">
        <v>164828</v>
      </c>
      <c r="T1300">
        <v>361289</v>
      </c>
      <c r="U1300">
        <v>57923</v>
      </c>
      <c r="W1300">
        <v>116845</v>
      </c>
      <c r="X1300">
        <v>258192</v>
      </c>
      <c r="Y1300">
        <v>86558</v>
      </c>
      <c r="Z1300">
        <v>100283</v>
      </c>
    </row>
    <row r="1301" spans="1:26" x14ac:dyDescent="0.2">
      <c r="A1301" t="s">
        <v>1323</v>
      </c>
      <c r="B1301">
        <v>610825</v>
      </c>
      <c r="C1301">
        <v>839422</v>
      </c>
      <c r="D1301">
        <v>1073981</v>
      </c>
      <c r="F1301">
        <v>377292</v>
      </c>
      <c r="G1301">
        <v>540345</v>
      </c>
      <c r="L1301">
        <v>405367</v>
      </c>
      <c r="O1301">
        <v>1181192</v>
      </c>
      <c r="P1301">
        <v>1516251</v>
      </c>
      <c r="Q1301">
        <v>882165</v>
      </c>
      <c r="R1301">
        <v>1090915</v>
      </c>
      <c r="T1301">
        <v>990395</v>
      </c>
      <c r="U1301">
        <v>2180405</v>
      </c>
      <c r="W1301">
        <v>1027766</v>
      </c>
      <c r="Y1301">
        <v>1922980</v>
      </c>
      <c r="Z1301">
        <v>451199</v>
      </c>
    </row>
    <row r="1302" spans="1:26" x14ac:dyDescent="0.2">
      <c r="A1302" t="s">
        <v>1324</v>
      </c>
      <c r="C1302">
        <v>144476</v>
      </c>
      <c r="D1302">
        <v>41181</v>
      </c>
      <c r="F1302">
        <v>41606</v>
      </c>
      <c r="H1302">
        <v>37423</v>
      </c>
      <c r="I1302">
        <v>51618</v>
      </c>
      <c r="J1302">
        <v>177085</v>
      </c>
      <c r="K1302">
        <v>471905</v>
      </c>
      <c r="L1302">
        <v>107182</v>
      </c>
      <c r="O1302">
        <v>36555</v>
      </c>
      <c r="P1302">
        <v>20698</v>
      </c>
      <c r="R1302">
        <v>1595900</v>
      </c>
      <c r="T1302">
        <v>877966</v>
      </c>
      <c r="U1302">
        <v>1845244</v>
      </c>
      <c r="W1302">
        <v>161770</v>
      </c>
    </row>
    <row r="1303" spans="1:26" x14ac:dyDescent="0.2">
      <c r="A1303" t="s">
        <v>1325</v>
      </c>
      <c r="C1303">
        <v>18073</v>
      </c>
      <c r="G1303">
        <v>372998</v>
      </c>
      <c r="J1303">
        <v>6062225</v>
      </c>
      <c r="R1303">
        <v>27771</v>
      </c>
    </row>
    <row r="1304" spans="1:26" x14ac:dyDescent="0.2">
      <c r="A1304" t="s">
        <v>1326</v>
      </c>
      <c r="G1304">
        <v>26516166</v>
      </c>
      <c r="J1304">
        <v>4761440</v>
      </c>
    </row>
    <row r="1305" spans="1:26" x14ac:dyDescent="0.2">
      <c r="A1305" t="s">
        <v>1327</v>
      </c>
      <c r="G1305">
        <v>57018</v>
      </c>
      <c r="J1305">
        <v>85715</v>
      </c>
    </row>
    <row r="1306" spans="1:26" x14ac:dyDescent="0.2">
      <c r="A1306" t="s">
        <v>1328</v>
      </c>
      <c r="G1306">
        <v>4433710</v>
      </c>
      <c r="J1306">
        <v>266588</v>
      </c>
    </row>
    <row r="1307" spans="1:26" x14ac:dyDescent="0.2">
      <c r="A1307" t="s">
        <v>1329</v>
      </c>
      <c r="G1307">
        <v>906266</v>
      </c>
      <c r="J1307">
        <v>180649</v>
      </c>
    </row>
    <row r="1308" spans="1:26" x14ac:dyDescent="0.2">
      <c r="A1308" t="s">
        <v>1330</v>
      </c>
      <c r="B1308">
        <v>163291</v>
      </c>
      <c r="C1308">
        <v>483257</v>
      </c>
      <c r="D1308">
        <v>116069</v>
      </c>
      <c r="E1308">
        <v>350706</v>
      </c>
      <c r="F1308">
        <v>223226</v>
      </c>
      <c r="G1308">
        <v>147133</v>
      </c>
      <c r="H1308">
        <v>384270</v>
      </c>
      <c r="I1308">
        <v>233925</v>
      </c>
      <c r="J1308">
        <v>438118</v>
      </c>
      <c r="K1308">
        <v>332135</v>
      </c>
      <c r="L1308">
        <v>159108</v>
      </c>
      <c r="M1308">
        <v>418418</v>
      </c>
      <c r="O1308">
        <v>379212</v>
      </c>
      <c r="P1308">
        <v>304168</v>
      </c>
      <c r="Q1308">
        <v>353322</v>
      </c>
      <c r="R1308">
        <v>273143</v>
      </c>
      <c r="S1308">
        <v>566799</v>
      </c>
      <c r="T1308">
        <v>239337</v>
      </c>
      <c r="U1308">
        <v>211842</v>
      </c>
      <c r="V1308">
        <v>431588</v>
      </c>
      <c r="W1308">
        <v>277251</v>
      </c>
      <c r="X1308">
        <v>340638</v>
      </c>
      <c r="Y1308">
        <v>413645</v>
      </c>
      <c r="Z1308">
        <v>359491</v>
      </c>
    </row>
    <row r="1309" spans="1:26" x14ac:dyDescent="0.2">
      <c r="A1309" t="s">
        <v>1331</v>
      </c>
      <c r="B1309">
        <v>1199612</v>
      </c>
      <c r="C1309">
        <v>630851</v>
      </c>
      <c r="D1309">
        <v>820447</v>
      </c>
      <c r="E1309">
        <v>695274</v>
      </c>
      <c r="F1309">
        <v>642196</v>
      </c>
      <c r="G1309">
        <v>519849</v>
      </c>
      <c r="H1309">
        <v>651724</v>
      </c>
      <c r="I1309">
        <v>642905</v>
      </c>
      <c r="J1309">
        <v>536617</v>
      </c>
      <c r="K1309">
        <v>412978</v>
      </c>
      <c r="L1309">
        <v>507017</v>
      </c>
      <c r="M1309">
        <v>356096</v>
      </c>
      <c r="O1309">
        <v>1107502</v>
      </c>
      <c r="P1309">
        <v>856674</v>
      </c>
      <c r="Q1309">
        <v>680926</v>
      </c>
      <c r="R1309">
        <v>960782</v>
      </c>
      <c r="S1309">
        <v>447798</v>
      </c>
      <c r="T1309">
        <v>710109</v>
      </c>
      <c r="U1309">
        <v>844008</v>
      </c>
      <c r="V1309">
        <v>688856</v>
      </c>
      <c r="W1309">
        <v>1048554</v>
      </c>
      <c r="X1309">
        <v>357036</v>
      </c>
      <c r="Y1309">
        <v>518037</v>
      </c>
      <c r="Z1309">
        <v>462173</v>
      </c>
    </row>
    <row r="1310" spans="1:26" x14ac:dyDescent="0.2">
      <c r="A1310" t="s">
        <v>1332</v>
      </c>
      <c r="B1310">
        <v>489155</v>
      </c>
      <c r="C1310">
        <v>380853</v>
      </c>
      <c r="D1310">
        <v>305930</v>
      </c>
      <c r="E1310">
        <v>293294</v>
      </c>
      <c r="F1310">
        <v>602060</v>
      </c>
      <c r="G1310">
        <v>279422</v>
      </c>
      <c r="H1310">
        <v>173211</v>
      </c>
      <c r="I1310">
        <v>823179</v>
      </c>
      <c r="J1310">
        <v>155800</v>
      </c>
      <c r="K1310">
        <v>817524</v>
      </c>
      <c r="L1310">
        <v>208073</v>
      </c>
      <c r="M1310">
        <v>562832</v>
      </c>
      <c r="O1310">
        <v>477825</v>
      </c>
      <c r="P1310">
        <v>371474</v>
      </c>
      <c r="Q1310">
        <v>220457</v>
      </c>
      <c r="R1310">
        <v>296307</v>
      </c>
      <c r="S1310">
        <v>398977</v>
      </c>
      <c r="T1310">
        <v>510549</v>
      </c>
      <c r="U1310">
        <v>193590</v>
      </c>
      <c r="V1310">
        <v>425490</v>
      </c>
      <c r="W1310">
        <v>457644</v>
      </c>
      <c r="X1310">
        <v>647285</v>
      </c>
      <c r="Y1310">
        <v>297221</v>
      </c>
      <c r="Z1310">
        <v>505352</v>
      </c>
    </row>
    <row r="1311" spans="1:26" x14ac:dyDescent="0.2">
      <c r="A1311" t="s">
        <v>1333</v>
      </c>
      <c r="B1311">
        <v>742528</v>
      </c>
      <c r="C1311">
        <v>1350278</v>
      </c>
      <c r="D1311">
        <v>729329</v>
      </c>
      <c r="E1311">
        <v>1680747</v>
      </c>
      <c r="F1311">
        <v>566964</v>
      </c>
      <c r="G1311">
        <v>320984</v>
      </c>
      <c r="H1311">
        <v>731375</v>
      </c>
      <c r="I1311">
        <v>1312433</v>
      </c>
      <c r="J1311">
        <v>809411</v>
      </c>
      <c r="K1311">
        <v>1197634</v>
      </c>
      <c r="L1311">
        <v>866702</v>
      </c>
      <c r="M1311">
        <v>1276449</v>
      </c>
      <c r="O1311">
        <v>378505</v>
      </c>
      <c r="P1311">
        <v>1483244</v>
      </c>
      <c r="Q1311">
        <v>283541</v>
      </c>
      <c r="R1311">
        <v>495018</v>
      </c>
      <c r="S1311">
        <v>244648</v>
      </c>
      <c r="T1311">
        <v>378541</v>
      </c>
      <c r="U1311">
        <v>558953</v>
      </c>
      <c r="V1311">
        <v>405559</v>
      </c>
      <c r="W1311">
        <v>1034503</v>
      </c>
      <c r="X1311">
        <v>439369</v>
      </c>
      <c r="Y1311">
        <v>547407</v>
      </c>
      <c r="Z1311">
        <v>573940</v>
      </c>
    </row>
    <row r="1312" spans="1:26" x14ac:dyDescent="0.2">
      <c r="A1312" t="s">
        <v>1334</v>
      </c>
      <c r="B1312">
        <v>222250</v>
      </c>
      <c r="C1312">
        <v>163635</v>
      </c>
      <c r="D1312">
        <v>46456</v>
      </c>
      <c r="E1312">
        <v>238125</v>
      </c>
      <c r="F1312">
        <v>46440</v>
      </c>
      <c r="G1312">
        <v>50790</v>
      </c>
      <c r="I1312">
        <v>86152</v>
      </c>
      <c r="K1312">
        <v>336180</v>
      </c>
      <c r="L1312">
        <v>69824</v>
      </c>
      <c r="P1312">
        <v>56871</v>
      </c>
      <c r="Q1312">
        <v>312875</v>
      </c>
      <c r="R1312">
        <v>267047</v>
      </c>
      <c r="S1312">
        <v>263411</v>
      </c>
      <c r="U1312">
        <v>100749</v>
      </c>
      <c r="W1312">
        <v>34113</v>
      </c>
      <c r="X1312">
        <v>99422</v>
      </c>
      <c r="Y1312">
        <v>73628</v>
      </c>
      <c r="Z1312">
        <v>150051</v>
      </c>
    </row>
    <row r="1313" spans="1:26" x14ac:dyDescent="0.2">
      <c r="A1313" t="s">
        <v>1335</v>
      </c>
      <c r="B1313">
        <v>346701</v>
      </c>
      <c r="C1313">
        <v>113095</v>
      </c>
      <c r="E1313">
        <v>438534</v>
      </c>
      <c r="G1313">
        <v>163072</v>
      </c>
      <c r="I1313">
        <v>41820</v>
      </c>
      <c r="K1313">
        <v>165746</v>
      </c>
      <c r="L1313">
        <v>439576</v>
      </c>
      <c r="O1313">
        <v>92176</v>
      </c>
      <c r="P1313">
        <v>201942</v>
      </c>
      <c r="R1313">
        <v>371910</v>
      </c>
      <c r="S1313">
        <v>53991</v>
      </c>
      <c r="T1313">
        <v>172240</v>
      </c>
      <c r="U1313">
        <v>20274</v>
      </c>
      <c r="V1313">
        <v>18447</v>
      </c>
      <c r="W1313">
        <v>24019</v>
      </c>
      <c r="X1313">
        <v>74146</v>
      </c>
      <c r="Y1313">
        <v>739078</v>
      </c>
      <c r="Z1313">
        <v>57260</v>
      </c>
    </row>
    <row r="1314" spans="1:26" x14ac:dyDescent="0.2">
      <c r="A1314" t="s">
        <v>1336</v>
      </c>
      <c r="E1314">
        <v>222522</v>
      </c>
      <c r="I1314">
        <v>180331</v>
      </c>
      <c r="L1314">
        <v>91882</v>
      </c>
      <c r="M1314">
        <v>150181</v>
      </c>
      <c r="R1314">
        <v>1483136</v>
      </c>
      <c r="S1314">
        <v>345417</v>
      </c>
      <c r="T1314">
        <v>212735</v>
      </c>
      <c r="U1314">
        <v>441923</v>
      </c>
      <c r="V1314">
        <v>142220</v>
      </c>
      <c r="X1314">
        <v>323835</v>
      </c>
      <c r="Z1314">
        <v>406685</v>
      </c>
    </row>
    <row r="1315" spans="1:26" x14ac:dyDescent="0.2">
      <c r="A1315" t="s">
        <v>1337</v>
      </c>
      <c r="B1315">
        <v>2119066</v>
      </c>
      <c r="C1315">
        <v>420915</v>
      </c>
      <c r="D1315">
        <v>581786</v>
      </c>
      <c r="E1315">
        <v>823979</v>
      </c>
      <c r="F1315">
        <v>593869</v>
      </c>
      <c r="H1315">
        <v>478450</v>
      </c>
      <c r="I1315">
        <v>547652</v>
      </c>
      <c r="J1315">
        <v>786674</v>
      </c>
      <c r="K1315">
        <v>639409</v>
      </c>
      <c r="L1315">
        <v>581228</v>
      </c>
      <c r="M1315">
        <v>583384</v>
      </c>
      <c r="O1315">
        <v>1108926</v>
      </c>
      <c r="P1315">
        <v>613041</v>
      </c>
      <c r="Q1315">
        <v>555928</v>
      </c>
      <c r="R1315">
        <v>635045</v>
      </c>
      <c r="S1315">
        <v>578288</v>
      </c>
      <c r="T1315">
        <v>432862</v>
      </c>
      <c r="U1315">
        <v>621514</v>
      </c>
      <c r="V1315">
        <v>611284</v>
      </c>
      <c r="W1315">
        <v>723652</v>
      </c>
      <c r="X1315">
        <v>656202</v>
      </c>
      <c r="Y1315">
        <v>593873</v>
      </c>
      <c r="Z1315">
        <v>521168</v>
      </c>
    </row>
    <row r="1316" spans="1:26" x14ac:dyDescent="0.2">
      <c r="A1316" t="s">
        <v>1338</v>
      </c>
      <c r="C1316">
        <v>317573</v>
      </c>
      <c r="F1316">
        <v>64981</v>
      </c>
      <c r="G1316">
        <v>140700</v>
      </c>
      <c r="I1316">
        <v>87355</v>
      </c>
      <c r="J1316">
        <v>82901</v>
      </c>
      <c r="K1316">
        <v>252135</v>
      </c>
      <c r="L1316">
        <v>101071</v>
      </c>
      <c r="M1316">
        <v>169842</v>
      </c>
      <c r="O1316">
        <v>270463</v>
      </c>
      <c r="P1316">
        <v>857070</v>
      </c>
      <c r="Q1316">
        <v>507261</v>
      </c>
      <c r="R1316">
        <v>95160</v>
      </c>
      <c r="S1316">
        <v>77974</v>
      </c>
      <c r="T1316">
        <v>268241</v>
      </c>
      <c r="U1316">
        <v>410565</v>
      </c>
      <c r="V1316">
        <v>137224</v>
      </c>
      <c r="W1316">
        <v>121749</v>
      </c>
      <c r="X1316">
        <v>309878</v>
      </c>
      <c r="Y1316">
        <v>649719</v>
      </c>
      <c r="Z1316">
        <v>134281</v>
      </c>
    </row>
    <row r="1317" spans="1:26" x14ac:dyDescent="0.2">
      <c r="A1317" t="s">
        <v>1339</v>
      </c>
      <c r="B1317">
        <v>103057</v>
      </c>
      <c r="C1317">
        <v>53065</v>
      </c>
      <c r="D1317">
        <v>132328</v>
      </c>
      <c r="E1317">
        <v>290528</v>
      </c>
      <c r="F1317">
        <v>105021</v>
      </c>
      <c r="G1317">
        <v>53218</v>
      </c>
      <c r="H1317">
        <v>85134</v>
      </c>
      <c r="I1317">
        <v>85557</v>
      </c>
      <c r="J1317">
        <v>139341</v>
      </c>
      <c r="K1317">
        <v>136327</v>
      </c>
      <c r="L1317">
        <v>68346</v>
      </c>
      <c r="M1317">
        <v>195883</v>
      </c>
      <c r="O1317">
        <v>77543</v>
      </c>
      <c r="P1317">
        <v>90605</v>
      </c>
      <c r="Q1317">
        <v>241115</v>
      </c>
      <c r="R1317">
        <v>404894</v>
      </c>
      <c r="S1317">
        <v>118392</v>
      </c>
      <c r="T1317">
        <v>201038</v>
      </c>
      <c r="U1317">
        <v>257853</v>
      </c>
      <c r="V1317">
        <v>279347</v>
      </c>
      <c r="W1317">
        <v>202097</v>
      </c>
      <c r="X1317">
        <v>272596</v>
      </c>
      <c r="Y1317">
        <v>336146</v>
      </c>
      <c r="Z1317">
        <v>267623</v>
      </c>
    </row>
    <row r="1318" spans="1:26" x14ac:dyDescent="0.2">
      <c r="A1318" t="s">
        <v>1340</v>
      </c>
      <c r="B1318">
        <v>1483153</v>
      </c>
      <c r="C1318">
        <v>2686777</v>
      </c>
      <c r="D1318">
        <v>3887862</v>
      </c>
      <c r="E1318">
        <v>6547085</v>
      </c>
      <c r="F1318">
        <v>2306197</v>
      </c>
      <c r="G1318">
        <v>2920238</v>
      </c>
      <c r="H1318">
        <v>3306959</v>
      </c>
      <c r="I1318">
        <v>4233469</v>
      </c>
      <c r="J1318">
        <v>1611309</v>
      </c>
      <c r="K1318">
        <v>3861855</v>
      </c>
      <c r="L1318">
        <v>1805437</v>
      </c>
      <c r="M1318">
        <v>3530497</v>
      </c>
      <c r="O1318">
        <v>3476937</v>
      </c>
      <c r="P1318">
        <v>2415567</v>
      </c>
      <c r="Q1318">
        <v>3863061</v>
      </c>
      <c r="R1318">
        <v>5671859</v>
      </c>
      <c r="S1318">
        <v>2376199</v>
      </c>
      <c r="T1318">
        <v>1449393</v>
      </c>
      <c r="U1318">
        <v>6784123</v>
      </c>
      <c r="V1318">
        <v>3842817</v>
      </c>
      <c r="W1318">
        <v>4953303</v>
      </c>
      <c r="X1318">
        <v>3273332</v>
      </c>
      <c r="Y1318">
        <v>1499555</v>
      </c>
      <c r="Z1318">
        <v>4471737</v>
      </c>
    </row>
    <row r="1319" spans="1:26" x14ac:dyDescent="0.2">
      <c r="A1319" t="s">
        <v>1341</v>
      </c>
      <c r="C1319">
        <v>65133</v>
      </c>
      <c r="J1319">
        <v>68303</v>
      </c>
      <c r="K1319">
        <v>157780</v>
      </c>
      <c r="L1319">
        <v>164338</v>
      </c>
      <c r="R1319">
        <v>49027</v>
      </c>
      <c r="U1319">
        <v>96908</v>
      </c>
      <c r="W1319">
        <v>79554</v>
      </c>
      <c r="Y1319">
        <v>52469</v>
      </c>
      <c r="Z1319">
        <v>54919</v>
      </c>
    </row>
    <row r="1320" spans="1:26" x14ac:dyDescent="0.2">
      <c r="A1320" t="s">
        <v>1342</v>
      </c>
      <c r="B1320">
        <v>369300</v>
      </c>
      <c r="C1320">
        <v>1446037</v>
      </c>
      <c r="D1320">
        <v>1240271</v>
      </c>
      <c r="E1320">
        <v>1844491</v>
      </c>
      <c r="F1320">
        <v>2042031</v>
      </c>
      <c r="G1320">
        <v>689058</v>
      </c>
      <c r="H1320">
        <v>1763701</v>
      </c>
      <c r="I1320">
        <v>1037044</v>
      </c>
      <c r="J1320">
        <v>600528</v>
      </c>
      <c r="K1320">
        <v>1344952</v>
      </c>
      <c r="L1320">
        <v>364155</v>
      </c>
      <c r="M1320">
        <v>2630677</v>
      </c>
      <c r="O1320">
        <v>482095</v>
      </c>
      <c r="P1320">
        <v>652489</v>
      </c>
      <c r="Q1320">
        <v>1255686</v>
      </c>
      <c r="R1320">
        <v>1591665</v>
      </c>
      <c r="S1320">
        <v>2024081</v>
      </c>
      <c r="T1320">
        <v>949103</v>
      </c>
      <c r="U1320">
        <v>2137618</v>
      </c>
      <c r="V1320">
        <v>850468</v>
      </c>
      <c r="W1320">
        <v>454452</v>
      </c>
      <c r="X1320">
        <v>2190441</v>
      </c>
      <c r="Y1320">
        <v>468121</v>
      </c>
      <c r="Z1320">
        <v>2494719</v>
      </c>
    </row>
    <row r="1321" spans="1:26" x14ac:dyDescent="0.2">
      <c r="A1321" t="s">
        <v>1343</v>
      </c>
      <c r="B1321">
        <v>431950</v>
      </c>
      <c r="M1321">
        <v>580766</v>
      </c>
      <c r="O1321">
        <v>2617380</v>
      </c>
      <c r="P1321">
        <v>4935244</v>
      </c>
      <c r="Q1321">
        <v>780907</v>
      </c>
      <c r="R1321">
        <v>1084146</v>
      </c>
      <c r="T1321">
        <v>1073250</v>
      </c>
      <c r="U1321">
        <v>244376</v>
      </c>
      <c r="Z1321">
        <v>1297842</v>
      </c>
    </row>
    <row r="1322" spans="1:26" x14ac:dyDescent="0.2">
      <c r="A1322" t="s">
        <v>1344</v>
      </c>
      <c r="B1322">
        <v>62845314</v>
      </c>
      <c r="C1322">
        <v>36972230</v>
      </c>
      <c r="D1322">
        <v>499024</v>
      </c>
      <c r="E1322">
        <v>1089498</v>
      </c>
      <c r="F1322">
        <v>420566</v>
      </c>
      <c r="G1322">
        <v>7658728</v>
      </c>
      <c r="H1322">
        <v>1219774</v>
      </c>
      <c r="I1322">
        <v>477114</v>
      </c>
      <c r="J1322">
        <v>3960241</v>
      </c>
      <c r="K1322">
        <v>4057625</v>
      </c>
      <c r="L1322">
        <v>36496567</v>
      </c>
      <c r="M1322">
        <v>494775</v>
      </c>
      <c r="O1322">
        <v>13187099</v>
      </c>
      <c r="P1322">
        <v>759915</v>
      </c>
      <c r="Q1322">
        <v>7096020</v>
      </c>
      <c r="R1322">
        <v>524577</v>
      </c>
      <c r="S1322">
        <v>717297</v>
      </c>
      <c r="T1322">
        <v>1753921</v>
      </c>
      <c r="U1322">
        <v>14340247</v>
      </c>
      <c r="V1322">
        <v>4025482</v>
      </c>
      <c r="W1322">
        <v>14923063</v>
      </c>
      <c r="X1322">
        <v>17042260</v>
      </c>
      <c r="Y1322">
        <v>12159732</v>
      </c>
      <c r="Z1322">
        <v>1632546</v>
      </c>
    </row>
    <row r="1323" spans="1:26" x14ac:dyDescent="0.2">
      <c r="A1323" t="s">
        <v>1345</v>
      </c>
      <c r="C1323">
        <v>22985</v>
      </c>
      <c r="D1323">
        <v>28450</v>
      </c>
      <c r="F1323">
        <v>15025323</v>
      </c>
      <c r="L1323">
        <v>31203</v>
      </c>
      <c r="P1323">
        <v>39224</v>
      </c>
      <c r="Q1323">
        <v>65056</v>
      </c>
      <c r="S1323">
        <v>22005829</v>
      </c>
      <c r="T1323">
        <v>37083</v>
      </c>
      <c r="W1323">
        <v>58818</v>
      </c>
      <c r="Y1323">
        <v>36613</v>
      </c>
    </row>
    <row r="1324" spans="1:26" x14ac:dyDescent="0.2">
      <c r="A1324" t="s">
        <v>1346</v>
      </c>
      <c r="B1324">
        <v>2534937</v>
      </c>
      <c r="C1324">
        <v>1797554</v>
      </c>
      <c r="D1324">
        <v>4858242</v>
      </c>
      <c r="E1324">
        <v>4142105</v>
      </c>
      <c r="F1324">
        <v>4357405</v>
      </c>
      <c r="G1324">
        <v>607886</v>
      </c>
      <c r="H1324">
        <v>1461352</v>
      </c>
      <c r="I1324">
        <v>2688358</v>
      </c>
      <c r="J1324">
        <v>6254562</v>
      </c>
      <c r="K1324">
        <v>1314453</v>
      </c>
      <c r="L1324">
        <v>1666585</v>
      </c>
      <c r="M1324">
        <v>3758121</v>
      </c>
      <c r="O1324">
        <v>1654972</v>
      </c>
      <c r="P1324">
        <v>1245656</v>
      </c>
      <c r="Q1324">
        <v>2561719</v>
      </c>
      <c r="R1324">
        <v>1667951</v>
      </c>
      <c r="S1324">
        <v>5444115</v>
      </c>
      <c r="T1324">
        <v>1998469</v>
      </c>
      <c r="U1324">
        <v>1531615</v>
      </c>
      <c r="V1324">
        <v>811044</v>
      </c>
      <c r="W1324">
        <v>1667982</v>
      </c>
      <c r="X1324">
        <v>1795050</v>
      </c>
      <c r="Y1324">
        <v>1415871</v>
      </c>
      <c r="Z1324">
        <v>4833039</v>
      </c>
    </row>
    <row r="1325" spans="1:26" x14ac:dyDescent="0.2">
      <c r="A1325" t="s">
        <v>1347</v>
      </c>
      <c r="B1325">
        <v>293798</v>
      </c>
      <c r="C1325">
        <v>177729</v>
      </c>
      <c r="D1325">
        <v>382433</v>
      </c>
      <c r="E1325">
        <v>389915</v>
      </c>
      <c r="F1325">
        <v>207921</v>
      </c>
      <c r="G1325">
        <v>235789</v>
      </c>
      <c r="H1325">
        <v>172843</v>
      </c>
      <c r="I1325">
        <v>253354</v>
      </c>
      <c r="J1325">
        <v>246262</v>
      </c>
      <c r="K1325">
        <v>251327</v>
      </c>
      <c r="L1325">
        <v>256221</v>
      </c>
      <c r="M1325">
        <v>83216</v>
      </c>
      <c r="O1325">
        <v>307419</v>
      </c>
      <c r="P1325">
        <v>150699</v>
      </c>
      <c r="Q1325">
        <v>413343</v>
      </c>
      <c r="R1325">
        <v>439275</v>
      </c>
      <c r="S1325">
        <v>252717</v>
      </c>
      <c r="T1325">
        <v>318521</v>
      </c>
      <c r="U1325">
        <v>407054</v>
      </c>
      <c r="V1325">
        <v>173029</v>
      </c>
      <c r="W1325">
        <v>227148</v>
      </c>
      <c r="X1325">
        <v>231724</v>
      </c>
      <c r="Y1325">
        <v>179482</v>
      </c>
      <c r="Z1325">
        <v>139244</v>
      </c>
    </row>
    <row r="1326" spans="1:26" x14ac:dyDescent="0.2">
      <c r="A1326" t="s">
        <v>1348</v>
      </c>
      <c r="B1326">
        <v>117200</v>
      </c>
      <c r="C1326">
        <v>116057</v>
      </c>
      <c r="E1326">
        <v>139701</v>
      </c>
      <c r="F1326">
        <v>82799</v>
      </c>
      <c r="G1326">
        <v>165063</v>
      </c>
      <c r="H1326">
        <v>106635</v>
      </c>
      <c r="I1326">
        <v>116900</v>
      </c>
      <c r="J1326">
        <v>111401</v>
      </c>
      <c r="K1326">
        <v>111948</v>
      </c>
      <c r="L1326">
        <v>226116</v>
      </c>
      <c r="M1326">
        <v>67019</v>
      </c>
      <c r="O1326">
        <v>77901</v>
      </c>
      <c r="P1326">
        <v>98603</v>
      </c>
      <c r="Q1326">
        <v>110639</v>
      </c>
      <c r="R1326">
        <v>102134</v>
      </c>
      <c r="S1326">
        <v>98819</v>
      </c>
      <c r="T1326">
        <v>124637</v>
      </c>
      <c r="U1326">
        <v>180717</v>
      </c>
      <c r="V1326">
        <v>61985</v>
      </c>
      <c r="W1326">
        <v>106893</v>
      </c>
      <c r="Y1326">
        <v>53907</v>
      </c>
      <c r="Z1326">
        <v>111524</v>
      </c>
    </row>
    <row r="1327" spans="1:26" x14ac:dyDescent="0.2">
      <c r="A1327" t="s">
        <v>1349</v>
      </c>
      <c r="C1327">
        <v>1271021</v>
      </c>
      <c r="D1327">
        <v>573805</v>
      </c>
      <c r="E1327">
        <v>696321</v>
      </c>
      <c r="F1327">
        <v>2009992</v>
      </c>
      <c r="G1327">
        <v>963790</v>
      </c>
      <c r="H1327">
        <v>458912</v>
      </c>
      <c r="I1327">
        <v>828264</v>
      </c>
      <c r="J1327">
        <v>170735</v>
      </c>
      <c r="K1327">
        <v>220434</v>
      </c>
      <c r="L1327">
        <v>526451</v>
      </c>
      <c r="M1327">
        <v>125243</v>
      </c>
      <c r="P1327">
        <v>178349</v>
      </c>
      <c r="Q1327">
        <v>419443</v>
      </c>
      <c r="R1327">
        <v>452725</v>
      </c>
      <c r="U1327">
        <v>1872956</v>
      </c>
      <c r="V1327">
        <v>527926</v>
      </c>
    </row>
    <row r="1328" spans="1:26" x14ac:dyDescent="0.2">
      <c r="A1328" t="s">
        <v>1350</v>
      </c>
      <c r="B1328">
        <v>1461068</v>
      </c>
      <c r="C1328">
        <v>6826675</v>
      </c>
      <c r="D1328">
        <v>1223924</v>
      </c>
      <c r="E1328">
        <v>4459129</v>
      </c>
      <c r="F1328">
        <v>22741783</v>
      </c>
      <c r="G1328">
        <v>2396571</v>
      </c>
      <c r="H1328">
        <v>1356532</v>
      </c>
      <c r="I1328">
        <v>1682109</v>
      </c>
      <c r="J1328">
        <v>22297949</v>
      </c>
      <c r="K1328">
        <v>1698924</v>
      </c>
      <c r="L1328">
        <v>1804139</v>
      </c>
      <c r="M1328">
        <v>823804</v>
      </c>
      <c r="O1328">
        <v>1724301</v>
      </c>
      <c r="P1328">
        <v>3811399</v>
      </c>
      <c r="Q1328">
        <v>1536058</v>
      </c>
      <c r="R1328">
        <v>4350348</v>
      </c>
      <c r="S1328">
        <v>11295252</v>
      </c>
      <c r="T1328">
        <v>3259133</v>
      </c>
      <c r="U1328">
        <v>1531671</v>
      </c>
      <c r="V1328">
        <v>1607952</v>
      </c>
      <c r="W1328">
        <v>15799462</v>
      </c>
      <c r="X1328">
        <v>1390337</v>
      </c>
      <c r="Y1328">
        <v>2180002</v>
      </c>
      <c r="Z1328">
        <v>883497</v>
      </c>
    </row>
    <row r="1329" spans="1:26" x14ac:dyDescent="0.2">
      <c r="A1329" t="s">
        <v>1351</v>
      </c>
      <c r="B1329">
        <v>2340601</v>
      </c>
      <c r="C1329">
        <v>2828306</v>
      </c>
      <c r="D1329">
        <v>1926658</v>
      </c>
      <c r="E1329">
        <v>4950338</v>
      </c>
      <c r="F1329">
        <v>3024016</v>
      </c>
      <c r="G1329">
        <v>1690955</v>
      </c>
      <c r="H1329">
        <v>5128846</v>
      </c>
      <c r="I1329">
        <v>3397331</v>
      </c>
      <c r="J1329">
        <v>2958362</v>
      </c>
      <c r="K1329">
        <v>4166781</v>
      </c>
      <c r="L1329">
        <v>4498913</v>
      </c>
      <c r="M1329">
        <v>2140300</v>
      </c>
      <c r="O1329">
        <v>2402066</v>
      </c>
      <c r="P1329">
        <v>2767379</v>
      </c>
      <c r="Q1329">
        <v>1985986</v>
      </c>
      <c r="R1329">
        <v>4638853</v>
      </c>
      <c r="S1329">
        <v>1749411</v>
      </c>
      <c r="T1329">
        <v>1741503</v>
      </c>
      <c r="U1329">
        <v>4100571</v>
      </c>
      <c r="V1329">
        <v>2574184</v>
      </c>
      <c r="W1329">
        <v>2605213</v>
      </c>
      <c r="X1329">
        <v>5472895</v>
      </c>
      <c r="Y1329">
        <v>6107700</v>
      </c>
      <c r="Z1329">
        <v>2184696</v>
      </c>
    </row>
    <row r="1330" spans="1:26" x14ac:dyDescent="0.2">
      <c r="A1330" t="s">
        <v>1352</v>
      </c>
      <c r="B1330">
        <v>5073395</v>
      </c>
      <c r="C1330">
        <v>2778642</v>
      </c>
      <c r="D1330">
        <v>2493572</v>
      </c>
      <c r="E1330">
        <v>2812131</v>
      </c>
      <c r="F1330">
        <v>2354333</v>
      </c>
      <c r="G1330">
        <v>2105873</v>
      </c>
      <c r="H1330">
        <v>11180881</v>
      </c>
      <c r="I1330">
        <v>2422015</v>
      </c>
      <c r="J1330">
        <v>1133173</v>
      </c>
      <c r="K1330">
        <v>2208939</v>
      </c>
      <c r="L1330">
        <v>1776793</v>
      </c>
      <c r="M1330">
        <v>2263060</v>
      </c>
      <c r="O1330">
        <v>4017500</v>
      </c>
      <c r="P1330">
        <v>2599625</v>
      </c>
      <c r="Q1330">
        <v>2184878</v>
      </c>
      <c r="R1330">
        <v>1809101</v>
      </c>
      <c r="S1330">
        <v>1734541</v>
      </c>
      <c r="T1330">
        <v>1485095</v>
      </c>
      <c r="U1330">
        <v>4376846</v>
      </c>
      <c r="V1330">
        <v>2641308</v>
      </c>
      <c r="W1330">
        <v>984884</v>
      </c>
      <c r="X1330">
        <v>1885024</v>
      </c>
      <c r="Y1330">
        <v>1663838</v>
      </c>
      <c r="Z1330">
        <v>1970030</v>
      </c>
    </row>
    <row r="1331" spans="1:26" x14ac:dyDescent="0.2">
      <c r="A1331" t="s">
        <v>1353</v>
      </c>
      <c r="C1331">
        <v>434670</v>
      </c>
      <c r="D1331">
        <v>737984</v>
      </c>
      <c r="E1331">
        <v>437323</v>
      </c>
      <c r="H1331">
        <v>817530</v>
      </c>
      <c r="I1331">
        <v>1768239</v>
      </c>
      <c r="J1331">
        <v>345862</v>
      </c>
      <c r="K1331">
        <v>234197</v>
      </c>
      <c r="L1331">
        <v>993303</v>
      </c>
      <c r="M1331">
        <v>271291</v>
      </c>
      <c r="O1331">
        <v>156803</v>
      </c>
      <c r="P1331">
        <v>373817</v>
      </c>
      <c r="R1331">
        <v>490147</v>
      </c>
      <c r="T1331">
        <v>422875</v>
      </c>
      <c r="U1331">
        <v>915692</v>
      </c>
      <c r="V1331">
        <v>175467</v>
      </c>
      <c r="W1331">
        <v>1194983</v>
      </c>
      <c r="X1331">
        <v>558471</v>
      </c>
      <c r="Y1331">
        <v>758076</v>
      </c>
      <c r="Z1331">
        <v>163486</v>
      </c>
    </row>
    <row r="1332" spans="1:26" x14ac:dyDescent="0.2">
      <c r="A1332" t="s">
        <v>1354</v>
      </c>
      <c r="C1332">
        <v>168735</v>
      </c>
      <c r="E1332">
        <v>87802</v>
      </c>
      <c r="F1332">
        <v>99959</v>
      </c>
      <c r="G1332">
        <v>96975</v>
      </c>
      <c r="J1332">
        <v>44817</v>
      </c>
      <c r="M1332">
        <v>55950</v>
      </c>
      <c r="O1332">
        <v>52351</v>
      </c>
      <c r="P1332">
        <v>214303</v>
      </c>
      <c r="Q1332">
        <v>107674</v>
      </c>
      <c r="R1332">
        <v>114999</v>
      </c>
      <c r="S1332">
        <v>66978</v>
      </c>
      <c r="T1332">
        <v>206207</v>
      </c>
      <c r="V1332">
        <v>58730</v>
      </c>
      <c r="W1332">
        <v>48320</v>
      </c>
      <c r="X1332">
        <v>123209</v>
      </c>
      <c r="Y1332">
        <v>147708</v>
      </c>
      <c r="Z1332">
        <v>138705</v>
      </c>
    </row>
    <row r="1333" spans="1:26" x14ac:dyDescent="0.2">
      <c r="A1333" t="s">
        <v>1355</v>
      </c>
      <c r="B1333">
        <v>179816</v>
      </c>
      <c r="C1333">
        <v>64095</v>
      </c>
      <c r="D1333">
        <v>413877</v>
      </c>
      <c r="E1333">
        <v>167769</v>
      </c>
      <c r="F1333">
        <v>154571</v>
      </c>
      <c r="G1333">
        <v>91370</v>
      </c>
      <c r="H1333">
        <v>225668</v>
      </c>
      <c r="I1333">
        <v>249914</v>
      </c>
      <c r="K1333">
        <v>149877</v>
      </c>
      <c r="L1333">
        <v>229000</v>
      </c>
      <c r="M1333">
        <v>915208</v>
      </c>
      <c r="O1333">
        <v>97980</v>
      </c>
      <c r="P1333">
        <v>90897</v>
      </c>
      <c r="Q1333">
        <v>181177</v>
      </c>
      <c r="R1333">
        <v>124825</v>
      </c>
      <c r="S1333">
        <v>139721</v>
      </c>
      <c r="T1333">
        <v>61456</v>
      </c>
      <c r="U1333">
        <v>775732</v>
      </c>
      <c r="V1333">
        <v>85588</v>
      </c>
      <c r="W1333">
        <v>127452</v>
      </c>
      <c r="X1333">
        <v>81590</v>
      </c>
      <c r="Y1333">
        <v>172628</v>
      </c>
      <c r="Z1333">
        <v>431848</v>
      </c>
    </row>
    <row r="1334" spans="1:26" x14ac:dyDescent="0.2">
      <c r="A1334" t="s">
        <v>1356</v>
      </c>
      <c r="L1334">
        <v>331966</v>
      </c>
      <c r="Y1334">
        <v>951673</v>
      </c>
    </row>
    <row r="1335" spans="1:26" x14ac:dyDescent="0.2">
      <c r="A1335" t="s">
        <v>1357</v>
      </c>
      <c r="B1335">
        <v>398004</v>
      </c>
      <c r="C1335">
        <v>490411</v>
      </c>
      <c r="D1335">
        <v>528368</v>
      </c>
      <c r="E1335">
        <v>468085</v>
      </c>
      <c r="F1335">
        <v>971459</v>
      </c>
      <c r="G1335">
        <v>684043</v>
      </c>
      <c r="H1335">
        <v>667783</v>
      </c>
      <c r="I1335">
        <v>420344</v>
      </c>
      <c r="J1335">
        <v>661413</v>
      </c>
      <c r="K1335">
        <v>511389</v>
      </c>
      <c r="L1335">
        <v>770182</v>
      </c>
      <c r="M1335">
        <v>219528</v>
      </c>
      <c r="O1335">
        <v>524585</v>
      </c>
      <c r="P1335">
        <v>458985</v>
      </c>
      <c r="Q1335">
        <v>1187650</v>
      </c>
      <c r="R1335">
        <v>403008</v>
      </c>
      <c r="S1335">
        <v>739459</v>
      </c>
      <c r="T1335">
        <v>477184</v>
      </c>
      <c r="U1335">
        <v>397895</v>
      </c>
      <c r="V1335">
        <v>478533</v>
      </c>
      <c r="W1335">
        <v>329969</v>
      </c>
      <c r="X1335">
        <v>595027</v>
      </c>
      <c r="Y1335">
        <v>508066</v>
      </c>
      <c r="Z1335">
        <v>565998</v>
      </c>
    </row>
    <row r="1336" spans="1:26" x14ac:dyDescent="0.2">
      <c r="A1336" t="s">
        <v>1358</v>
      </c>
      <c r="B1336">
        <v>2536352</v>
      </c>
      <c r="C1336">
        <v>2106206</v>
      </c>
      <c r="D1336">
        <v>2156039</v>
      </c>
      <c r="E1336">
        <v>860541</v>
      </c>
      <c r="F1336">
        <v>674370</v>
      </c>
      <c r="G1336">
        <v>2815706</v>
      </c>
      <c r="H1336">
        <v>4171424</v>
      </c>
      <c r="I1336">
        <v>942568</v>
      </c>
      <c r="J1336">
        <v>551234</v>
      </c>
      <c r="K1336">
        <v>2062251</v>
      </c>
      <c r="L1336">
        <v>2298623</v>
      </c>
      <c r="M1336">
        <v>1184575</v>
      </c>
      <c r="O1336">
        <v>3748432</v>
      </c>
      <c r="P1336">
        <v>5062716</v>
      </c>
      <c r="Q1336">
        <v>2529211</v>
      </c>
      <c r="R1336">
        <v>693675</v>
      </c>
      <c r="S1336">
        <v>1529098</v>
      </c>
      <c r="T1336">
        <v>6322060</v>
      </c>
      <c r="U1336">
        <v>1538467</v>
      </c>
      <c r="V1336">
        <v>1549340</v>
      </c>
      <c r="W1336">
        <v>1356475</v>
      </c>
      <c r="X1336">
        <v>850949</v>
      </c>
      <c r="Y1336">
        <v>1075263</v>
      </c>
      <c r="Z1336">
        <v>635270</v>
      </c>
    </row>
    <row r="1337" spans="1:26" x14ac:dyDescent="0.2">
      <c r="A1337" t="s">
        <v>1359</v>
      </c>
      <c r="I1337">
        <v>490877</v>
      </c>
      <c r="L1337">
        <v>208057</v>
      </c>
      <c r="Q1337">
        <v>81184</v>
      </c>
      <c r="V1337">
        <v>1285236</v>
      </c>
      <c r="Y1337">
        <v>61526</v>
      </c>
    </row>
    <row r="1338" spans="1:26" x14ac:dyDescent="0.2">
      <c r="A1338" t="s">
        <v>1360</v>
      </c>
      <c r="B1338">
        <v>723756</v>
      </c>
      <c r="D1338">
        <v>101418</v>
      </c>
      <c r="O1338">
        <v>2555801</v>
      </c>
      <c r="W1338">
        <v>1268822</v>
      </c>
      <c r="Y1338">
        <v>85645</v>
      </c>
    </row>
    <row r="1339" spans="1:26" x14ac:dyDescent="0.2">
      <c r="A1339" t="s">
        <v>1361</v>
      </c>
      <c r="B1339">
        <v>76934</v>
      </c>
      <c r="C1339">
        <v>58115</v>
      </c>
      <c r="D1339">
        <v>338091</v>
      </c>
      <c r="F1339">
        <v>133982</v>
      </c>
      <c r="H1339">
        <v>73379</v>
      </c>
      <c r="I1339">
        <v>141709</v>
      </c>
      <c r="K1339">
        <v>400316</v>
      </c>
      <c r="L1339">
        <v>103288</v>
      </c>
      <c r="M1339">
        <v>747054</v>
      </c>
      <c r="P1339">
        <v>70184</v>
      </c>
      <c r="S1339">
        <v>95873</v>
      </c>
      <c r="W1339">
        <v>91659</v>
      </c>
      <c r="Z1339">
        <v>197606</v>
      </c>
    </row>
    <row r="1340" spans="1:26" x14ac:dyDescent="0.2">
      <c r="A1340" t="s">
        <v>1362</v>
      </c>
      <c r="B1340">
        <v>6603130</v>
      </c>
      <c r="C1340">
        <v>2155470</v>
      </c>
      <c r="D1340">
        <v>930129</v>
      </c>
      <c r="E1340">
        <v>3301367</v>
      </c>
      <c r="F1340">
        <v>5200274</v>
      </c>
      <c r="G1340">
        <v>3656890</v>
      </c>
      <c r="H1340">
        <v>7411005</v>
      </c>
      <c r="I1340">
        <v>1153903</v>
      </c>
      <c r="J1340">
        <v>3538259</v>
      </c>
      <c r="K1340">
        <v>1746987</v>
      </c>
      <c r="M1340">
        <v>2455708</v>
      </c>
      <c r="O1340">
        <v>5618615</v>
      </c>
      <c r="P1340">
        <v>6085398</v>
      </c>
      <c r="Q1340">
        <v>2668592</v>
      </c>
      <c r="R1340">
        <v>4753784</v>
      </c>
      <c r="S1340">
        <v>2045822</v>
      </c>
      <c r="T1340">
        <v>3976331</v>
      </c>
      <c r="U1340">
        <v>4433278</v>
      </c>
      <c r="V1340">
        <v>3198010</v>
      </c>
      <c r="W1340">
        <v>4237017</v>
      </c>
      <c r="X1340">
        <v>2385523</v>
      </c>
      <c r="Z1340">
        <v>1915511</v>
      </c>
    </row>
    <row r="1341" spans="1:26" x14ac:dyDescent="0.2">
      <c r="A1341" t="s">
        <v>1363</v>
      </c>
      <c r="I1341">
        <v>26187</v>
      </c>
      <c r="P1341">
        <v>75759</v>
      </c>
      <c r="T1341">
        <v>27637</v>
      </c>
      <c r="U1341">
        <v>6480702</v>
      </c>
      <c r="Z1341">
        <v>547153</v>
      </c>
    </row>
    <row r="1342" spans="1:26" x14ac:dyDescent="0.2">
      <c r="A1342" t="s">
        <v>1364</v>
      </c>
      <c r="C1342">
        <v>25910</v>
      </c>
      <c r="D1342">
        <v>63331</v>
      </c>
      <c r="E1342">
        <v>23032</v>
      </c>
      <c r="F1342">
        <v>35787</v>
      </c>
      <c r="I1342">
        <v>41168</v>
      </c>
      <c r="L1342">
        <v>27838</v>
      </c>
      <c r="P1342">
        <v>32679</v>
      </c>
      <c r="Q1342">
        <v>47526</v>
      </c>
      <c r="R1342">
        <v>45318</v>
      </c>
      <c r="T1342">
        <v>31493</v>
      </c>
      <c r="U1342">
        <v>52706</v>
      </c>
      <c r="W1342">
        <v>36323</v>
      </c>
      <c r="Y1342">
        <v>22808</v>
      </c>
    </row>
    <row r="1343" spans="1:26" x14ac:dyDescent="0.2">
      <c r="A1343" t="s">
        <v>1365</v>
      </c>
      <c r="B1343">
        <v>7327392</v>
      </c>
      <c r="C1343">
        <v>3942431</v>
      </c>
      <c r="D1343">
        <v>6422965</v>
      </c>
      <c r="E1343">
        <v>5476147</v>
      </c>
      <c r="F1343">
        <v>5947328</v>
      </c>
      <c r="G1343">
        <v>6017327</v>
      </c>
      <c r="H1343">
        <v>4463220</v>
      </c>
      <c r="I1343">
        <v>5422388</v>
      </c>
      <c r="J1343">
        <v>4011384</v>
      </c>
      <c r="K1343">
        <v>5603463</v>
      </c>
      <c r="L1343">
        <v>4173848</v>
      </c>
      <c r="M1343">
        <v>4624728</v>
      </c>
      <c r="O1343">
        <v>4414140</v>
      </c>
      <c r="P1343">
        <v>4812589</v>
      </c>
      <c r="Q1343">
        <v>5085135</v>
      </c>
      <c r="R1343">
        <v>5566681</v>
      </c>
      <c r="S1343">
        <v>6466241</v>
      </c>
      <c r="T1343">
        <v>7175078</v>
      </c>
      <c r="U1343">
        <v>4772659</v>
      </c>
      <c r="V1343">
        <v>6131982</v>
      </c>
      <c r="W1343">
        <v>4171091</v>
      </c>
      <c r="X1343">
        <v>3990989</v>
      </c>
      <c r="Y1343">
        <v>3686854</v>
      </c>
      <c r="Z1343">
        <v>3248301</v>
      </c>
    </row>
    <row r="1344" spans="1:26" x14ac:dyDescent="0.2">
      <c r="A1344" t="s">
        <v>1366</v>
      </c>
      <c r="B1344">
        <v>528379</v>
      </c>
      <c r="C1344">
        <v>374093</v>
      </c>
      <c r="D1344">
        <v>716179</v>
      </c>
      <c r="E1344">
        <v>492244</v>
      </c>
      <c r="F1344">
        <v>429470</v>
      </c>
      <c r="G1344">
        <v>324480</v>
      </c>
      <c r="H1344">
        <v>403576</v>
      </c>
      <c r="I1344">
        <v>349345</v>
      </c>
      <c r="J1344">
        <v>376458</v>
      </c>
      <c r="K1344">
        <v>544127</v>
      </c>
      <c r="L1344">
        <v>587843</v>
      </c>
      <c r="M1344">
        <v>396509</v>
      </c>
      <c r="O1344">
        <v>472041</v>
      </c>
      <c r="P1344">
        <v>417555</v>
      </c>
      <c r="Q1344">
        <v>569906</v>
      </c>
      <c r="R1344">
        <v>910805</v>
      </c>
      <c r="S1344">
        <v>615632</v>
      </c>
      <c r="T1344">
        <v>518418</v>
      </c>
      <c r="U1344">
        <v>600038</v>
      </c>
      <c r="V1344">
        <v>446035</v>
      </c>
      <c r="W1344">
        <v>655072</v>
      </c>
      <c r="X1344">
        <v>720497</v>
      </c>
      <c r="Y1344">
        <v>742127</v>
      </c>
      <c r="Z1344">
        <v>442147</v>
      </c>
    </row>
    <row r="1345" spans="1:26" x14ac:dyDescent="0.2">
      <c r="A1345" t="s">
        <v>1367</v>
      </c>
      <c r="B1345">
        <v>643731</v>
      </c>
      <c r="C1345">
        <v>604200</v>
      </c>
      <c r="D1345">
        <v>1095481</v>
      </c>
      <c r="E1345">
        <v>853993</v>
      </c>
      <c r="F1345">
        <v>854824</v>
      </c>
      <c r="G1345">
        <v>346536</v>
      </c>
      <c r="H1345">
        <v>668089</v>
      </c>
      <c r="I1345">
        <v>612755</v>
      </c>
      <c r="J1345">
        <v>458085</v>
      </c>
      <c r="K1345">
        <v>558263</v>
      </c>
      <c r="L1345">
        <v>614806</v>
      </c>
      <c r="M1345">
        <v>597545</v>
      </c>
      <c r="O1345">
        <v>379334</v>
      </c>
      <c r="P1345">
        <v>519749</v>
      </c>
      <c r="Q1345">
        <v>578728</v>
      </c>
      <c r="R1345">
        <v>972890</v>
      </c>
      <c r="S1345">
        <v>801995</v>
      </c>
      <c r="T1345">
        <v>479948</v>
      </c>
      <c r="U1345">
        <v>443748</v>
      </c>
      <c r="V1345">
        <v>298865</v>
      </c>
      <c r="W1345">
        <v>501244</v>
      </c>
      <c r="X1345">
        <v>533991</v>
      </c>
      <c r="Y1345">
        <v>360488</v>
      </c>
      <c r="Z1345">
        <v>688244</v>
      </c>
    </row>
    <row r="1346" spans="1:26" x14ac:dyDescent="0.2">
      <c r="A1346" t="s">
        <v>1368</v>
      </c>
      <c r="C1346">
        <v>111556</v>
      </c>
      <c r="F1346">
        <v>68154</v>
      </c>
      <c r="G1346">
        <v>161097</v>
      </c>
      <c r="I1346">
        <v>56812</v>
      </c>
      <c r="J1346">
        <v>34292</v>
      </c>
      <c r="K1346">
        <v>91846</v>
      </c>
      <c r="M1346">
        <v>135989</v>
      </c>
      <c r="O1346">
        <v>88175</v>
      </c>
      <c r="P1346">
        <v>172496</v>
      </c>
      <c r="Q1346">
        <v>549698</v>
      </c>
      <c r="R1346">
        <v>247317</v>
      </c>
      <c r="S1346">
        <v>115623</v>
      </c>
      <c r="T1346">
        <v>388018</v>
      </c>
      <c r="U1346">
        <v>175076</v>
      </c>
      <c r="V1346">
        <v>39365</v>
      </c>
      <c r="W1346">
        <v>93331</v>
      </c>
      <c r="Y1346">
        <v>106773</v>
      </c>
      <c r="Z1346">
        <v>31614</v>
      </c>
    </row>
    <row r="1347" spans="1:26" x14ac:dyDescent="0.2">
      <c r="A1347" t="s">
        <v>1369</v>
      </c>
      <c r="B1347">
        <v>1127096</v>
      </c>
      <c r="C1347">
        <v>713375</v>
      </c>
      <c r="D1347">
        <v>600031</v>
      </c>
      <c r="E1347">
        <v>672115</v>
      </c>
      <c r="F1347">
        <v>640844</v>
      </c>
      <c r="G1347">
        <v>355440</v>
      </c>
      <c r="H1347">
        <v>1259281</v>
      </c>
      <c r="I1347">
        <v>1080753</v>
      </c>
      <c r="J1347">
        <v>1054070</v>
      </c>
      <c r="K1347">
        <v>489576</v>
      </c>
      <c r="L1347">
        <v>301504</v>
      </c>
      <c r="M1347">
        <v>685283</v>
      </c>
      <c r="O1347">
        <v>2525018</v>
      </c>
      <c r="P1347">
        <v>750111</v>
      </c>
      <c r="Q1347">
        <v>842786</v>
      </c>
      <c r="R1347">
        <v>491569</v>
      </c>
      <c r="S1347">
        <v>998868</v>
      </c>
      <c r="T1347">
        <v>782466</v>
      </c>
      <c r="U1347">
        <v>609898</v>
      </c>
      <c r="V1347">
        <v>532216</v>
      </c>
      <c r="W1347">
        <v>572410</v>
      </c>
      <c r="X1347">
        <v>687403</v>
      </c>
      <c r="Y1347">
        <v>453362</v>
      </c>
      <c r="Z1347">
        <v>420034</v>
      </c>
    </row>
    <row r="1348" spans="1:26" x14ac:dyDescent="0.2">
      <c r="A1348" t="s">
        <v>1370</v>
      </c>
      <c r="B1348">
        <v>24369403</v>
      </c>
      <c r="C1348">
        <v>25077678</v>
      </c>
      <c r="D1348">
        <v>15611296</v>
      </c>
      <c r="E1348">
        <v>22004698</v>
      </c>
      <c r="F1348">
        <v>22652539</v>
      </c>
      <c r="G1348">
        <v>21224166</v>
      </c>
      <c r="H1348">
        <v>13427762</v>
      </c>
      <c r="I1348">
        <v>22567414</v>
      </c>
      <c r="J1348">
        <v>24786542</v>
      </c>
      <c r="K1348">
        <v>16275543</v>
      </c>
      <c r="L1348">
        <v>30396983</v>
      </c>
      <c r="M1348">
        <v>21972848</v>
      </c>
      <c r="O1348">
        <v>16797840</v>
      </c>
      <c r="P1348">
        <v>21717318</v>
      </c>
      <c r="Q1348">
        <v>22129854</v>
      </c>
      <c r="R1348">
        <v>19677107</v>
      </c>
      <c r="S1348">
        <v>19992660</v>
      </c>
      <c r="T1348">
        <v>14850707</v>
      </c>
      <c r="U1348">
        <v>11571678</v>
      </c>
      <c r="V1348">
        <v>24079178</v>
      </c>
      <c r="W1348">
        <v>23426446</v>
      </c>
      <c r="X1348">
        <v>12658115</v>
      </c>
      <c r="Y1348">
        <v>31113593</v>
      </c>
      <c r="Z1348">
        <v>23750876</v>
      </c>
    </row>
    <row r="1349" spans="1:26" x14ac:dyDescent="0.2">
      <c r="A1349" t="s">
        <v>1371</v>
      </c>
      <c r="B1349">
        <v>324158</v>
      </c>
      <c r="C1349">
        <v>224027</v>
      </c>
      <c r="D1349">
        <v>491531</v>
      </c>
      <c r="E1349">
        <v>165955</v>
      </c>
      <c r="F1349">
        <v>200988</v>
      </c>
      <c r="G1349">
        <v>379910</v>
      </c>
      <c r="H1349">
        <v>998351</v>
      </c>
      <c r="I1349">
        <v>626370</v>
      </c>
      <c r="K1349">
        <v>212282</v>
      </c>
      <c r="L1349">
        <v>323054</v>
      </c>
      <c r="O1349">
        <v>166167</v>
      </c>
      <c r="P1349">
        <v>138211</v>
      </c>
      <c r="Q1349">
        <v>243274</v>
      </c>
      <c r="R1349">
        <v>203437</v>
      </c>
      <c r="S1349">
        <v>462076</v>
      </c>
      <c r="T1349">
        <v>606864</v>
      </c>
      <c r="U1349">
        <v>637558</v>
      </c>
      <c r="W1349">
        <v>212083</v>
      </c>
      <c r="X1349">
        <v>402185</v>
      </c>
      <c r="Z1349">
        <v>137198</v>
      </c>
    </row>
    <row r="1350" spans="1:26" x14ac:dyDescent="0.2">
      <c r="A1350" t="s">
        <v>1372</v>
      </c>
      <c r="B1350">
        <v>1045812</v>
      </c>
      <c r="C1350">
        <v>417562</v>
      </c>
      <c r="D1350">
        <v>448202</v>
      </c>
      <c r="E1350">
        <v>763445</v>
      </c>
      <c r="F1350">
        <v>459034</v>
      </c>
      <c r="I1350">
        <v>750224</v>
      </c>
      <c r="J1350">
        <v>610906</v>
      </c>
      <c r="K1350">
        <v>619854</v>
      </c>
      <c r="L1350">
        <v>1050221</v>
      </c>
      <c r="P1350">
        <v>724010</v>
      </c>
      <c r="R1350">
        <v>710843</v>
      </c>
      <c r="S1350">
        <v>550412</v>
      </c>
      <c r="U1350">
        <v>644962</v>
      </c>
      <c r="V1350">
        <v>1292463</v>
      </c>
      <c r="W1350">
        <v>739468</v>
      </c>
      <c r="Y1350">
        <v>238341</v>
      </c>
      <c r="Z1350">
        <v>382494</v>
      </c>
    </row>
    <row r="1351" spans="1:26" x14ac:dyDescent="0.2">
      <c r="A1351" t="s">
        <v>1373</v>
      </c>
      <c r="C1351">
        <v>1206246</v>
      </c>
      <c r="I1351">
        <v>817261</v>
      </c>
      <c r="K1351">
        <v>99023</v>
      </c>
      <c r="O1351">
        <v>78218</v>
      </c>
      <c r="P1351">
        <v>13672159</v>
      </c>
      <c r="T1351">
        <v>37898</v>
      </c>
      <c r="V1351">
        <v>79337</v>
      </c>
      <c r="W1351">
        <v>1426171</v>
      </c>
    </row>
    <row r="1352" spans="1:26" x14ac:dyDescent="0.2">
      <c r="A1352" t="s">
        <v>1374</v>
      </c>
      <c r="B1352">
        <v>1832457</v>
      </c>
      <c r="C1352">
        <v>1110973</v>
      </c>
      <c r="D1352">
        <v>1321893</v>
      </c>
      <c r="E1352">
        <v>1651299</v>
      </c>
      <c r="F1352">
        <v>1479274</v>
      </c>
      <c r="G1352">
        <v>1358182</v>
      </c>
      <c r="H1352">
        <v>1215790</v>
      </c>
      <c r="I1352">
        <v>2164745</v>
      </c>
      <c r="J1352">
        <v>2180112</v>
      </c>
      <c r="K1352">
        <v>1647388</v>
      </c>
      <c r="L1352">
        <v>2184522</v>
      </c>
      <c r="M1352">
        <v>1598788</v>
      </c>
      <c r="O1352">
        <v>1241237</v>
      </c>
      <c r="P1352">
        <v>1133357</v>
      </c>
      <c r="Q1352">
        <v>1549671</v>
      </c>
      <c r="R1352">
        <v>1189723</v>
      </c>
      <c r="S1352">
        <v>921776</v>
      </c>
      <c r="T1352">
        <v>1715807</v>
      </c>
      <c r="U1352">
        <v>750157</v>
      </c>
      <c r="V1352">
        <v>1732619</v>
      </c>
      <c r="W1352">
        <v>1454082</v>
      </c>
      <c r="X1352">
        <v>996145</v>
      </c>
      <c r="Y1352">
        <v>1291648</v>
      </c>
      <c r="Z1352">
        <v>960959</v>
      </c>
    </row>
    <row r="1353" spans="1:26" x14ac:dyDescent="0.2">
      <c r="A1353" t="s">
        <v>1375</v>
      </c>
      <c r="B1353">
        <v>1246514</v>
      </c>
      <c r="C1353">
        <v>392695</v>
      </c>
      <c r="D1353">
        <v>1149238</v>
      </c>
      <c r="E1353">
        <v>582478</v>
      </c>
      <c r="F1353">
        <v>879463</v>
      </c>
      <c r="G1353">
        <v>481572</v>
      </c>
      <c r="H1353">
        <v>526771</v>
      </c>
      <c r="I1353">
        <v>986279</v>
      </c>
      <c r="J1353">
        <v>866351</v>
      </c>
      <c r="K1353">
        <v>866733</v>
      </c>
      <c r="L1353">
        <v>476955</v>
      </c>
      <c r="M1353">
        <v>304753</v>
      </c>
      <c r="O1353">
        <v>1317561</v>
      </c>
      <c r="P1353">
        <v>1312042</v>
      </c>
      <c r="Q1353">
        <v>1079842</v>
      </c>
      <c r="R1353">
        <v>750181</v>
      </c>
      <c r="S1353">
        <v>203631</v>
      </c>
      <c r="T1353">
        <v>299659</v>
      </c>
      <c r="U1353">
        <v>592920</v>
      </c>
      <c r="V1353">
        <v>823609</v>
      </c>
      <c r="W1353">
        <v>572305</v>
      </c>
      <c r="X1353">
        <v>580508</v>
      </c>
      <c r="Y1353">
        <v>919940</v>
      </c>
      <c r="Z1353">
        <v>216403</v>
      </c>
    </row>
    <row r="1354" spans="1:26" x14ac:dyDescent="0.2">
      <c r="A1354" t="s">
        <v>1376</v>
      </c>
      <c r="B1354">
        <v>1866915</v>
      </c>
      <c r="C1354">
        <v>627013</v>
      </c>
      <c r="D1354">
        <v>1837985</v>
      </c>
      <c r="E1354">
        <v>1555423</v>
      </c>
      <c r="F1354">
        <v>1152201</v>
      </c>
      <c r="G1354">
        <v>586959</v>
      </c>
      <c r="H1354">
        <v>949391</v>
      </c>
      <c r="I1354">
        <v>980922</v>
      </c>
      <c r="J1354">
        <v>886211</v>
      </c>
      <c r="K1354">
        <v>1045247</v>
      </c>
      <c r="L1354">
        <v>563250</v>
      </c>
      <c r="M1354">
        <v>820357</v>
      </c>
      <c r="O1354">
        <v>1556366</v>
      </c>
      <c r="P1354">
        <v>1485860</v>
      </c>
      <c r="Q1354">
        <v>1450833</v>
      </c>
      <c r="R1354">
        <v>1637997</v>
      </c>
      <c r="S1354">
        <v>660835</v>
      </c>
      <c r="T1354">
        <v>563209</v>
      </c>
      <c r="U1354">
        <v>900865</v>
      </c>
      <c r="V1354">
        <v>951879</v>
      </c>
      <c r="W1354">
        <v>1041836</v>
      </c>
      <c r="X1354">
        <v>695180</v>
      </c>
      <c r="Y1354">
        <v>1261000</v>
      </c>
      <c r="Z1354">
        <v>718318</v>
      </c>
    </row>
    <row r="1355" spans="1:26" x14ac:dyDescent="0.2">
      <c r="A1355" t="s">
        <v>1377</v>
      </c>
      <c r="B1355">
        <v>211657</v>
      </c>
      <c r="C1355">
        <v>209540</v>
      </c>
      <c r="D1355">
        <v>907594</v>
      </c>
      <c r="E1355">
        <v>739805</v>
      </c>
      <c r="F1355">
        <v>395820</v>
      </c>
      <c r="G1355">
        <v>141358</v>
      </c>
      <c r="H1355">
        <v>272937</v>
      </c>
      <c r="I1355">
        <v>309771</v>
      </c>
      <c r="J1355">
        <v>355296</v>
      </c>
      <c r="K1355">
        <v>355007</v>
      </c>
      <c r="M1355">
        <v>281777</v>
      </c>
      <c r="O1355">
        <v>225022</v>
      </c>
      <c r="P1355">
        <v>236184</v>
      </c>
      <c r="Q1355">
        <v>556590</v>
      </c>
      <c r="R1355">
        <v>892994</v>
      </c>
      <c r="S1355">
        <v>229420</v>
      </c>
      <c r="U1355">
        <v>211753</v>
      </c>
      <c r="V1355">
        <v>253201</v>
      </c>
      <c r="W1355">
        <v>218850</v>
      </c>
      <c r="X1355">
        <v>274336</v>
      </c>
      <c r="Y1355">
        <v>172750</v>
      </c>
      <c r="Z1355">
        <v>225583</v>
      </c>
    </row>
    <row r="1356" spans="1:26" x14ac:dyDescent="0.2">
      <c r="A1356" t="s">
        <v>1378</v>
      </c>
      <c r="O1356">
        <v>80544</v>
      </c>
      <c r="P1356">
        <v>179968</v>
      </c>
      <c r="Q1356">
        <v>155818</v>
      </c>
      <c r="R1356">
        <v>45540</v>
      </c>
      <c r="S1356">
        <v>148698</v>
      </c>
      <c r="T1356">
        <v>155280</v>
      </c>
      <c r="V1356">
        <v>144418</v>
      </c>
      <c r="W1356">
        <v>53443</v>
      </c>
      <c r="X1356">
        <v>398456</v>
      </c>
      <c r="Y1356">
        <v>340776</v>
      </c>
      <c r="Z1356">
        <v>74509</v>
      </c>
    </row>
    <row r="1357" spans="1:26" x14ac:dyDescent="0.2">
      <c r="A1357" t="s">
        <v>1379</v>
      </c>
      <c r="B1357">
        <v>843846</v>
      </c>
      <c r="C1357">
        <v>2948307</v>
      </c>
      <c r="D1357">
        <v>1910212</v>
      </c>
      <c r="E1357">
        <v>4221691</v>
      </c>
      <c r="F1357">
        <v>886557</v>
      </c>
      <c r="G1357">
        <v>1323054</v>
      </c>
      <c r="H1357">
        <v>17314307</v>
      </c>
      <c r="I1357">
        <v>2247340</v>
      </c>
      <c r="J1357">
        <v>1645074</v>
      </c>
      <c r="K1357">
        <v>2720343</v>
      </c>
      <c r="L1357">
        <v>707051</v>
      </c>
      <c r="M1357">
        <v>2502342</v>
      </c>
      <c r="O1357">
        <v>1995654</v>
      </c>
      <c r="P1357">
        <v>5603138</v>
      </c>
      <c r="Q1357">
        <v>3131053</v>
      </c>
      <c r="R1357">
        <v>4868153</v>
      </c>
      <c r="S1357">
        <v>2282231</v>
      </c>
      <c r="T1357">
        <v>5580837</v>
      </c>
      <c r="U1357">
        <v>19936869</v>
      </c>
      <c r="V1357">
        <v>5448655</v>
      </c>
      <c r="W1357">
        <v>4223205</v>
      </c>
      <c r="X1357">
        <v>4236275</v>
      </c>
      <c r="Y1357">
        <v>3194694</v>
      </c>
      <c r="Z1357">
        <v>6898829</v>
      </c>
    </row>
    <row r="1358" spans="1:26" x14ac:dyDescent="0.2">
      <c r="A1358" t="s">
        <v>1380</v>
      </c>
      <c r="B1358">
        <v>432865</v>
      </c>
      <c r="C1358">
        <v>222665</v>
      </c>
      <c r="D1358">
        <v>952966</v>
      </c>
      <c r="E1358">
        <v>479403</v>
      </c>
      <c r="F1358">
        <v>365165</v>
      </c>
      <c r="G1358">
        <v>326157</v>
      </c>
      <c r="H1358">
        <v>522578</v>
      </c>
      <c r="I1358">
        <v>355541</v>
      </c>
      <c r="J1358">
        <v>75037</v>
      </c>
      <c r="K1358">
        <v>450497</v>
      </c>
      <c r="L1358">
        <v>638188</v>
      </c>
      <c r="M1358">
        <v>276692</v>
      </c>
      <c r="O1358">
        <v>789024</v>
      </c>
      <c r="P1358">
        <v>287299</v>
      </c>
      <c r="Q1358">
        <v>563451</v>
      </c>
      <c r="R1358">
        <v>675258</v>
      </c>
      <c r="S1358">
        <v>438925</v>
      </c>
      <c r="T1358">
        <v>884525</v>
      </c>
      <c r="U1358">
        <v>545922</v>
      </c>
      <c r="V1358">
        <v>276558</v>
      </c>
      <c r="W1358">
        <v>251612</v>
      </c>
      <c r="X1358">
        <v>544840</v>
      </c>
      <c r="Y1358">
        <v>975314</v>
      </c>
      <c r="Z1358">
        <v>374150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E380C-9CD7-0E46-B67A-9EE8EB49166F}">
  <dimension ref="B2:J11"/>
  <sheetViews>
    <sheetView topLeftCell="C1" workbookViewId="0">
      <selection activeCell="J23" sqref="J23"/>
    </sheetView>
  </sheetViews>
  <sheetFormatPr baseColWidth="10" defaultRowHeight="16" x14ac:dyDescent="0.2"/>
  <cols>
    <col min="1" max="2" width="10.83203125" style="63"/>
    <col min="3" max="3" width="21.1640625" style="64" customWidth="1"/>
    <col min="4" max="4" width="23.33203125" style="64" customWidth="1"/>
    <col min="5" max="5" width="21.6640625" style="64" customWidth="1"/>
    <col min="6" max="6" width="23.6640625" style="64" customWidth="1"/>
    <col min="7" max="7" width="23.5" style="64" customWidth="1"/>
    <col min="8" max="8" width="26.6640625" style="64" customWidth="1"/>
    <col min="9" max="9" width="21.33203125" style="64" customWidth="1"/>
    <col min="10" max="10" width="24.33203125" style="64" customWidth="1"/>
    <col min="11" max="16384" width="10.83203125" style="63"/>
  </cols>
  <sheetData>
    <row r="2" spans="2:10" ht="17" thickBot="1" x14ac:dyDescent="0.25"/>
    <row r="3" spans="2:10" x14ac:dyDescent="0.2">
      <c r="C3" s="185" t="s">
        <v>1665</v>
      </c>
      <c r="D3" s="139" t="s">
        <v>1664</v>
      </c>
      <c r="E3" s="139" t="s">
        <v>1663</v>
      </c>
      <c r="F3" s="139" t="s">
        <v>1662</v>
      </c>
      <c r="G3" s="139" t="s">
        <v>1661</v>
      </c>
      <c r="H3" s="139" t="s">
        <v>1660</v>
      </c>
      <c r="I3" s="139" t="s">
        <v>1659</v>
      </c>
      <c r="J3" s="144" t="s">
        <v>1658</v>
      </c>
    </row>
    <row r="4" spans="2:10" x14ac:dyDescent="0.2">
      <c r="C4" s="132">
        <v>72.869565219999998</v>
      </c>
      <c r="D4" s="130">
        <v>44.582723280000003</v>
      </c>
      <c r="E4" s="130">
        <v>89.298892989999999</v>
      </c>
      <c r="F4" s="130">
        <v>75.833979830000004</v>
      </c>
      <c r="G4" s="130">
        <v>27.130434780000002</v>
      </c>
      <c r="H4" s="130">
        <v>55.417276719999997</v>
      </c>
      <c r="I4" s="130">
        <v>10.701107009999999</v>
      </c>
      <c r="J4" s="129">
        <v>24.166020169999999</v>
      </c>
    </row>
    <row r="5" spans="2:10" x14ac:dyDescent="0.2">
      <c r="C5" s="132">
        <v>75.876460769999994</v>
      </c>
      <c r="D5" s="130">
        <v>47.758887170000001</v>
      </c>
      <c r="E5" s="130">
        <v>89.269480520000002</v>
      </c>
      <c r="F5" s="130">
        <v>77.435178699999994</v>
      </c>
      <c r="G5" s="130">
        <v>24.123539229999999</v>
      </c>
      <c r="H5" s="130">
        <v>52.241112829999999</v>
      </c>
      <c r="I5" s="130">
        <v>10.73051948</v>
      </c>
      <c r="J5" s="129">
        <v>22.564821299999998</v>
      </c>
    </row>
    <row r="6" spans="2:10" x14ac:dyDescent="0.2">
      <c r="C6" s="132">
        <v>76.143630099999996</v>
      </c>
      <c r="D6" s="130">
        <v>49.77658624</v>
      </c>
      <c r="E6" s="130">
        <v>88.623417720000006</v>
      </c>
      <c r="F6" s="130">
        <v>78.416609629999996</v>
      </c>
      <c r="G6" s="130">
        <v>23.856369900000001</v>
      </c>
      <c r="H6" s="130">
        <v>50.22341376</v>
      </c>
      <c r="I6" s="130">
        <v>11.376582279999999</v>
      </c>
      <c r="J6" s="129">
        <v>21.58339037</v>
      </c>
    </row>
    <row r="7" spans="2:10" ht="17" thickBot="1" x14ac:dyDescent="0.25">
      <c r="C7" s="124">
        <v>77.215189870000003</v>
      </c>
      <c r="D7" s="122">
        <v>54.699407280000003</v>
      </c>
      <c r="E7" s="122">
        <v>88.72800178</v>
      </c>
      <c r="F7" s="122">
        <v>77.667493800000003</v>
      </c>
      <c r="G7" s="122">
        <v>22.78481013</v>
      </c>
      <c r="H7" s="122">
        <v>45.300592719999997</v>
      </c>
      <c r="I7" s="122">
        <v>11.27199822</v>
      </c>
      <c r="J7" s="121">
        <v>22.332506200000001</v>
      </c>
    </row>
    <row r="8" spans="2:10" x14ac:dyDescent="0.2">
      <c r="B8" s="184" t="s">
        <v>1657</v>
      </c>
      <c r="C8" s="183">
        <v>75.526211489999994</v>
      </c>
      <c r="D8" s="183">
        <v>49.204400990000003</v>
      </c>
      <c r="E8" s="183">
        <v>88.979948250000007</v>
      </c>
      <c r="F8" s="183">
        <v>77.338315489999999</v>
      </c>
      <c r="G8" s="183">
        <v>24.473788509999999</v>
      </c>
      <c r="H8" s="183">
        <v>50.795599009999997</v>
      </c>
      <c r="I8" s="183">
        <v>11.02005175</v>
      </c>
      <c r="J8" s="182">
        <v>22.661684510000001</v>
      </c>
    </row>
    <row r="9" spans="2:10" ht="17" thickBot="1" x14ac:dyDescent="0.25">
      <c r="B9" s="181" t="s">
        <v>1656</v>
      </c>
      <c r="C9" s="180">
        <v>1.86317808</v>
      </c>
      <c r="D9" s="180">
        <v>4.2415368730000003</v>
      </c>
      <c r="E9" s="180">
        <v>0.35409307899999998</v>
      </c>
      <c r="F9" s="180">
        <v>1.0868125980000001</v>
      </c>
      <c r="G9" s="180">
        <v>1.86317808</v>
      </c>
      <c r="H9" s="180">
        <v>4.2415368730000003</v>
      </c>
      <c r="I9" s="180">
        <v>0.35409307899999998</v>
      </c>
      <c r="J9" s="179">
        <v>1.0868125980000001</v>
      </c>
    </row>
    <row r="10" spans="2:10" x14ac:dyDescent="0.2">
      <c r="C10" s="160"/>
      <c r="D10" s="160"/>
      <c r="E10" s="160"/>
      <c r="F10" s="160"/>
      <c r="G10" s="160"/>
      <c r="H10" s="160"/>
      <c r="I10" s="160"/>
      <c r="J10" s="160"/>
    </row>
    <row r="11" spans="2:10" x14ac:dyDescent="0.2">
      <c r="C11" s="160"/>
      <c r="D11" s="160"/>
      <c r="E11" s="160"/>
      <c r="F11" s="160"/>
      <c r="G11" s="160"/>
      <c r="H11" s="160"/>
      <c r="I11" s="160"/>
      <c r="J11" s="16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77BA1-5141-DD4C-A1D2-67182E36A84E}">
  <dimension ref="B1:Q12"/>
  <sheetViews>
    <sheetView topLeftCell="B1" workbookViewId="0">
      <selection activeCell="N23" sqref="N23"/>
    </sheetView>
  </sheetViews>
  <sheetFormatPr baseColWidth="10" defaultRowHeight="16" x14ac:dyDescent="0.2"/>
  <cols>
    <col min="1" max="1" width="10.83203125" style="63"/>
    <col min="2" max="2" width="16" style="64" customWidth="1"/>
    <col min="3" max="12" width="10.83203125" style="64"/>
    <col min="13" max="13" width="15.33203125" style="64" customWidth="1"/>
    <col min="14" max="17" width="10.83203125" style="64"/>
    <col min="18" max="16384" width="10.83203125" style="63"/>
  </cols>
  <sheetData>
    <row r="1" spans="2:17" x14ac:dyDescent="0.2"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2:17" ht="17" thickBot="1" x14ac:dyDescent="0.25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2:17" x14ac:dyDescent="0.2">
      <c r="B3" s="142" t="s">
        <v>1585</v>
      </c>
      <c r="C3" s="141" t="s">
        <v>1527</v>
      </c>
      <c r="D3" s="141" t="s">
        <v>1526</v>
      </c>
      <c r="E3" s="141" t="s">
        <v>1527</v>
      </c>
      <c r="F3" s="138" t="s">
        <v>1526</v>
      </c>
      <c r="G3" s="118"/>
      <c r="H3" s="142" t="s">
        <v>1525</v>
      </c>
      <c r="I3" s="195" t="s">
        <v>1524</v>
      </c>
      <c r="J3" s="195" t="s">
        <v>1520</v>
      </c>
      <c r="K3" s="197" t="s">
        <v>1519</v>
      </c>
      <c r="L3" s="196"/>
      <c r="M3" s="142" t="s">
        <v>1523</v>
      </c>
      <c r="N3" s="141" t="s">
        <v>1522</v>
      </c>
      <c r="O3" s="140" t="s">
        <v>1521</v>
      </c>
      <c r="P3" s="195" t="s">
        <v>1520</v>
      </c>
      <c r="Q3" s="138" t="s">
        <v>1519</v>
      </c>
    </row>
    <row r="4" spans="2:17" x14ac:dyDescent="0.2">
      <c r="B4" s="136" t="s">
        <v>1538</v>
      </c>
      <c r="C4" s="135" t="s">
        <v>1512</v>
      </c>
      <c r="D4" s="135">
        <v>20.27</v>
      </c>
      <c r="E4" s="134" t="s">
        <v>1511</v>
      </c>
      <c r="F4" s="133">
        <v>25.93</v>
      </c>
      <c r="G4" s="118"/>
      <c r="H4" s="194">
        <v>5.66</v>
      </c>
      <c r="I4" s="192">
        <v>0.02</v>
      </c>
      <c r="J4" s="192">
        <v>2.3130000000000001E-2</v>
      </c>
      <c r="K4" s="191">
        <v>3.8800000000000002E-3</v>
      </c>
      <c r="L4" s="190"/>
      <c r="M4" s="194">
        <v>5.4470000000000001</v>
      </c>
      <c r="N4" s="192">
        <v>0.21299999999999999</v>
      </c>
      <c r="O4" s="193">
        <v>0.86299999999999999</v>
      </c>
      <c r="P4" s="192">
        <v>1.0089999999999999</v>
      </c>
      <c r="Q4" s="191">
        <v>0.16915585299999999</v>
      </c>
    </row>
    <row r="5" spans="2:17" x14ac:dyDescent="0.2">
      <c r="B5" s="136" t="s">
        <v>1537</v>
      </c>
      <c r="C5" s="135" t="s">
        <v>1512</v>
      </c>
      <c r="D5" s="135">
        <v>20.574000000000002</v>
      </c>
      <c r="E5" s="134" t="s">
        <v>1511</v>
      </c>
      <c r="F5" s="133">
        <v>26.065000000000001</v>
      </c>
      <c r="G5" s="118"/>
      <c r="H5" s="194">
        <v>5.4909999999999997</v>
      </c>
      <c r="I5" s="192">
        <v>2.1999999999999999E-2</v>
      </c>
      <c r="J5" s="192"/>
      <c r="K5" s="191"/>
      <c r="L5" s="190"/>
      <c r="M5" s="194">
        <v>5.4470000000000001</v>
      </c>
      <c r="N5" s="192">
        <v>4.3999999999999997E-2</v>
      </c>
      <c r="O5" s="193">
        <v>0.97</v>
      </c>
      <c r="P5" s="192"/>
      <c r="Q5" s="191"/>
    </row>
    <row r="6" spans="2:17" x14ac:dyDescent="0.2">
      <c r="B6" s="136" t="s">
        <v>1536</v>
      </c>
      <c r="C6" s="135" t="s">
        <v>1512</v>
      </c>
      <c r="D6" s="135">
        <v>20.673999999999999</v>
      </c>
      <c r="E6" s="134" t="s">
        <v>1511</v>
      </c>
      <c r="F6" s="133">
        <v>25.864999999999998</v>
      </c>
      <c r="G6" s="118"/>
      <c r="H6" s="194">
        <v>5.1909999999999998</v>
      </c>
      <c r="I6" s="192">
        <v>2.7E-2</v>
      </c>
      <c r="J6" s="192"/>
      <c r="K6" s="191"/>
      <c r="L6" s="190"/>
      <c r="M6" s="194">
        <v>5.4470000000000001</v>
      </c>
      <c r="N6" s="192">
        <v>-0.25600000000000001</v>
      </c>
      <c r="O6" s="193">
        <v>1.194</v>
      </c>
      <c r="P6" s="192"/>
      <c r="Q6" s="191"/>
    </row>
    <row r="7" spans="2:17" x14ac:dyDescent="0.2">
      <c r="B7" s="136" t="s">
        <v>1671</v>
      </c>
      <c r="C7" s="135" t="s">
        <v>1512</v>
      </c>
      <c r="D7" s="135">
        <v>19.733000000000001</v>
      </c>
      <c r="E7" s="134" t="s">
        <v>1511</v>
      </c>
      <c r="F7" s="133">
        <v>31.622</v>
      </c>
      <c r="G7" s="118"/>
      <c r="H7" s="194">
        <v>11.888999999999999</v>
      </c>
      <c r="I7" s="192">
        <v>0</v>
      </c>
      <c r="J7" s="192">
        <v>3.3E-4</v>
      </c>
      <c r="K7" s="191">
        <v>5.0000000000000002E-5</v>
      </c>
      <c r="L7" s="190"/>
      <c r="M7" s="194">
        <v>5.4470000000000001</v>
      </c>
      <c r="N7" s="192">
        <v>6.4420000000000002</v>
      </c>
      <c r="O7" s="193">
        <v>1.2E-2</v>
      </c>
      <c r="P7" s="192">
        <v>1.4E-2</v>
      </c>
      <c r="Q7" s="191">
        <v>2.331854E-3</v>
      </c>
    </row>
    <row r="8" spans="2:17" x14ac:dyDescent="0.2">
      <c r="B8" s="136" t="s">
        <v>1670</v>
      </c>
      <c r="C8" s="135" t="s">
        <v>1512</v>
      </c>
      <c r="D8" s="135">
        <v>19.867000000000001</v>
      </c>
      <c r="E8" s="134" t="s">
        <v>1511</v>
      </c>
      <c r="F8" s="133">
        <v>31.346</v>
      </c>
      <c r="G8" s="118"/>
      <c r="H8" s="194">
        <v>11.478999999999999</v>
      </c>
      <c r="I8" s="192">
        <v>0</v>
      </c>
      <c r="J8" s="192"/>
      <c r="K8" s="191"/>
      <c r="L8" s="190"/>
      <c r="M8" s="194">
        <v>5.4470000000000001</v>
      </c>
      <c r="N8" s="192">
        <v>6.032</v>
      </c>
      <c r="O8" s="193">
        <v>1.4999999999999999E-2</v>
      </c>
      <c r="P8" s="192"/>
      <c r="Q8" s="191"/>
    </row>
    <row r="9" spans="2:17" x14ac:dyDescent="0.2">
      <c r="B9" s="136" t="s">
        <v>1669</v>
      </c>
      <c r="C9" s="135" t="s">
        <v>1512</v>
      </c>
      <c r="D9" s="135">
        <v>19.721</v>
      </c>
      <c r="E9" s="134" t="s">
        <v>1511</v>
      </c>
      <c r="F9" s="133">
        <v>31.155999999999999</v>
      </c>
      <c r="G9" s="118"/>
      <c r="H9" s="194">
        <v>11.435</v>
      </c>
      <c r="I9" s="192">
        <v>0</v>
      </c>
      <c r="J9" s="192"/>
      <c r="K9" s="191"/>
      <c r="L9" s="118"/>
      <c r="M9" s="194">
        <v>5.4470000000000001</v>
      </c>
      <c r="N9" s="192">
        <v>5.9880000000000004</v>
      </c>
      <c r="O9" s="193">
        <v>1.6E-2</v>
      </c>
      <c r="P9" s="192"/>
      <c r="Q9" s="191"/>
    </row>
    <row r="10" spans="2:17" x14ac:dyDescent="0.2">
      <c r="B10" s="136" t="s">
        <v>1668</v>
      </c>
      <c r="C10" s="135" t="s">
        <v>1512</v>
      </c>
      <c r="D10" s="135">
        <v>19.713000000000001</v>
      </c>
      <c r="E10" s="134" t="s">
        <v>1511</v>
      </c>
      <c r="F10" s="133">
        <v>30.928000000000001</v>
      </c>
      <c r="G10" s="118"/>
      <c r="H10" s="194">
        <v>11.215</v>
      </c>
      <c r="I10" s="192">
        <v>0</v>
      </c>
      <c r="J10" s="192">
        <v>4.4487699999999999E-4</v>
      </c>
      <c r="K10" s="191">
        <v>1.2386799999999999E-4</v>
      </c>
      <c r="L10" s="190"/>
      <c r="M10" s="194">
        <v>5.4470000000000001</v>
      </c>
      <c r="N10" s="192">
        <v>5.7679999999999998</v>
      </c>
      <c r="O10" s="193">
        <v>1.7999999999999999E-2</v>
      </c>
      <c r="P10" s="192">
        <v>1.9411145000000001E-2</v>
      </c>
      <c r="Q10" s="191">
        <v>5.4046759999999998E-3</v>
      </c>
    </row>
    <row r="11" spans="2:17" x14ac:dyDescent="0.2">
      <c r="B11" s="136" t="s">
        <v>1667</v>
      </c>
      <c r="C11" s="135" t="s">
        <v>1512</v>
      </c>
      <c r="D11" s="135">
        <v>19.797999999999998</v>
      </c>
      <c r="E11" s="134" t="s">
        <v>1511</v>
      </c>
      <c r="F11" s="133">
        <v>31.341999999999999</v>
      </c>
      <c r="G11" s="118"/>
      <c r="H11" s="194">
        <v>11.544</v>
      </c>
      <c r="I11" s="192">
        <v>0</v>
      </c>
      <c r="J11" s="192"/>
      <c r="K11" s="191"/>
      <c r="L11" s="190"/>
      <c r="M11" s="194">
        <v>5.4470000000000001</v>
      </c>
      <c r="N11" s="192">
        <v>6.0970000000000004</v>
      </c>
      <c r="O11" s="193">
        <v>1.4999999999999999E-2</v>
      </c>
      <c r="P11" s="192"/>
      <c r="Q11" s="191"/>
    </row>
    <row r="12" spans="2:17" ht="17" thickBot="1" x14ac:dyDescent="0.25">
      <c r="B12" s="128" t="s">
        <v>1666</v>
      </c>
      <c r="C12" s="127" t="s">
        <v>1512</v>
      </c>
      <c r="D12" s="127">
        <v>19.72</v>
      </c>
      <c r="E12" s="126" t="s">
        <v>1511</v>
      </c>
      <c r="F12" s="125">
        <v>30.474</v>
      </c>
      <c r="G12" s="118"/>
      <c r="H12" s="189">
        <v>10.754</v>
      </c>
      <c r="I12" s="187">
        <v>1E-3</v>
      </c>
      <c r="J12" s="187"/>
      <c r="K12" s="186"/>
      <c r="L12" s="190"/>
      <c r="M12" s="189">
        <v>5.4470000000000001</v>
      </c>
      <c r="N12" s="187">
        <v>5.3070000000000004</v>
      </c>
      <c r="O12" s="188">
        <v>2.5000000000000001E-2</v>
      </c>
      <c r="P12" s="187"/>
      <c r="Q12" s="18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D26FB-4271-0F40-98FC-BA66E9DCFCE1}">
  <dimension ref="A1:G64"/>
  <sheetViews>
    <sheetView topLeftCell="A19" workbookViewId="0">
      <selection activeCell="D67" sqref="D67"/>
    </sheetView>
  </sheetViews>
  <sheetFormatPr baseColWidth="10" defaultRowHeight="16" x14ac:dyDescent="0.2"/>
  <cols>
    <col min="1" max="2" width="10.83203125" style="63"/>
    <col min="3" max="3" width="12.83203125" style="63" customWidth="1"/>
    <col min="4" max="4" width="26.83203125" style="63" customWidth="1"/>
    <col min="5" max="5" width="25.6640625" style="63" customWidth="1"/>
    <col min="6" max="6" width="27.1640625" style="63" customWidth="1"/>
    <col min="7" max="7" width="23.83203125" style="63" customWidth="1"/>
    <col min="8" max="16384" width="10.83203125" style="63"/>
  </cols>
  <sheetData>
    <row r="1" spans="1:7" ht="17" thickBot="1" x14ac:dyDescent="0.25">
      <c r="A1" s="198"/>
      <c r="B1" s="198"/>
      <c r="C1" s="198"/>
      <c r="D1" s="198"/>
      <c r="E1" s="198"/>
      <c r="F1" s="198"/>
      <c r="G1" s="198"/>
    </row>
    <row r="2" spans="1:7" ht="17" thickBot="1" x14ac:dyDescent="0.25">
      <c r="A2" s="198"/>
      <c r="B2" s="198"/>
      <c r="C2" s="198"/>
      <c r="D2" s="208" t="s">
        <v>1732</v>
      </c>
      <c r="E2" s="207"/>
      <c r="F2" s="206" t="s">
        <v>1731</v>
      </c>
      <c r="G2" s="205"/>
    </row>
    <row r="3" spans="1:7" x14ac:dyDescent="0.2">
      <c r="A3" s="198"/>
      <c r="B3" s="203" t="s">
        <v>1730</v>
      </c>
      <c r="C3" s="203" t="s">
        <v>1585</v>
      </c>
      <c r="D3" s="204" t="s">
        <v>1584</v>
      </c>
      <c r="E3" s="204" t="s">
        <v>1729</v>
      </c>
      <c r="F3" s="204" t="s">
        <v>1584</v>
      </c>
      <c r="G3" s="204" t="s">
        <v>1729</v>
      </c>
    </row>
    <row r="4" spans="1:7" x14ac:dyDescent="0.2">
      <c r="A4" s="202" t="s">
        <v>1726</v>
      </c>
      <c r="B4" s="244" t="s">
        <v>1681</v>
      </c>
      <c r="C4" s="245" t="s">
        <v>1728</v>
      </c>
      <c r="D4" s="246">
        <v>588000</v>
      </c>
      <c r="E4" s="246">
        <v>56300</v>
      </c>
      <c r="F4" s="246">
        <v>343000</v>
      </c>
      <c r="G4" s="246">
        <v>33000</v>
      </c>
    </row>
    <row r="5" spans="1:7" x14ac:dyDescent="0.2">
      <c r="A5" s="202" t="s">
        <v>1726</v>
      </c>
      <c r="B5" s="244" t="s">
        <v>1681</v>
      </c>
      <c r="C5" s="245" t="s">
        <v>1727</v>
      </c>
      <c r="D5" s="246">
        <v>1000000</v>
      </c>
      <c r="E5" s="246">
        <v>82400</v>
      </c>
      <c r="F5" s="246">
        <v>411000</v>
      </c>
      <c r="G5" s="246">
        <v>41400</v>
      </c>
    </row>
    <row r="6" spans="1:7" x14ac:dyDescent="0.2">
      <c r="A6" s="202" t="s">
        <v>1726</v>
      </c>
      <c r="B6" s="244" t="s">
        <v>1681</v>
      </c>
      <c r="C6" s="245" t="s">
        <v>1725</v>
      </c>
      <c r="D6" s="246">
        <v>1240000</v>
      </c>
      <c r="E6" s="246">
        <v>101000</v>
      </c>
      <c r="F6" s="246">
        <v>561000</v>
      </c>
      <c r="G6" s="246">
        <v>50600</v>
      </c>
    </row>
    <row r="7" spans="1:7" x14ac:dyDescent="0.2">
      <c r="A7" s="202" t="s">
        <v>1722</v>
      </c>
      <c r="B7" s="244" t="s">
        <v>1681</v>
      </c>
      <c r="C7" s="245" t="s">
        <v>1724</v>
      </c>
      <c r="D7" s="246">
        <v>475000</v>
      </c>
      <c r="E7" s="246">
        <v>38300</v>
      </c>
      <c r="F7" s="246">
        <v>3480000</v>
      </c>
      <c r="G7" s="246">
        <v>324000</v>
      </c>
    </row>
    <row r="8" spans="1:7" x14ac:dyDescent="0.2">
      <c r="A8" s="202" t="s">
        <v>1722</v>
      </c>
      <c r="B8" s="244" t="s">
        <v>1681</v>
      </c>
      <c r="C8" s="245" t="s">
        <v>1723</v>
      </c>
      <c r="D8" s="246">
        <v>616000</v>
      </c>
      <c r="E8" s="246">
        <v>52900</v>
      </c>
      <c r="F8" s="246">
        <v>5770000</v>
      </c>
      <c r="G8" s="246">
        <v>551000</v>
      </c>
    </row>
    <row r="9" spans="1:7" x14ac:dyDescent="0.2">
      <c r="A9" s="202" t="s">
        <v>1722</v>
      </c>
      <c r="B9" s="244" t="s">
        <v>1681</v>
      </c>
      <c r="C9" s="245" t="s">
        <v>1721</v>
      </c>
      <c r="D9" s="246">
        <v>463000</v>
      </c>
      <c r="E9" s="246">
        <v>38900</v>
      </c>
      <c r="F9" s="246">
        <v>4560000</v>
      </c>
      <c r="G9" s="246">
        <v>426000</v>
      </c>
    </row>
    <row r="10" spans="1:7" x14ac:dyDescent="0.2">
      <c r="A10" s="202" t="s">
        <v>1718</v>
      </c>
      <c r="B10" s="244" t="s">
        <v>1681</v>
      </c>
      <c r="C10" s="245" t="s">
        <v>1720</v>
      </c>
      <c r="D10" s="246">
        <v>5020000</v>
      </c>
      <c r="E10" s="246">
        <v>449000</v>
      </c>
      <c r="F10" s="246">
        <v>1140000</v>
      </c>
      <c r="G10" s="246">
        <v>109000</v>
      </c>
    </row>
    <row r="11" spans="1:7" x14ac:dyDescent="0.2">
      <c r="A11" s="202" t="s">
        <v>1718</v>
      </c>
      <c r="B11" s="244" t="s">
        <v>1681</v>
      </c>
      <c r="C11" s="245" t="s">
        <v>1719</v>
      </c>
      <c r="D11" s="246">
        <v>4680000</v>
      </c>
      <c r="E11" s="246">
        <v>442000</v>
      </c>
      <c r="F11" s="246">
        <v>1230000</v>
      </c>
      <c r="G11" s="246">
        <v>115000</v>
      </c>
    </row>
    <row r="12" spans="1:7" x14ac:dyDescent="0.2">
      <c r="A12" s="202" t="s">
        <v>1718</v>
      </c>
      <c r="B12" s="244" t="s">
        <v>1681</v>
      </c>
      <c r="C12" s="245" t="s">
        <v>1717</v>
      </c>
      <c r="D12" s="246">
        <v>3670000</v>
      </c>
      <c r="E12" s="246">
        <v>338000</v>
      </c>
      <c r="F12" s="246">
        <v>982000</v>
      </c>
      <c r="G12" s="246">
        <v>92500</v>
      </c>
    </row>
    <row r="13" spans="1:7" x14ac:dyDescent="0.2">
      <c r="A13" s="202" t="s">
        <v>1714</v>
      </c>
      <c r="B13" s="244" t="s">
        <v>1681</v>
      </c>
      <c r="C13" s="245" t="s">
        <v>1716</v>
      </c>
      <c r="D13" s="246">
        <v>1910000</v>
      </c>
      <c r="E13" s="246">
        <v>178000</v>
      </c>
      <c r="F13" s="246">
        <v>21300000</v>
      </c>
      <c r="G13" s="246">
        <v>2130000</v>
      </c>
    </row>
    <row r="14" spans="1:7" x14ac:dyDescent="0.2">
      <c r="A14" s="202" t="s">
        <v>1714</v>
      </c>
      <c r="B14" s="244" t="s">
        <v>1681</v>
      </c>
      <c r="C14" s="245" t="s">
        <v>1715</v>
      </c>
      <c r="D14" s="246">
        <v>3080000</v>
      </c>
      <c r="E14" s="246">
        <v>269000</v>
      </c>
      <c r="F14" s="246">
        <v>25400000</v>
      </c>
      <c r="G14" s="246">
        <v>2470000</v>
      </c>
    </row>
    <row r="15" spans="1:7" x14ac:dyDescent="0.2">
      <c r="A15" s="202" t="s">
        <v>1714</v>
      </c>
      <c r="B15" s="244" t="s">
        <v>1681</v>
      </c>
      <c r="C15" s="245" t="s">
        <v>1713</v>
      </c>
      <c r="D15" s="246">
        <v>2630000</v>
      </c>
      <c r="E15" s="246">
        <v>250000</v>
      </c>
      <c r="F15" s="246">
        <v>27400000</v>
      </c>
      <c r="G15" s="246">
        <v>2720000</v>
      </c>
    </row>
    <row r="16" spans="1:7" x14ac:dyDescent="0.2">
      <c r="A16" s="202" t="s">
        <v>1710</v>
      </c>
      <c r="B16" s="244" t="s">
        <v>1681</v>
      </c>
      <c r="C16" s="245" t="s">
        <v>1712</v>
      </c>
      <c r="D16" s="246">
        <v>376000</v>
      </c>
      <c r="E16" s="246">
        <v>35400</v>
      </c>
      <c r="F16" s="246">
        <v>1890000</v>
      </c>
      <c r="G16" s="246">
        <v>191000</v>
      </c>
    </row>
    <row r="17" spans="1:7" x14ac:dyDescent="0.2">
      <c r="A17" s="202" t="s">
        <v>1710</v>
      </c>
      <c r="B17" s="244" t="s">
        <v>1681</v>
      </c>
      <c r="C17" s="245" t="s">
        <v>1711</v>
      </c>
      <c r="D17" s="246">
        <v>381000</v>
      </c>
      <c r="E17" s="246">
        <v>33200</v>
      </c>
      <c r="F17" s="246">
        <v>1960000</v>
      </c>
      <c r="G17" s="246">
        <v>190000</v>
      </c>
    </row>
    <row r="18" spans="1:7" x14ac:dyDescent="0.2">
      <c r="A18" s="202" t="s">
        <v>1710</v>
      </c>
      <c r="B18" s="244" t="s">
        <v>1681</v>
      </c>
      <c r="C18" s="245" t="s">
        <v>1709</v>
      </c>
      <c r="D18" s="246">
        <v>315000</v>
      </c>
      <c r="E18" s="246">
        <v>25400</v>
      </c>
      <c r="F18" s="246">
        <v>2040000</v>
      </c>
      <c r="G18" s="246">
        <v>188000</v>
      </c>
    </row>
    <row r="19" spans="1:7" x14ac:dyDescent="0.2">
      <c r="A19" s="202" t="s">
        <v>1706</v>
      </c>
      <c r="B19" s="244" t="s">
        <v>1681</v>
      </c>
      <c r="C19" s="245" t="s">
        <v>1708</v>
      </c>
      <c r="D19" s="246">
        <v>122000</v>
      </c>
      <c r="E19" s="246">
        <v>7350</v>
      </c>
      <c r="F19" s="246">
        <v>3640000</v>
      </c>
      <c r="G19" s="246">
        <v>356000</v>
      </c>
    </row>
    <row r="20" spans="1:7" x14ac:dyDescent="0.2">
      <c r="A20" s="202" t="s">
        <v>1706</v>
      </c>
      <c r="B20" s="244" t="s">
        <v>1681</v>
      </c>
      <c r="C20" s="245" t="s">
        <v>1707</v>
      </c>
      <c r="D20" s="246">
        <v>55000</v>
      </c>
      <c r="E20" s="246">
        <v>3090</v>
      </c>
      <c r="F20" s="246">
        <v>4060000</v>
      </c>
      <c r="G20" s="246">
        <v>396000</v>
      </c>
    </row>
    <row r="21" spans="1:7" x14ac:dyDescent="0.2">
      <c r="A21" s="202" t="s">
        <v>1706</v>
      </c>
      <c r="B21" s="244" t="s">
        <v>1681</v>
      </c>
      <c r="C21" s="245" t="s">
        <v>1705</v>
      </c>
      <c r="D21" s="246">
        <v>93700</v>
      </c>
      <c r="E21" s="246">
        <v>4480</v>
      </c>
      <c r="F21" s="246">
        <v>4340000</v>
      </c>
      <c r="G21" s="246">
        <v>400000</v>
      </c>
    </row>
    <row r="22" spans="1:7" x14ac:dyDescent="0.2">
      <c r="A22" s="202" t="s">
        <v>1702</v>
      </c>
      <c r="B22" s="244" t="s">
        <v>1681</v>
      </c>
      <c r="C22" s="245" t="s">
        <v>1704</v>
      </c>
      <c r="D22" s="246">
        <v>1440000</v>
      </c>
      <c r="E22" s="246">
        <v>127000</v>
      </c>
      <c r="F22" s="246">
        <v>4100000</v>
      </c>
      <c r="G22" s="246">
        <v>375000</v>
      </c>
    </row>
    <row r="23" spans="1:7" x14ac:dyDescent="0.2">
      <c r="A23" s="202" t="s">
        <v>1702</v>
      </c>
      <c r="B23" s="244" t="s">
        <v>1681</v>
      </c>
      <c r="C23" s="245" t="s">
        <v>1703</v>
      </c>
      <c r="D23" s="246">
        <v>1890000</v>
      </c>
      <c r="E23" s="246">
        <v>166000</v>
      </c>
      <c r="F23" s="246">
        <v>4740000</v>
      </c>
      <c r="G23" s="246">
        <v>481000</v>
      </c>
    </row>
    <row r="24" spans="1:7" x14ac:dyDescent="0.2">
      <c r="A24" s="202" t="s">
        <v>1702</v>
      </c>
      <c r="B24" s="244" t="s">
        <v>1681</v>
      </c>
      <c r="C24" s="245" t="s">
        <v>1701</v>
      </c>
      <c r="D24" s="246">
        <v>2400000</v>
      </c>
      <c r="E24" s="246">
        <v>210000</v>
      </c>
      <c r="F24" s="246">
        <v>5530000</v>
      </c>
      <c r="G24" s="246">
        <v>543000</v>
      </c>
    </row>
    <row r="25" spans="1:7" x14ac:dyDescent="0.2">
      <c r="A25" s="202" t="s">
        <v>1698</v>
      </c>
      <c r="B25" s="244" t="s">
        <v>1681</v>
      </c>
      <c r="C25" s="245" t="s">
        <v>1700</v>
      </c>
      <c r="D25" s="246">
        <v>162000</v>
      </c>
      <c r="E25" s="246">
        <v>10200</v>
      </c>
      <c r="F25" s="246">
        <v>22900000</v>
      </c>
      <c r="G25" s="246">
        <v>2190000</v>
      </c>
    </row>
    <row r="26" spans="1:7" x14ac:dyDescent="0.2">
      <c r="A26" s="202" t="s">
        <v>1698</v>
      </c>
      <c r="B26" s="244" t="s">
        <v>1681</v>
      </c>
      <c r="C26" s="245" t="s">
        <v>1699</v>
      </c>
      <c r="D26" s="246">
        <v>303000</v>
      </c>
      <c r="E26" s="246">
        <v>20500</v>
      </c>
      <c r="F26" s="246">
        <v>23900000</v>
      </c>
      <c r="G26" s="246">
        <v>2280000</v>
      </c>
    </row>
    <row r="27" spans="1:7" x14ac:dyDescent="0.2">
      <c r="A27" s="202" t="s">
        <v>1698</v>
      </c>
      <c r="B27" s="244" t="s">
        <v>1681</v>
      </c>
      <c r="C27" s="245" t="s">
        <v>1697</v>
      </c>
      <c r="D27" s="246">
        <v>177000</v>
      </c>
      <c r="E27" s="246">
        <v>12300</v>
      </c>
      <c r="F27" s="246">
        <v>25900000</v>
      </c>
      <c r="G27" s="246">
        <v>2490000</v>
      </c>
    </row>
    <row r="28" spans="1:7" x14ac:dyDescent="0.2">
      <c r="A28" s="202" t="s">
        <v>1694</v>
      </c>
      <c r="B28" s="244" t="s">
        <v>1681</v>
      </c>
      <c r="C28" s="245" t="s">
        <v>1696</v>
      </c>
      <c r="D28" s="246">
        <v>3740000</v>
      </c>
      <c r="E28" s="246">
        <v>266000</v>
      </c>
      <c r="F28" s="246">
        <v>9310000</v>
      </c>
      <c r="G28" s="246">
        <v>902000</v>
      </c>
    </row>
    <row r="29" spans="1:7" x14ac:dyDescent="0.2">
      <c r="A29" s="202" t="s">
        <v>1694</v>
      </c>
      <c r="B29" s="244" t="s">
        <v>1681</v>
      </c>
      <c r="C29" s="245" t="s">
        <v>1695</v>
      </c>
      <c r="D29" s="246">
        <v>3410000</v>
      </c>
      <c r="E29" s="246">
        <v>235000</v>
      </c>
      <c r="F29" s="246">
        <v>8540000</v>
      </c>
      <c r="G29" s="246">
        <v>846000</v>
      </c>
    </row>
    <row r="30" spans="1:7" x14ac:dyDescent="0.2">
      <c r="A30" s="202" t="s">
        <v>1694</v>
      </c>
      <c r="B30" s="244" t="s">
        <v>1681</v>
      </c>
      <c r="C30" s="245" t="s">
        <v>1693</v>
      </c>
      <c r="D30" s="246">
        <v>2360000</v>
      </c>
      <c r="E30" s="246">
        <v>180000</v>
      </c>
      <c r="F30" s="246">
        <v>6650000</v>
      </c>
      <c r="G30" s="246">
        <v>658000</v>
      </c>
    </row>
    <row r="31" spans="1:7" x14ac:dyDescent="0.2">
      <c r="A31" s="202" t="s">
        <v>1690</v>
      </c>
      <c r="B31" s="244" t="s">
        <v>1681</v>
      </c>
      <c r="C31" s="245" t="s">
        <v>1692</v>
      </c>
      <c r="D31" s="246">
        <v>368000</v>
      </c>
      <c r="E31" s="246">
        <v>32200</v>
      </c>
      <c r="F31" s="246">
        <v>15600000</v>
      </c>
      <c r="G31" s="246">
        <v>1550000</v>
      </c>
    </row>
    <row r="32" spans="1:7" x14ac:dyDescent="0.2">
      <c r="A32" s="202" t="s">
        <v>1690</v>
      </c>
      <c r="B32" s="244" t="s">
        <v>1681</v>
      </c>
      <c r="C32" s="245" t="s">
        <v>1691</v>
      </c>
      <c r="D32" s="246">
        <v>309000</v>
      </c>
      <c r="E32" s="246">
        <v>26700</v>
      </c>
      <c r="F32" s="246">
        <v>16100000</v>
      </c>
      <c r="G32" s="246">
        <v>1580000</v>
      </c>
    </row>
    <row r="33" spans="1:7" x14ac:dyDescent="0.2">
      <c r="A33" s="202" t="s">
        <v>1690</v>
      </c>
      <c r="B33" s="244" t="s">
        <v>1681</v>
      </c>
      <c r="C33" s="245" t="s">
        <v>1689</v>
      </c>
      <c r="D33" s="246">
        <v>298000</v>
      </c>
      <c r="E33" s="246">
        <v>24500</v>
      </c>
      <c r="F33" s="246">
        <v>17300000</v>
      </c>
      <c r="G33" s="246">
        <v>1560000</v>
      </c>
    </row>
    <row r="34" spans="1:7" x14ac:dyDescent="0.2">
      <c r="A34" s="202" t="s">
        <v>1686</v>
      </c>
      <c r="B34" s="244" t="s">
        <v>1681</v>
      </c>
      <c r="C34" s="245" t="s">
        <v>1688</v>
      </c>
      <c r="D34" s="246">
        <v>11500000</v>
      </c>
      <c r="E34" s="246">
        <v>965000</v>
      </c>
      <c r="F34" s="246">
        <v>17600000</v>
      </c>
      <c r="G34" s="246">
        <v>1600000</v>
      </c>
    </row>
    <row r="35" spans="1:7" x14ac:dyDescent="0.2">
      <c r="A35" s="202" t="s">
        <v>1686</v>
      </c>
      <c r="B35" s="244" t="s">
        <v>1681</v>
      </c>
      <c r="C35" s="245" t="s">
        <v>1687</v>
      </c>
      <c r="D35" s="246">
        <v>9250000</v>
      </c>
      <c r="E35" s="246">
        <v>739000</v>
      </c>
      <c r="F35" s="246">
        <v>17000000</v>
      </c>
      <c r="G35" s="246">
        <v>1540000</v>
      </c>
    </row>
    <row r="36" spans="1:7" x14ac:dyDescent="0.2">
      <c r="A36" s="202" t="s">
        <v>1686</v>
      </c>
      <c r="B36" s="244" t="s">
        <v>1681</v>
      </c>
      <c r="C36" s="245" t="s">
        <v>1685</v>
      </c>
      <c r="D36" s="246">
        <v>9890000</v>
      </c>
      <c r="E36" s="246">
        <v>816000</v>
      </c>
      <c r="F36" s="246">
        <v>17900000</v>
      </c>
      <c r="G36" s="246">
        <v>1630000</v>
      </c>
    </row>
    <row r="37" spans="1:7" x14ac:dyDescent="0.2">
      <c r="A37" s="202" t="s">
        <v>1682</v>
      </c>
      <c r="B37" s="244" t="s">
        <v>1681</v>
      </c>
      <c r="C37" s="245" t="s">
        <v>1684</v>
      </c>
      <c r="D37" s="246">
        <v>315000</v>
      </c>
      <c r="E37" s="246">
        <v>25000</v>
      </c>
      <c r="F37" s="246">
        <v>70300000</v>
      </c>
      <c r="G37" s="246">
        <v>6450000</v>
      </c>
    </row>
    <row r="38" spans="1:7" x14ac:dyDescent="0.2">
      <c r="A38" s="202" t="s">
        <v>1682</v>
      </c>
      <c r="B38" s="244" t="s">
        <v>1681</v>
      </c>
      <c r="C38" s="245" t="s">
        <v>1683</v>
      </c>
      <c r="D38" s="246">
        <v>320000</v>
      </c>
      <c r="E38" s="246">
        <v>25900</v>
      </c>
      <c r="F38" s="246">
        <v>72600000</v>
      </c>
      <c r="G38" s="246">
        <v>6200000</v>
      </c>
    </row>
    <row r="39" spans="1:7" x14ac:dyDescent="0.2">
      <c r="A39" s="202" t="s">
        <v>1682</v>
      </c>
      <c r="B39" s="244" t="s">
        <v>1681</v>
      </c>
      <c r="C39" s="245" t="s">
        <v>1680</v>
      </c>
      <c r="D39" s="246">
        <v>326000</v>
      </c>
      <c r="E39" s="246">
        <v>25000</v>
      </c>
      <c r="F39" s="246">
        <v>66900000</v>
      </c>
      <c r="G39" s="246">
        <v>6090000</v>
      </c>
    </row>
    <row r="40" spans="1:7" x14ac:dyDescent="0.2">
      <c r="A40" s="202" t="s">
        <v>1678</v>
      </c>
      <c r="B40" s="201" t="s">
        <v>1679</v>
      </c>
      <c r="C40" s="200" t="s">
        <v>1752</v>
      </c>
      <c r="D40" s="199">
        <v>19900</v>
      </c>
      <c r="E40" s="199">
        <v>1720</v>
      </c>
      <c r="F40" s="199">
        <v>192000</v>
      </c>
      <c r="G40" s="199">
        <v>18200</v>
      </c>
    </row>
    <row r="41" spans="1:7" x14ac:dyDescent="0.2">
      <c r="A41" s="202" t="s">
        <v>1678</v>
      </c>
      <c r="B41" s="201" t="s">
        <v>1679</v>
      </c>
      <c r="C41" s="200" t="s">
        <v>1753</v>
      </c>
      <c r="D41" s="199">
        <v>16800</v>
      </c>
      <c r="E41" s="199">
        <v>1890</v>
      </c>
      <c r="F41" s="199">
        <v>196000</v>
      </c>
      <c r="G41" s="199">
        <v>19400</v>
      </c>
    </row>
    <row r="42" spans="1:7" x14ac:dyDescent="0.2">
      <c r="A42" s="202" t="s">
        <v>1678</v>
      </c>
      <c r="B42" s="201" t="s">
        <v>1679</v>
      </c>
      <c r="C42" s="200" t="s">
        <v>1754</v>
      </c>
      <c r="D42" s="199">
        <v>19900</v>
      </c>
      <c r="E42" s="199">
        <v>2190</v>
      </c>
      <c r="F42" s="199">
        <v>214000</v>
      </c>
      <c r="G42" s="199">
        <v>19000</v>
      </c>
    </row>
    <row r="43" spans="1:7" x14ac:dyDescent="0.2">
      <c r="A43" s="202" t="s">
        <v>1677</v>
      </c>
      <c r="B43" s="201" t="s">
        <v>1679</v>
      </c>
      <c r="C43" s="200" t="s">
        <v>1755</v>
      </c>
      <c r="D43" s="199">
        <v>20100</v>
      </c>
      <c r="E43" s="199">
        <v>1590</v>
      </c>
      <c r="F43" s="199">
        <v>209000</v>
      </c>
      <c r="G43" s="199">
        <v>19600</v>
      </c>
    </row>
    <row r="44" spans="1:7" x14ac:dyDescent="0.2">
      <c r="A44" s="202" t="s">
        <v>1677</v>
      </c>
      <c r="B44" s="201" t="s">
        <v>1679</v>
      </c>
      <c r="C44" s="200" t="s">
        <v>1756</v>
      </c>
      <c r="D44" s="199">
        <v>31200</v>
      </c>
      <c r="E44" s="199">
        <v>3220</v>
      </c>
      <c r="F44" s="199">
        <v>238000</v>
      </c>
      <c r="G44" s="199">
        <v>24100</v>
      </c>
    </row>
    <row r="45" spans="1:7" x14ac:dyDescent="0.2">
      <c r="A45" s="202" t="s">
        <v>1677</v>
      </c>
      <c r="B45" s="201" t="s">
        <v>1679</v>
      </c>
      <c r="C45" s="200" t="s">
        <v>1757</v>
      </c>
      <c r="D45" s="199">
        <v>18000</v>
      </c>
      <c r="E45" s="199">
        <v>2040</v>
      </c>
      <c r="F45" s="199">
        <v>212000</v>
      </c>
      <c r="G45" s="199">
        <v>20600</v>
      </c>
    </row>
    <row r="46" spans="1:7" x14ac:dyDescent="0.2">
      <c r="A46" s="202" t="s">
        <v>1676</v>
      </c>
      <c r="B46" s="201" t="s">
        <v>1679</v>
      </c>
      <c r="C46" s="200" t="s">
        <v>1758</v>
      </c>
      <c r="D46" s="199">
        <v>209000</v>
      </c>
      <c r="E46" s="199">
        <v>17200</v>
      </c>
      <c r="F46" s="199">
        <v>3730000</v>
      </c>
      <c r="G46" s="199">
        <v>369000</v>
      </c>
    </row>
    <row r="47" spans="1:7" x14ac:dyDescent="0.2">
      <c r="A47" s="202" t="s">
        <v>1676</v>
      </c>
      <c r="B47" s="201" t="s">
        <v>1679</v>
      </c>
      <c r="C47" s="200" t="s">
        <v>1759</v>
      </c>
      <c r="D47" s="199">
        <v>440000</v>
      </c>
      <c r="E47" s="199">
        <v>36900</v>
      </c>
      <c r="F47" s="199">
        <v>4520000</v>
      </c>
      <c r="G47" s="199">
        <v>415000</v>
      </c>
    </row>
    <row r="48" spans="1:7" x14ac:dyDescent="0.2">
      <c r="A48" s="202" t="s">
        <v>1676</v>
      </c>
      <c r="B48" s="201" t="s">
        <v>1679</v>
      </c>
      <c r="C48" s="200" t="s">
        <v>1760</v>
      </c>
      <c r="D48" s="199">
        <v>490000</v>
      </c>
      <c r="E48" s="199">
        <v>42600</v>
      </c>
      <c r="F48" s="199">
        <v>5470000</v>
      </c>
      <c r="G48" s="199">
        <v>531000</v>
      </c>
    </row>
    <row r="49" spans="1:7" x14ac:dyDescent="0.2">
      <c r="A49" s="202" t="s">
        <v>1675</v>
      </c>
      <c r="B49" s="201" t="s">
        <v>1679</v>
      </c>
      <c r="C49" s="200" t="s">
        <v>1761</v>
      </c>
      <c r="D49" s="199">
        <v>261000</v>
      </c>
      <c r="E49" s="199">
        <v>20900</v>
      </c>
      <c r="F49" s="199">
        <v>4780000</v>
      </c>
      <c r="G49" s="199">
        <v>447000</v>
      </c>
    </row>
    <row r="50" spans="1:7" x14ac:dyDescent="0.2">
      <c r="A50" s="202" t="s">
        <v>1675</v>
      </c>
      <c r="B50" s="201" t="s">
        <v>1679</v>
      </c>
      <c r="C50" s="200" t="s">
        <v>1762</v>
      </c>
      <c r="D50" s="199">
        <v>230000</v>
      </c>
      <c r="E50" s="199">
        <v>19100</v>
      </c>
      <c r="F50" s="199">
        <v>4830000</v>
      </c>
      <c r="G50" s="199">
        <v>471000</v>
      </c>
    </row>
    <row r="51" spans="1:7" x14ac:dyDescent="0.2">
      <c r="A51" s="202" t="s">
        <v>1675</v>
      </c>
      <c r="B51" s="201" t="s">
        <v>1679</v>
      </c>
      <c r="C51" s="200" t="s">
        <v>1763</v>
      </c>
      <c r="D51" s="199">
        <v>254000</v>
      </c>
      <c r="E51" s="199">
        <v>20700</v>
      </c>
      <c r="F51" s="199">
        <v>4620000</v>
      </c>
      <c r="G51" s="199">
        <v>425000</v>
      </c>
    </row>
    <row r="52" spans="1:7" x14ac:dyDescent="0.2">
      <c r="A52" s="202" t="s">
        <v>1674</v>
      </c>
      <c r="B52" s="201" t="s">
        <v>1679</v>
      </c>
      <c r="C52" s="200" t="s">
        <v>1764</v>
      </c>
      <c r="D52" s="199">
        <v>249000</v>
      </c>
      <c r="E52" s="199">
        <v>20200</v>
      </c>
      <c r="F52" s="199">
        <v>900000</v>
      </c>
      <c r="G52" s="199">
        <v>85300</v>
      </c>
    </row>
    <row r="53" spans="1:7" x14ac:dyDescent="0.2">
      <c r="A53" s="202" t="s">
        <v>1674</v>
      </c>
      <c r="B53" s="201" t="s">
        <v>1679</v>
      </c>
      <c r="C53" s="200" t="s">
        <v>1765</v>
      </c>
      <c r="D53" s="199">
        <v>529000</v>
      </c>
      <c r="E53" s="199">
        <v>47300</v>
      </c>
      <c r="F53" s="199">
        <v>992000</v>
      </c>
      <c r="G53" s="199">
        <v>95700</v>
      </c>
    </row>
    <row r="54" spans="1:7" x14ac:dyDescent="0.2">
      <c r="A54" s="202" t="s">
        <v>1674</v>
      </c>
      <c r="B54" s="201" t="s">
        <v>1679</v>
      </c>
      <c r="C54" s="200" t="s">
        <v>1766</v>
      </c>
      <c r="D54" s="199">
        <v>266000</v>
      </c>
      <c r="E54" s="199">
        <v>23700</v>
      </c>
      <c r="F54" s="199">
        <v>826000</v>
      </c>
      <c r="G54" s="199">
        <v>76100</v>
      </c>
    </row>
    <row r="55" spans="1:7" x14ac:dyDescent="0.2">
      <c r="A55" s="202" t="s">
        <v>1673</v>
      </c>
      <c r="B55" s="201" t="s">
        <v>1679</v>
      </c>
      <c r="C55" s="200" t="s">
        <v>1767</v>
      </c>
      <c r="D55" s="199">
        <v>212000</v>
      </c>
      <c r="E55" s="199">
        <v>24600</v>
      </c>
      <c r="F55" s="199">
        <v>820000</v>
      </c>
      <c r="G55" s="199">
        <v>78100</v>
      </c>
    </row>
    <row r="56" spans="1:7" x14ac:dyDescent="0.2">
      <c r="A56" s="202" t="s">
        <v>1673</v>
      </c>
      <c r="B56" s="201" t="s">
        <v>1679</v>
      </c>
      <c r="C56" s="200" t="s">
        <v>1768</v>
      </c>
      <c r="D56" s="199">
        <v>256000</v>
      </c>
      <c r="E56" s="199">
        <v>21500</v>
      </c>
      <c r="F56" s="199">
        <v>812000</v>
      </c>
      <c r="G56" s="199">
        <v>77200</v>
      </c>
    </row>
    <row r="57" spans="1:7" x14ac:dyDescent="0.2">
      <c r="A57" s="202" t="s">
        <v>1673</v>
      </c>
      <c r="B57" s="201" t="s">
        <v>1679</v>
      </c>
      <c r="C57" s="200" t="s">
        <v>1769</v>
      </c>
      <c r="D57" s="199">
        <v>329000</v>
      </c>
      <c r="E57" s="199">
        <v>28900</v>
      </c>
      <c r="F57" s="199">
        <v>603000</v>
      </c>
      <c r="G57" s="199">
        <v>59400</v>
      </c>
    </row>
    <row r="58" spans="1:7" x14ac:dyDescent="0.2">
      <c r="A58" s="202" t="s">
        <v>1672</v>
      </c>
      <c r="B58" s="201" t="s">
        <v>1679</v>
      </c>
      <c r="C58" s="200" t="s">
        <v>1770</v>
      </c>
      <c r="D58" s="199">
        <v>240000</v>
      </c>
      <c r="E58" s="199">
        <v>22800</v>
      </c>
      <c r="F58" s="199">
        <v>18400000</v>
      </c>
      <c r="G58" s="199">
        <v>1750000</v>
      </c>
    </row>
    <row r="59" spans="1:7" x14ac:dyDescent="0.2">
      <c r="A59" s="202" t="s">
        <v>1672</v>
      </c>
      <c r="B59" s="201" t="s">
        <v>1679</v>
      </c>
      <c r="C59" s="200" t="s">
        <v>1771</v>
      </c>
      <c r="D59" s="199">
        <v>340000</v>
      </c>
      <c r="E59" s="199">
        <v>32100</v>
      </c>
      <c r="F59" s="199">
        <v>15900000</v>
      </c>
      <c r="G59" s="199">
        <v>1530000</v>
      </c>
    </row>
    <row r="60" spans="1:7" x14ac:dyDescent="0.2">
      <c r="A60" s="202" t="s">
        <v>1672</v>
      </c>
      <c r="B60" s="201" t="s">
        <v>1679</v>
      </c>
      <c r="C60" s="200" t="s">
        <v>1772</v>
      </c>
      <c r="D60" s="199">
        <v>387000</v>
      </c>
      <c r="E60" s="199">
        <v>38300</v>
      </c>
      <c r="F60" s="199">
        <v>16200000</v>
      </c>
      <c r="G60" s="199">
        <v>1590000</v>
      </c>
    </row>
    <row r="61" spans="1:7" x14ac:dyDescent="0.2">
      <c r="A61" s="202" t="s">
        <v>1586</v>
      </c>
      <c r="B61" s="201" t="s">
        <v>1679</v>
      </c>
      <c r="C61" s="200" t="s">
        <v>1773</v>
      </c>
      <c r="D61" s="199">
        <v>269000</v>
      </c>
      <c r="E61" s="199">
        <v>23400</v>
      </c>
      <c r="F61" s="199">
        <v>18900000</v>
      </c>
      <c r="G61" s="199">
        <v>1720000</v>
      </c>
    </row>
    <row r="62" spans="1:7" x14ac:dyDescent="0.2">
      <c r="A62" s="202" t="s">
        <v>1586</v>
      </c>
      <c r="B62" s="201" t="s">
        <v>1679</v>
      </c>
      <c r="C62" s="200" t="s">
        <v>1774</v>
      </c>
      <c r="D62" s="199">
        <v>275000</v>
      </c>
      <c r="E62" s="199">
        <v>23700</v>
      </c>
      <c r="F62" s="199">
        <v>19900000</v>
      </c>
      <c r="G62" s="199">
        <v>1960000</v>
      </c>
    </row>
    <row r="63" spans="1:7" x14ac:dyDescent="0.2">
      <c r="A63" s="202" t="s">
        <v>1586</v>
      </c>
      <c r="B63" s="201" t="s">
        <v>1679</v>
      </c>
      <c r="C63" s="200" t="s">
        <v>1775</v>
      </c>
      <c r="D63" s="199">
        <v>297000</v>
      </c>
      <c r="E63" s="199">
        <v>26700</v>
      </c>
      <c r="F63" s="199">
        <v>22000000</v>
      </c>
      <c r="G63" s="199">
        <v>2050000</v>
      </c>
    </row>
    <row r="64" spans="1:7" x14ac:dyDescent="0.2">
      <c r="A64" s="198"/>
      <c r="B64" s="198"/>
      <c r="C64" s="198"/>
      <c r="D64" s="198"/>
      <c r="E64" s="198"/>
      <c r="F64" s="198"/>
      <c r="G64" s="19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9B33-6A7C-D441-A7AC-B83D964C992F}">
  <dimension ref="A2:L29"/>
  <sheetViews>
    <sheetView workbookViewId="0">
      <selection activeCell="E6" sqref="E6"/>
    </sheetView>
  </sheetViews>
  <sheetFormatPr baseColWidth="10" defaultRowHeight="16" x14ac:dyDescent="0.2"/>
  <cols>
    <col min="1" max="1" width="10.83203125" style="63"/>
    <col min="2" max="2" width="28.6640625" style="64" customWidth="1"/>
    <col min="3" max="4" width="13.83203125" style="64" customWidth="1"/>
    <col min="5" max="5" width="18.5" style="64" customWidth="1"/>
    <col min="6" max="6" width="13.83203125" style="64" customWidth="1"/>
    <col min="7" max="8" width="10.83203125" style="63"/>
    <col min="9" max="9" width="15.33203125" style="63" customWidth="1"/>
    <col min="10" max="10" width="42.83203125" style="63" customWidth="1"/>
    <col min="11" max="11" width="15.6640625" style="63" customWidth="1"/>
    <col min="12" max="12" width="14.6640625" style="63" customWidth="1"/>
    <col min="13" max="16384" width="10.83203125" style="63"/>
  </cols>
  <sheetData>
    <row r="2" spans="1:12" x14ac:dyDescent="0.2">
      <c r="B2" s="218" t="s">
        <v>1585</v>
      </c>
      <c r="C2" s="228" t="s">
        <v>1588</v>
      </c>
      <c r="D2" s="232" t="s">
        <v>1587</v>
      </c>
      <c r="E2" s="210"/>
    </row>
    <row r="3" spans="1:12" x14ac:dyDescent="0.2">
      <c r="B3" s="230" t="s">
        <v>1582</v>
      </c>
      <c r="C3" s="211" t="s">
        <v>1733</v>
      </c>
      <c r="D3" s="84" t="s">
        <v>1733</v>
      </c>
      <c r="E3" s="210"/>
    </row>
    <row r="4" spans="1:12" x14ac:dyDescent="0.2">
      <c r="B4" s="230" t="s">
        <v>1740</v>
      </c>
      <c r="C4" s="211" t="s">
        <v>1733</v>
      </c>
      <c r="D4" s="84" t="s">
        <v>1733</v>
      </c>
      <c r="E4" s="210"/>
    </row>
    <row r="5" spans="1:12" x14ac:dyDescent="0.2">
      <c r="B5" s="230" t="s">
        <v>1741</v>
      </c>
      <c r="C5" s="214">
        <v>15690</v>
      </c>
      <c r="D5" s="212">
        <v>505300</v>
      </c>
      <c r="E5" s="213"/>
      <c r="F5" s="217"/>
    </row>
    <row r="6" spans="1:12" x14ac:dyDescent="0.2">
      <c r="B6" s="242"/>
      <c r="C6" s="241"/>
      <c r="D6" s="243"/>
      <c r="E6" s="213"/>
      <c r="F6" s="217"/>
    </row>
    <row r="7" spans="1:12" x14ac:dyDescent="0.2">
      <c r="A7" s="233"/>
      <c r="B7" s="230" t="s">
        <v>1742</v>
      </c>
      <c r="C7" s="231">
        <v>94000</v>
      </c>
      <c r="D7" s="209" t="s">
        <v>1733</v>
      </c>
      <c r="E7" s="163"/>
    </row>
    <row r="8" spans="1:12" x14ac:dyDescent="0.2">
      <c r="A8" s="233"/>
      <c r="B8" s="230" t="s">
        <v>1743</v>
      </c>
      <c r="C8" s="231">
        <v>94510</v>
      </c>
      <c r="D8" s="209" t="s">
        <v>1733</v>
      </c>
      <c r="E8" s="163"/>
    </row>
    <row r="9" spans="1:12" x14ac:dyDescent="0.2">
      <c r="A9" s="233"/>
      <c r="B9" s="230" t="s">
        <v>1744</v>
      </c>
      <c r="C9" s="231">
        <v>95000</v>
      </c>
      <c r="D9" s="209" t="s">
        <v>1733</v>
      </c>
      <c r="E9" s="163"/>
    </row>
    <row r="10" spans="1:12" x14ac:dyDescent="0.2">
      <c r="B10" s="230" t="s">
        <v>1745</v>
      </c>
      <c r="C10" s="211" t="s">
        <v>1733</v>
      </c>
      <c r="D10" s="84" t="s">
        <v>1733</v>
      </c>
      <c r="E10" s="238"/>
    </row>
    <row r="11" spans="1:12" ht="19" x14ac:dyDescent="0.25">
      <c r="B11" s="230" t="s">
        <v>1746</v>
      </c>
      <c r="C11" s="211" t="s">
        <v>1733</v>
      </c>
      <c r="D11" s="84" t="s">
        <v>1733</v>
      </c>
      <c r="E11" s="238"/>
      <c r="I11" s="235"/>
      <c r="J11" s="239"/>
      <c r="K11" s="239"/>
    </row>
    <row r="12" spans="1:12" x14ac:dyDescent="0.2">
      <c r="B12" s="230" t="s">
        <v>1747</v>
      </c>
      <c r="C12" s="211" t="s">
        <v>1733</v>
      </c>
      <c r="D12" s="84" t="s">
        <v>1733</v>
      </c>
      <c r="E12" s="238"/>
      <c r="I12" s="235"/>
      <c r="J12" s="235"/>
      <c r="K12" s="64"/>
    </row>
    <row r="13" spans="1:12" x14ac:dyDescent="0.2">
      <c r="B13" s="230" t="s">
        <v>1748</v>
      </c>
      <c r="C13" s="231">
        <v>73490</v>
      </c>
      <c r="D13" s="234">
        <v>49210</v>
      </c>
      <c r="E13" s="163"/>
      <c r="F13" s="217"/>
      <c r="I13" s="235"/>
      <c r="J13" s="235"/>
      <c r="K13" s="64"/>
      <c r="L13" s="64"/>
    </row>
    <row r="14" spans="1:12" x14ac:dyDescent="0.2">
      <c r="B14" s="230" t="s">
        <v>1749</v>
      </c>
      <c r="C14" s="231">
        <v>72900</v>
      </c>
      <c r="D14" s="234">
        <v>39800</v>
      </c>
      <c r="E14" s="163"/>
      <c r="F14" s="217"/>
      <c r="I14" s="235"/>
      <c r="J14" s="235"/>
      <c r="K14" s="64"/>
      <c r="L14" s="64"/>
    </row>
    <row r="15" spans="1:12" x14ac:dyDescent="0.2">
      <c r="B15" s="230" t="s">
        <v>1750</v>
      </c>
      <c r="C15" s="231">
        <v>75100</v>
      </c>
      <c r="D15" s="234">
        <v>31660</v>
      </c>
      <c r="E15" s="163"/>
      <c r="F15" s="217"/>
      <c r="I15" s="235"/>
      <c r="J15" s="235"/>
      <c r="K15" s="64"/>
      <c r="L15" s="64"/>
    </row>
    <row r="16" spans="1:12" x14ac:dyDescent="0.2">
      <c r="A16" s="233"/>
      <c r="B16" s="237"/>
      <c r="C16" s="210"/>
      <c r="E16" s="229"/>
      <c r="I16" s="235"/>
      <c r="J16" s="240"/>
      <c r="K16" s="64"/>
      <c r="L16" s="64"/>
    </row>
    <row r="17" spans="1:12" x14ac:dyDescent="0.2">
      <c r="A17" s="233"/>
      <c r="B17" s="237"/>
      <c r="C17" s="210"/>
      <c r="E17" s="210"/>
      <c r="I17" s="235"/>
      <c r="J17" s="236"/>
      <c r="K17" s="64"/>
      <c r="L17" s="64"/>
    </row>
    <row r="18" spans="1:12" x14ac:dyDescent="0.2">
      <c r="A18" s="233"/>
      <c r="B18" s="237"/>
      <c r="C18" s="210"/>
      <c r="E18" s="210"/>
      <c r="I18" s="235"/>
      <c r="J18" s="236"/>
      <c r="K18" s="64"/>
      <c r="L18" s="64"/>
    </row>
    <row r="19" spans="1:12" x14ac:dyDescent="0.2">
      <c r="B19" s="237"/>
      <c r="C19" s="210"/>
      <c r="E19" s="210"/>
      <c r="I19" s="235"/>
      <c r="J19" s="240"/>
      <c r="K19" s="64"/>
      <c r="L19" s="64"/>
    </row>
    <row r="20" spans="1:12" x14ac:dyDescent="0.2">
      <c r="B20" s="237"/>
      <c r="C20" s="210"/>
      <c r="E20" s="210"/>
      <c r="I20" s="235"/>
      <c r="J20" s="236"/>
      <c r="K20" s="64"/>
      <c r="L20" s="64"/>
    </row>
    <row r="21" spans="1:12" x14ac:dyDescent="0.2">
      <c r="B21" s="237"/>
      <c r="C21" s="210"/>
      <c r="E21" s="210"/>
      <c r="I21" s="235"/>
      <c r="J21" s="236"/>
      <c r="K21" s="64"/>
      <c r="L21" s="64"/>
    </row>
    <row r="22" spans="1:12" x14ac:dyDescent="0.2">
      <c r="I22" s="235"/>
      <c r="J22" s="236"/>
      <c r="K22" s="236"/>
      <c r="L22" s="64"/>
    </row>
    <row r="23" spans="1:12" x14ac:dyDescent="0.2">
      <c r="I23" s="235"/>
      <c r="J23" s="236"/>
      <c r="K23" s="236"/>
      <c r="L23" s="64"/>
    </row>
    <row r="24" spans="1:12" x14ac:dyDescent="0.2">
      <c r="I24" s="235"/>
      <c r="J24" s="236"/>
      <c r="K24" s="236"/>
      <c r="L24" s="64"/>
    </row>
    <row r="25" spans="1:12" x14ac:dyDescent="0.2">
      <c r="I25" s="235"/>
      <c r="J25" s="236"/>
      <c r="K25" s="236"/>
      <c r="L25" s="64"/>
    </row>
    <row r="26" spans="1:12" x14ac:dyDescent="0.2">
      <c r="I26" s="235"/>
      <c r="J26" s="236"/>
      <c r="K26" s="236"/>
      <c r="L26" s="64"/>
    </row>
    <row r="27" spans="1:12" x14ac:dyDescent="0.2">
      <c r="I27" s="235"/>
      <c r="J27" s="236"/>
      <c r="K27" s="236"/>
      <c r="L27" s="64"/>
    </row>
    <row r="28" spans="1:12" x14ac:dyDescent="0.2">
      <c r="L28" s="64"/>
    </row>
    <row r="29" spans="1:12" x14ac:dyDescent="0.2">
      <c r="L29" s="6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452C-845E-9643-B5F8-80DDFB509321}">
  <dimension ref="B2:Q24"/>
  <sheetViews>
    <sheetView topLeftCell="B1" workbookViewId="0">
      <selection activeCell="G5" sqref="G5"/>
    </sheetView>
  </sheetViews>
  <sheetFormatPr baseColWidth="10" defaultRowHeight="16" x14ac:dyDescent="0.2"/>
  <cols>
    <col min="1" max="1" width="10.83203125" style="63"/>
    <col min="2" max="2" width="18" style="63" customWidth="1"/>
    <col min="3" max="16384" width="10.83203125" style="63"/>
  </cols>
  <sheetData>
    <row r="2" spans="2:17" ht="17" thickBot="1" x14ac:dyDescent="0.25"/>
    <row r="3" spans="2:17" x14ac:dyDescent="0.2">
      <c r="B3" s="97" t="s">
        <v>1599</v>
      </c>
      <c r="C3" s="96" t="s">
        <v>1527</v>
      </c>
      <c r="D3" s="96" t="s">
        <v>1526</v>
      </c>
      <c r="E3" s="96" t="s">
        <v>1527</v>
      </c>
      <c r="F3" s="95" t="s">
        <v>1526</v>
      </c>
      <c r="G3" s="64"/>
      <c r="H3" s="92" t="s">
        <v>1598</v>
      </c>
      <c r="I3" s="89" t="s">
        <v>1597</v>
      </c>
      <c r="J3" s="89" t="s">
        <v>1520</v>
      </c>
      <c r="K3" s="94" t="s">
        <v>1519</v>
      </c>
      <c r="L3" s="93"/>
      <c r="M3" s="92" t="s">
        <v>1596</v>
      </c>
      <c r="N3" s="91" t="s">
        <v>1522</v>
      </c>
      <c r="O3" s="90" t="s">
        <v>1521</v>
      </c>
      <c r="P3" s="89" t="s">
        <v>1595</v>
      </c>
      <c r="Q3" s="88" t="s">
        <v>1519</v>
      </c>
    </row>
    <row r="4" spans="2:17" x14ac:dyDescent="0.2">
      <c r="B4" s="85" t="s">
        <v>1594</v>
      </c>
      <c r="C4" s="84" t="s">
        <v>1512</v>
      </c>
      <c r="D4" s="247">
        <v>16.387</v>
      </c>
      <c r="E4" s="82" t="s">
        <v>1529</v>
      </c>
      <c r="F4" s="248">
        <v>24.356000000000002</v>
      </c>
      <c r="G4" s="64"/>
      <c r="H4" s="80">
        <f t="shared" ref="H4:H9" si="0">F4-D4</f>
        <v>7.9690000000000012</v>
      </c>
      <c r="I4" s="77">
        <f t="shared" ref="I4:I9" si="1">2^(-H4)</f>
        <v>3.991094073102738E-3</v>
      </c>
      <c r="J4" s="77">
        <f>AVERAGE(I4:I6)</f>
        <v>3.2982294848079821E-3</v>
      </c>
      <c r="K4" s="76">
        <f>STDEV(I4:I6)</f>
        <v>9.4965043717116452E-4</v>
      </c>
      <c r="L4" s="86"/>
      <c r="M4" s="79">
        <f>AVERAGE(H4:H6)</f>
        <v>8.2899999999999991</v>
      </c>
      <c r="N4" s="77">
        <f t="shared" ref="N4:N9" si="2">H4-M4</f>
        <v>-0.32099999999999795</v>
      </c>
      <c r="O4" s="78">
        <f t="shared" ref="O4:O9" si="3">2^(-N4)</f>
        <v>1.249196125653375</v>
      </c>
      <c r="P4" s="77">
        <f>AVERAGE(O4:O6)</f>
        <v>1.0323323425786357</v>
      </c>
      <c r="Q4" s="76">
        <f>STDEV(O4:O6)</f>
        <v>0.29723670379861722</v>
      </c>
    </row>
    <row r="5" spans="2:17" x14ac:dyDescent="0.2">
      <c r="B5" s="85" t="s">
        <v>1593</v>
      </c>
      <c r="C5" s="84" t="s">
        <v>1512</v>
      </c>
      <c r="D5" s="247">
        <v>16.484000000000002</v>
      </c>
      <c r="E5" s="82" t="s">
        <v>1529</v>
      </c>
      <c r="F5" s="248">
        <v>25.302</v>
      </c>
      <c r="G5" s="64"/>
      <c r="H5" s="80">
        <f t="shared" si="0"/>
        <v>8.8179999999999978</v>
      </c>
      <c r="I5" s="77">
        <f t="shared" si="1"/>
        <v>2.2157333690155396E-3</v>
      </c>
      <c r="J5" s="87"/>
      <c r="K5" s="76"/>
      <c r="L5" s="86"/>
      <c r="M5" s="79">
        <f>M4</f>
        <v>8.2899999999999991</v>
      </c>
      <c r="N5" s="77">
        <f t="shared" si="2"/>
        <v>0.52799999999999869</v>
      </c>
      <c r="O5" s="78">
        <f t="shared" si="3"/>
        <v>0.69351548456569323</v>
      </c>
      <c r="P5" s="77"/>
      <c r="Q5" s="76"/>
    </row>
    <row r="6" spans="2:17" x14ac:dyDescent="0.2">
      <c r="B6" s="85" t="s">
        <v>1592</v>
      </c>
      <c r="C6" s="84" t="s">
        <v>1512</v>
      </c>
      <c r="D6" s="247">
        <v>16.326000000000001</v>
      </c>
      <c r="E6" s="82" t="s">
        <v>1529</v>
      </c>
      <c r="F6" s="248">
        <v>24.408999999999999</v>
      </c>
      <c r="G6" s="64"/>
      <c r="H6" s="80">
        <f t="shared" si="0"/>
        <v>8.0829999999999984</v>
      </c>
      <c r="I6" s="77">
        <f t="shared" si="1"/>
        <v>3.6878610123056692E-3</v>
      </c>
      <c r="J6" s="87"/>
      <c r="K6" s="76"/>
      <c r="L6" s="86"/>
      <c r="M6" s="79">
        <f>M5</f>
        <v>8.2899999999999991</v>
      </c>
      <c r="N6" s="77">
        <f t="shared" si="2"/>
        <v>-0.20700000000000074</v>
      </c>
      <c r="O6" s="78">
        <f t="shared" si="3"/>
        <v>1.1542854175168389</v>
      </c>
      <c r="P6" s="77"/>
      <c r="Q6" s="76"/>
    </row>
    <row r="7" spans="2:17" x14ac:dyDescent="0.2">
      <c r="B7" s="85" t="s">
        <v>1653</v>
      </c>
      <c r="C7" s="84" t="s">
        <v>1512</v>
      </c>
      <c r="D7" s="247">
        <v>16.777000000000001</v>
      </c>
      <c r="E7" s="82" t="s">
        <v>1529</v>
      </c>
      <c r="F7" s="248">
        <v>24.835999999999999</v>
      </c>
      <c r="G7" s="64"/>
      <c r="H7" s="80">
        <f t="shared" si="0"/>
        <v>8.0589999999999975</v>
      </c>
      <c r="I7" s="77">
        <f t="shared" si="1"/>
        <v>3.7497236759332403E-3</v>
      </c>
      <c r="J7" s="77">
        <f>AVERAGE(I7:I9)</f>
        <v>2.4930123307085345E-3</v>
      </c>
      <c r="K7" s="76">
        <f>STDEV(I7:I9)</f>
        <v>1.0908319726982661E-3</v>
      </c>
      <c r="L7" s="64"/>
      <c r="M7" s="79">
        <f>M6</f>
        <v>8.2899999999999991</v>
      </c>
      <c r="N7" s="77">
        <f t="shared" si="2"/>
        <v>-0.23100000000000165</v>
      </c>
      <c r="O7" s="78">
        <f t="shared" si="3"/>
        <v>1.1736481782813539</v>
      </c>
      <c r="P7" s="77">
        <f>AVERAGE(O7:O9)</f>
        <v>0.78030266580665142</v>
      </c>
      <c r="Q7" s="76">
        <f>STDEV(O7:O9)</f>
        <v>0.34142594713988972</v>
      </c>
    </row>
    <row r="8" spans="2:17" x14ac:dyDescent="0.2">
      <c r="B8" s="85" t="s">
        <v>1652</v>
      </c>
      <c r="C8" s="84" t="s">
        <v>1512</v>
      </c>
      <c r="D8" s="247">
        <v>16.247</v>
      </c>
      <c r="E8" s="82" t="s">
        <v>1529</v>
      </c>
      <c r="F8" s="248">
        <v>25.372</v>
      </c>
      <c r="G8" s="64"/>
      <c r="H8" s="80">
        <f t="shared" si="0"/>
        <v>9.125</v>
      </c>
      <c r="I8" s="77">
        <f t="shared" si="1"/>
        <v>1.791023521884123E-3</v>
      </c>
      <c r="J8" s="77"/>
      <c r="K8" s="76"/>
      <c r="L8" s="64"/>
      <c r="M8" s="79">
        <f>M7</f>
        <v>8.2899999999999991</v>
      </c>
      <c r="N8" s="77">
        <f t="shared" si="2"/>
        <v>0.83500000000000085</v>
      </c>
      <c r="O8" s="78">
        <f t="shared" si="3"/>
        <v>0.5605830390142541</v>
      </c>
      <c r="P8" s="77"/>
      <c r="Q8" s="76"/>
    </row>
    <row r="9" spans="2:17" ht="17" thickBot="1" x14ac:dyDescent="0.25">
      <c r="B9" s="75" t="s">
        <v>1651</v>
      </c>
      <c r="C9" s="74" t="s">
        <v>1512</v>
      </c>
      <c r="D9" s="249">
        <v>16.696999999999999</v>
      </c>
      <c r="E9" s="72" t="s">
        <v>1529</v>
      </c>
      <c r="F9" s="250">
        <v>25.707999999999998</v>
      </c>
      <c r="G9" s="64"/>
      <c r="H9" s="70">
        <f t="shared" si="0"/>
        <v>9.0109999999999992</v>
      </c>
      <c r="I9" s="67">
        <f t="shared" si="1"/>
        <v>1.9382897943082404E-3</v>
      </c>
      <c r="J9" s="67"/>
      <c r="K9" s="66"/>
      <c r="L9" s="64"/>
      <c r="M9" s="69">
        <f>M8</f>
        <v>8.2899999999999991</v>
      </c>
      <c r="N9" s="67">
        <f t="shared" si="2"/>
        <v>0.72100000000000009</v>
      </c>
      <c r="O9" s="68">
        <f t="shared" si="3"/>
        <v>0.60667678012434645</v>
      </c>
      <c r="P9" s="67"/>
      <c r="Q9" s="66"/>
    </row>
    <row r="13" spans="2:17" ht="17" thickBot="1" x14ac:dyDescent="0.25">
      <c r="B13" s="154" t="s">
        <v>1623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</row>
    <row r="14" spans="2:17" x14ac:dyDescent="0.2">
      <c r="B14" s="97" t="s">
        <v>1599</v>
      </c>
      <c r="C14" s="96" t="s">
        <v>1527</v>
      </c>
      <c r="D14" s="96" t="s">
        <v>1526</v>
      </c>
      <c r="E14" s="96" t="s">
        <v>1527</v>
      </c>
      <c r="F14" s="95" t="s">
        <v>1526</v>
      </c>
      <c r="G14" s="64"/>
      <c r="H14" s="92" t="s">
        <v>1598</v>
      </c>
      <c r="I14" s="89" t="s">
        <v>1597</v>
      </c>
      <c r="J14" s="89" t="s">
        <v>1520</v>
      </c>
      <c r="K14" s="94" t="s">
        <v>1519</v>
      </c>
      <c r="L14" s="93"/>
      <c r="M14" s="92" t="s">
        <v>1596</v>
      </c>
      <c r="N14" s="91" t="s">
        <v>1522</v>
      </c>
      <c r="O14" s="90" t="s">
        <v>1521</v>
      </c>
      <c r="P14" s="89" t="s">
        <v>1595</v>
      </c>
      <c r="Q14" s="88" t="s">
        <v>1519</v>
      </c>
    </row>
    <row r="15" spans="2:17" x14ac:dyDescent="0.2">
      <c r="B15" s="85" t="s">
        <v>1594</v>
      </c>
      <c r="C15" s="84" t="s">
        <v>1512</v>
      </c>
      <c r="D15" s="83">
        <v>16.236000000000001</v>
      </c>
      <c r="E15" s="82" t="s">
        <v>1529</v>
      </c>
      <c r="F15" s="81">
        <v>24.084</v>
      </c>
      <c r="G15" s="64"/>
      <c r="H15" s="80">
        <f t="shared" ref="H15:H23" si="4">F15-D15</f>
        <v>7.847999999999999</v>
      </c>
      <c r="I15" s="77">
        <f t="shared" ref="I15:I23" si="5">2^(-H15)</f>
        <v>4.3402684713089645E-3</v>
      </c>
      <c r="J15" s="77">
        <f>AVERAGE(I15:I17)</f>
        <v>3.804461661105867E-3</v>
      </c>
      <c r="K15" s="76">
        <f>STDEV(I15:I17)</f>
        <v>5.0956378734023325E-4</v>
      </c>
      <c r="L15" s="86"/>
      <c r="M15" s="79">
        <f>AVERAGE(H15:H17)</f>
        <v>8.0466666666666651</v>
      </c>
      <c r="N15" s="77">
        <f t="shared" ref="N15:N23" si="6">H15-M15</f>
        <v>-0.1986666666666661</v>
      </c>
      <c r="O15" s="78">
        <f t="shared" ref="O15:O23" si="7">2^(-N15)</f>
        <v>1.1476372227183556</v>
      </c>
      <c r="P15" s="77">
        <f>AVERAGE(O15:O17)</f>
        <v>1.0059612310971244</v>
      </c>
      <c r="Q15" s="76">
        <f>STDEV(O15:O17)</f>
        <v>0.13473691168339652</v>
      </c>
    </row>
    <row r="16" spans="2:17" x14ac:dyDescent="0.2">
      <c r="B16" s="85" t="s">
        <v>1593</v>
      </c>
      <c r="C16" s="84" t="s">
        <v>1512</v>
      </c>
      <c r="D16" s="83">
        <v>17.256</v>
      </c>
      <c r="E16" s="82" t="s">
        <v>1529</v>
      </c>
      <c r="F16" s="81">
        <v>25.315999999999999</v>
      </c>
      <c r="G16" s="64"/>
      <c r="H16" s="80">
        <f t="shared" si="4"/>
        <v>8.0599999999999987</v>
      </c>
      <c r="I16" s="77">
        <f t="shared" si="5"/>
        <v>3.7471254661143186E-3</v>
      </c>
      <c r="J16" s="87"/>
      <c r="K16" s="76"/>
      <c r="L16" s="86"/>
      <c r="M16" s="79">
        <f t="shared" ref="M16:M23" si="8">M15</f>
        <v>8.0466666666666651</v>
      </c>
      <c r="N16" s="77">
        <f t="shared" si="6"/>
        <v>1.3333333333333641E-2</v>
      </c>
      <c r="O16" s="78">
        <f t="shared" si="7"/>
        <v>0.99080061326522906</v>
      </c>
      <c r="P16" s="77"/>
      <c r="Q16" s="76"/>
    </row>
    <row r="17" spans="2:17" x14ac:dyDescent="0.2">
      <c r="B17" s="85" t="s">
        <v>1592</v>
      </c>
      <c r="C17" s="84" t="s">
        <v>1512</v>
      </c>
      <c r="D17" s="83">
        <v>16.331</v>
      </c>
      <c r="E17" s="82" t="s">
        <v>1529</v>
      </c>
      <c r="F17" s="81">
        <v>24.562999999999999</v>
      </c>
      <c r="G17" s="64"/>
      <c r="H17" s="80">
        <f t="shared" si="4"/>
        <v>8.2319999999999993</v>
      </c>
      <c r="I17" s="77">
        <f t="shared" si="5"/>
        <v>3.3259910458943182E-3</v>
      </c>
      <c r="J17" s="87"/>
      <c r="K17" s="76"/>
      <c r="L17" s="86"/>
      <c r="M17" s="79">
        <f t="shared" si="8"/>
        <v>8.0466666666666651</v>
      </c>
      <c r="N17" s="77">
        <f t="shared" si="6"/>
        <v>0.18533333333333424</v>
      </c>
      <c r="O17" s="78">
        <f t="shared" si="7"/>
        <v>0.87944585730778824</v>
      </c>
      <c r="P17" s="77"/>
      <c r="Q17" s="76"/>
    </row>
    <row r="18" spans="2:17" x14ac:dyDescent="0.2">
      <c r="B18" s="216" t="s">
        <v>1739</v>
      </c>
      <c r="C18" s="84" t="s">
        <v>1512</v>
      </c>
      <c r="D18" s="83">
        <v>16.216000000000001</v>
      </c>
      <c r="E18" s="82" t="s">
        <v>1529</v>
      </c>
      <c r="F18" s="81">
        <v>24.54</v>
      </c>
      <c r="G18" s="64"/>
      <c r="H18" s="80">
        <f t="shared" si="4"/>
        <v>8.3239999999999981</v>
      </c>
      <c r="I18" s="77">
        <f t="shared" si="5"/>
        <v>3.1205152986294878E-3</v>
      </c>
      <c r="J18" s="77">
        <f>AVERAGE(I18:I20)</f>
        <v>3.545697286745923E-3</v>
      </c>
      <c r="K18" s="76">
        <f>STDEV(I18:I20)</f>
        <v>3.7588629646065976E-4</v>
      </c>
      <c r="L18" s="86"/>
      <c r="M18" s="79">
        <f t="shared" si="8"/>
        <v>8.0466666666666651</v>
      </c>
      <c r="N18" s="77">
        <f t="shared" si="6"/>
        <v>0.27733333333333299</v>
      </c>
      <c r="O18" s="78">
        <f t="shared" si="7"/>
        <v>0.8251147445008723</v>
      </c>
      <c r="P18" s="77">
        <f>AVERAGE(O18:O20)</f>
        <v>0.93753974291223863</v>
      </c>
      <c r="Q18" s="76">
        <f>STDEV(O18:O20)</f>
        <v>9.9390419781544254E-2</v>
      </c>
    </row>
    <row r="19" spans="2:17" x14ac:dyDescent="0.2">
      <c r="B19" s="216" t="s">
        <v>1738</v>
      </c>
      <c r="C19" s="84" t="s">
        <v>1512</v>
      </c>
      <c r="D19" s="83">
        <v>16.748000000000001</v>
      </c>
      <c r="E19" s="82" t="s">
        <v>1529</v>
      </c>
      <c r="F19" s="81">
        <v>24.774999999999999</v>
      </c>
      <c r="G19" s="64"/>
      <c r="H19" s="80">
        <f t="shared" si="4"/>
        <v>8.0269999999999975</v>
      </c>
      <c r="I19" s="77">
        <f t="shared" si="5"/>
        <v>3.8338244681776611E-3</v>
      </c>
      <c r="J19" s="87"/>
      <c r="K19" s="76"/>
      <c r="L19" s="86"/>
      <c r="M19" s="79">
        <f t="shared" si="8"/>
        <v>8.0466666666666651</v>
      </c>
      <c r="N19" s="77">
        <f t="shared" si="6"/>
        <v>-1.9666666666667609E-2</v>
      </c>
      <c r="O19" s="78">
        <f t="shared" si="7"/>
        <v>1.013725232467511</v>
      </c>
      <c r="P19" s="77"/>
      <c r="Q19" s="76"/>
    </row>
    <row r="20" spans="2:17" x14ac:dyDescent="0.2">
      <c r="B20" s="216" t="s">
        <v>1737</v>
      </c>
      <c r="C20" s="84" t="s">
        <v>1512</v>
      </c>
      <c r="D20" s="83">
        <v>16.829999999999998</v>
      </c>
      <c r="E20" s="82" t="s">
        <v>1529</v>
      </c>
      <c r="F20" s="81">
        <v>24.914999999999999</v>
      </c>
      <c r="G20" s="64"/>
      <c r="H20" s="80">
        <f t="shared" si="4"/>
        <v>8.0850000000000009</v>
      </c>
      <c r="I20" s="77">
        <f t="shared" si="5"/>
        <v>3.6827520934306205E-3</v>
      </c>
      <c r="J20" s="77"/>
      <c r="K20" s="76"/>
      <c r="L20" s="64"/>
      <c r="M20" s="79">
        <f t="shared" si="8"/>
        <v>8.0466666666666651</v>
      </c>
      <c r="N20" s="77">
        <f t="shared" si="6"/>
        <v>3.8333333333335773E-2</v>
      </c>
      <c r="O20" s="78">
        <f t="shared" si="7"/>
        <v>0.9737792517683328</v>
      </c>
      <c r="P20" s="77"/>
      <c r="Q20" s="76"/>
    </row>
    <row r="21" spans="2:17" x14ac:dyDescent="0.2">
      <c r="B21" s="216" t="s">
        <v>1736</v>
      </c>
      <c r="C21" s="84" t="s">
        <v>1512</v>
      </c>
      <c r="D21" s="83">
        <v>16.783000000000001</v>
      </c>
      <c r="E21" s="82" t="s">
        <v>1529</v>
      </c>
      <c r="F21" s="81">
        <v>24.765999999999998</v>
      </c>
      <c r="G21" s="64"/>
      <c r="H21" s="80">
        <f t="shared" si="4"/>
        <v>7.982999999999997</v>
      </c>
      <c r="I21" s="77">
        <f t="shared" si="5"/>
        <v>3.9525515665114501E-3</v>
      </c>
      <c r="J21" s="77">
        <f>AVERAGE(I21:I23)</f>
        <v>3.5266864936276377E-3</v>
      </c>
      <c r="K21" s="76">
        <f>STDEV(I21:I23)</f>
        <v>4.2044709146533174E-4</v>
      </c>
      <c r="L21" s="64"/>
      <c r="M21" s="79">
        <f t="shared" si="8"/>
        <v>8.0466666666666651</v>
      </c>
      <c r="N21" s="77">
        <f t="shared" si="6"/>
        <v>-6.3666666666668092E-2</v>
      </c>
      <c r="O21" s="78">
        <f t="shared" si="7"/>
        <v>1.0451185986368865</v>
      </c>
      <c r="P21" s="77">
        <f>AVERAGE(O21:O23)</f>
        <v>0.9325129815586114</v>
      </c>
      <c r="Q21" s="76">
        <f>STDEV(O21:O23)</f>
        <v>0.1111730151116118</v>
      </c>
    </row>
    <row r="22" spans="2:17" x14ac:dyDescent="0.2">
      <c r="B22" s="216" t="s">
        <v>1735</v>
      </c>
      <c r="C22" s="84" t="s">
        <v>1512</v>
      </c>
      <c r="D22" s="83">
        <v>16.574999999999999</v>
      </c>
      <c r="E22" s="82" t="s">
        <v>1529</v>
      </c>
      <c r="F22" s="81">
        <v>24.902999999999999</v>
      </c>
      <c r="G22" s="64"/>
      <c r="H22" s="80">
        <f t="shared" si="4"/>
        <v>8.3279999999999994</v>
      </c>
      <c r="I22" s="77">
        <f t="shared" si="5"/>
        <v>3.1118753761155598E-3</v>
      </c>
      <c r="J22" s="77"/>
      <c r="K22" s="76"/>
      <c r="L22" s="64"/>
      <c r="M22" s="79">
        <f t="shared" si="8"/>
        <v>8.0466666666666651</v>
      </c>
      <c r="N22" s="77">
        <f t="shared" si="6"/>
        <v>0.28133333333333432</v>
      </c>
      <c r="O22" s="78">
        <f t="shared" si="7"/>
        <v>0.82283020916764715</v>
      </c>
      <c r="P22" s="77"/>
      <c r="Q22" s="76"/>
    </row>
    <row r="23" spans="2:17" ht="17" thickBot="1" x14ac:dyDescent="0.25">
      <c r="B23" s="215" t="s">
        <v>1734</v>
      </c>
      <c r="C23" s="74" t="s">
        <v>1512</v>
      </c>
      <c r="D23" s="73">
        <v>16.515000000000001</v>
      </c>
      <c r="E23" s="72" t="s">
        <v>1529</v>
      </c>
      <c r="F23" s="71">
        <v>24.667000000000002</v>
      </c>
      <c r="G23" s="64"/>
      <c r="H23" s="70">
        <f t="shared" si="4"/>
        <v>8.152000000000001</v>
      </c>
      <c r="I23" s="67">
        <f t="shared" si="5"/>
        <v>3.5156325382559037E-3</v>
      </c>
      <c r="J23" s="67"/>
      <c r="K23" s="66"/>
      <c r="L23" s="64"/>
      <c r="M23" s="69">
        <f t="shared" si="8"/>
        <v>8.0466666666666651</v>
      </c>
      <c r="N23" s="67">
        <f t="shared" si="6"/>
        <v>0.10533333333333594</v>
      </c>
      <c r="O23" s="68">
        <f t="shared" si="7"/>
        <v>0.92959013687130054</v>
      </c>
      <c r="P23" s="67"/>
      <c r="Q23" s="66"/>
    </row>
    <row r="24" spans="2:17" x14ac:dyDescent="0.2">
      <c r="B24" s="65"/>
      <c r="C24" s="64"/>
      <c r="D24" s="149"/>
      <c r="E24" s="64"/>
      <c r="F24" s="149"/>
      <c r="G24" s="64"/>
      <c r="H24" s="86"/>
      <c r="I24" s="148"/>
      <c r="J24" s="148"/>
      <c r="K24" s="86"/>
      <c r="L24" s="64"/>
      <c r="M24" s="148"/>
      <c r="N24" s="148"/>
      <c r="O24" s="148"/>
      <c r="P24" s="148"/>
      <c r="Q24" s="8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8FB1-7D88-1E4A-AB5D-E4633D2EC792}">
  <dimension ref="A1:AF93"/>
  <sheetViews>
    <sheetView workbookViewId="0">
      <selection activeCell="B12" sqref="B12"/>
    </sheetView>
  </sheetViews>
  <sheetFormatPr baseColWidth="10" defaultColWidth="8.83203125" defaultRowHeight="16" x14ac:dyDescent="0.2"/>
  <cols>
    <col min="1" max="1" width="8.83203125" style="63"/>
    <col min="2" max="2" width="30" style="63" bestFit="1" customWidth="1"/>
    <col min="3" max="3" width="18.5" style="63" customWidth="1"/>
    <col min="4" max="16384" width="8.83203125" style="63"/>
  </cols>
  <sheetData>
    <row r="1" spans="1:32" x14ac:dyDescent="0.2">
      <c r="A1" s="63" t="s">
        <v>1387</v>
      </c>
      <c r="B1" s="63" t="s">
        <v>1388</v>
      </c>
      <c r="C1" s="63" t="s">
        <v>1389</v>
      </c>
      <c r="D1" s="63" t="s">
        <v>1390</v>
      </c>
      <c r="E1" s="63" t="s">
        <v>1391</v>
      </c>
      <c r="F1" s="63" t="s">
        <v>1392</v>
      </c>
      <c r="G1" s="63" t="s">
        <v>1393</v>
      </c>
      <c r="H1" s="63" t="s">
        <v>1394</v>
      </c>
      <c r="I1" s="63" t="s">
        <v>1395</v>
      </c>
      <c r="J1" s="63" t="s">
        <v>1396</v>
      </c>
      <c r="K1" s="63" t="s">
        <v>1397</v>
      </c>
      <c r="L1" s="63" t="s">
        <v>1398</v>
      </c>
      <c r="M1" s="63" t="s">
        <v>1399</v>
      </c>
      <c r="N1" s="63" t="s">
        <v>1400</v>
      </c>
      <c r="O1" s="63" t="s">
        <v>1401</v>
      </c>
      <c r="P1" s="63" t="s">
        <v>1402</v>
      </c>
      <c r="Q1" s="63" t="s">
        <v>1403</v>
      </c>
      <c r="R1" s="63" t="s">
        <v>1404</v>
      </c>
      <c r="S1" s="63" t="s">
        <v>1405</v>
      </c>
      <c r="T1" s="63" t="s">
        <v>1406</v>
      </c>
      <c r="U1" s="63" t="s">
        <v>1407</v>
      </c>
      <c r="V1" s="63" t="s">
        <v>1408</v>
      </c>
      <c r="W1" s="63" t="s">
        <v>1409</v>
      </c>
      <c r="X1" s="63" t="s">
        <v>1410</v>
      </c>
      <c r="Y1" s="63" t="s">
        <v>1411</v>
      </c>
      <c r="Z1" s="63" t="s">
        <v>1412</v>
      </c>
      <c r="AA1" s="63" t="s">
        <v>1413</v>
      </c>
      <c r="AB1" s="63" t="s">
        <v>1414</v>
      </c>
      <c r="AC1" s="63" t="s">
        <v>1415</v>
      </c>
      <c r="AD1" s="63" t="s">
        <v>1416</v>
      </c>
      <c r="AE1" s="63" t="s">
        <v>1417</v>
      </c>
      <c r="AF1" s="63" t="s">
        <v>1418</v>
      </c>
    </row>
    <row r="2" spans="1:32" x14ac:dyDescent="0.2">
      <c r="A2" s="63" t="s">
        <v>1419</v>
      </c>
      <c r="B2" s="63">
        <v>0</v>
      </c>
      <c r="C2" s="63">
        <v>32.69</v>
      </c>
      <c r="D2" s="63">
        <v>0.64</v>
      </c>
      <c r="E2" s="63">
        <v>44.1</v>
      </c>
      <c r="F2" s="63">
        <v>4</v>
      </c>
      <c r="G2" s="63">
        <v>53.9</v>
      </c>
      <c r="H2" s="63">
        <v>377.6</v>
      </c>
      <c r="I2" s="63">
        <v>390.83</v>
      </c>
      <c r="J2" s="63">
        <v>14.17</v>
      </c>
      <c r="K2" s="63">
        <v>191.06</v>
      </c>
      <c r="L2" s="63">
        <v>1.5</v>
      </c>
      <c r="M2" s="63">
        <v>36.14</v>
      </c>
      <c r="N2" s="63">
        <v>10.77</v>
      </c>
      <c r="O2" s="63">
        <v>1.43</v>
      </c>
      <c r="P2" s="63">
        <v>4.67</v>
      </c>
      <c r="Q2" s="63">
        <v>139.41</v>
      </c>
      <c r="R2" s="63">
        <v>361.07</v>
      </c>
      <c r="S2" s="63">
        <v>231.81</v>
      </c>
      <c r="T2" s="63">
        <v>6.08</v>
      </c>
      <c r="U2" s="63">
        <v>9.3699999999999992</v>
      </c>
      <c r="V2" s="63">
        <v>1.91</v>
      </c>
      <c r="W2" s="63">
        <v>16.079999999999998</v>
      </c>
      <c r="X2" s="63">
        <v>458.72</v>
      </c>
      <c r="Y2" s="63">
        <v>0.5</v>
      </c>
      <c r="Z2" s="63">
        <v>30.18</v>
      </c>
      <c r="AA2" s="63">
        <v>3168.39</v>
      </c>
      <c r="AB2" s="63">
        <v>1421.56</v>
      </c>
      <c r="AC2" s="63">
        <v>1617.57</v>
      </c>
      <c r="AD2" s="63">
        <v>6.08</v>
      </c>
      <c r="AE2" s="63">
        <v>56.54</v>
      </c>
      <c r="AF2" s="63">
        <v>44.96</v>
      </c>
    </row>
    <row r="3" spans="1:32" x14ac:dyDescent="0.2">
      <c r="A3" s="63" t="s">
        <v>1420</v>
      </c>
      <c r="B3" s="63">
        <v>0</v>
      </c>
      <c r="C3" s="63">
        <v>27.66</v>
      </c>
      <c r="D3" s="63">
        <v>0.21</v>
      </c>
      <c r="E3" s="63">
        <v>25.25</v>
      </c>
      <c r="F3" s="63">
        <v>0.84</v>
      </c>
      <c r="G3" s="63">
        <v>23.48</v>
      </c>
      <c r="H3" s="63">
        <v>636.86</v>
      </c>
      <c r="I3" s="63">
        <v>664.19</v>
      </c>
      <c r="J3" s="63">
        <v>3.42</v>
      </c>
      <c r="K3" s="63">
        <v>819.34</v>
      </c>
      <c r="L3" s="63">
        <v>150</v>
      </c>
      <c r="M3" s="63">
        <v>60.34</v>
      </c>
      <c r="N3" s="63">
        <v>2.09</v>
      </c>
      <c r="O3" s="63">
        <v>2.38</v>
      </c>
      <c r="P3" s="63">
        <v>0.22</v>
      </c>
      <c r="Q3" s="63">
        <v>3.28</v>
      </c>
      <c r="R3" s="63">
        <v>1.53</v>
      </c>
      <c r="S3" s="63">
        <v>12.87</v>
      </c>
      <c r="T3" s="63">
        <v>0.26</v>
      </c>
      <c r="U3" s="63">
        <v>5.74</v>
      </c>
      <c r="V3" s="63">
        <v>0.45</v>
      </c>
      <c r="W3" s="63">
        <v>10.17</v>
      </c>
      <c r="X3" s="63">
        <v>487.2</v>
      </c>
      <c r="Y3" s="63">
        <v>0.5</v>
      </c>
      <c r="Z3" s="63">
        <v>14.62</v>
      </c>
      <c r="AA3" s="63">
        <v>139.41999999999999</v>
      </c>
      <c r="AB3" s="63">
        <v>41.97</v>
      </c>
      <c r="AC3" s="63">
        <v>144.38</v>
      </c>
      <c r="AD3" s="63">
        <v>6.37</v>
      </c>
      <c r="AE3" s="63">
        <v>7.69</v>
      </c>
      <c r="AF3" s="63">
        <v>3.79</v>
      </c>
    </row>
    <row r="4" spans="1:32" x14ac:dyDescent="0.2">
      <c r="A4" s="63" t="s">
        <v>1421</v>
      </c>
      <c r="B4" s="63">
        <v>0</v>
      </c>
      <c r="C4" s="63">
        <v>3.17</v>
      </c>
      <c r="D4" s="63">
        <v>2.17</v>
      </c>
      <c r="E4" s="63">
        <v>51.74</v>
      </c>
      <c r="F4" s="63">
        <v>0.84</v>
      </c>
      <c r="G4" s="63">
        <v>172.04</v>
      </c>
      <c r="H4" s="63">
        <v>236.62</v>
      </c>
      <c r="I4" s="63">
        <v>255.71</v>
      </c>
      <c r="J4" s="63">
        <v>43.91</v>
      </c>
      <c r="K4" s="63">
        <v>19.89</v>
      </c>
      <c r="L4" s="63">
        <v>1.5</v>
      </c>
      <c r="M4" s="63">
        <v>11.49</v>
      </c>
      <c r="N4" s="63">
        <v>0.7</v>
      </c>
      <c r="O4" s="63">
        <v>1.64</v>
      </c>
      <c r="P4" s="63">
        <v>1.46</v>
      </c>
      <c r="Q4" s="63">
        <v>48.66</v>
      </c>
      <c r="R4" s="63">
        <v>141.41999999999999</v>
      </c>
      <c r="S4" s="63">
        <v>21.22</v>
      </c>
      <c r="T4" s="63">
        <v>0.26</v>
      </c>
      <c r="U4" s="63">
        <v>4.18</v>
      </c>
      <c r="V4" s="63">
        <v>5.58</v>
      </c>
      <c r="W4" s="63">
        <v>205.3</v>
      </c>
      <c r="X4" s="63">
        <v>564.11</v>
      </c>
      <c r="Y4" s="63">
        <v>14.8</v>
      </c>
      <c r="Z4" s="63">
        <v>2.04</v>
      </c>
      <c r="AA4" s="63">
        <v>1506.89</v>
      </c>
      <c r="AB4" s="63">
        <v>473.8</v>
      </c>
      <c r="AC4" s="63">
        <v>236.31</v>
      </c>
      <c r="AD4" s="63">
        <v>0.32</v>
      </c>
      <c r="AE4" s="63">
        <v>178.49</v>
      </c>
      <c r="AF4" s="63">
        <v>19.23</v>
      </c>
    </row>
    <row r="5" spans="1:32" x14ac:dyDescent="0.2">
      <c r="A5" s="63" t="s">
        <v>1422</v>
      </c>
      <c r="B5" s="63">
        <v>0</v>
      </c>
      <c r="C5" s="63">
        <v>25.65</v>
      </c>
      <c r="D5" s="63">
        <v>1.19</v>
      </c>
      <c r="E5" s="63">
        <v>29.04</v>
      </c>
      <c r="F5" s="63">
        <v>0.84</v>
      </c>
      <c r="G5" s="63">
        <v>35.03</v>
      </c>
      <c r="H5" s="63">
        <v>247.18</v>
      </c>
      <c r="I5" s="63">
        <v>264.33999999999997</v>
      </c>
      <c r="J5" s="63">
        <v>56.92</v>
      </c>
      <c r="K5" s="63">
        <v>85.15</v>
      </c>
      <c r="L5" s="63">
        <v>33.630000000000003</v>
      </c>
      <c r="M5" s="63">
        <v>20.9</v>
      </c>
      <c r="N5" s="63">
        <v>0.06</v>
      </c>
      <c r="O5" s="63">
        <v>0.44</v>
      </c>
      <c r="P5" s="63">
        <v>1.05</v>
      </c>
      <c r="Q5" s="63">
        <v>0.2</v>
      </c>
      <c r="R5" s="63">
        <v>14.95</v>
      </c>
      <c r="S5" s="63">
        <v>2.23</v>
      </c>
      <c r="T5" s="63">
        <v>0.26</v>
      </c>
      <c r="U5" s="63">
        <v>1.97</v>
      </c>
      <c r="V5" s="63">
        <v>0.45</v>
      </c>
      <c r="W5" s="63">
        <v>179.04</v>
      </c>
      <c r="X5" s="63">
        <v>186.39</v>
      </c>
      <c r="Y5" s="63">
        <v>21.71</v>
      </c>
      <c r="Z5" s="63">
        <v>6.13</v>
      </c>
      <c r="AA5" s="63">
        <v>95.77</v>
      </c>
      <c r="AB5" s="63">
        <v>14.93</v>
      </c>
      <c r="AC5" s="63">
        <v>54.27</v>
      </c>
      <c r="AD5" s="63">
        <v>1.29</v>
      </c>
      <c r="AE5" s="63">
        <v>8.42</v>
      </c>
      <c r="AF5" s="63">
        <v>1.78</v>
      </c>
    </row>
    <row r="6" spans="1:32" x14ac:dyDescent="0.2">
      <c r="A6" s="63" t="s">
        <v>1423</v>
      </c>
      <c r="B6" s="63">
        <v>0</v>
      </c>
      <c r="C6" s="63">
        <v>1.73</v>
      </c>
      <c r="D6" s="63">
        <v>0.91</v>
      </c>
      <c r="E6" s="63">
        <v>11.15</v>
      </c>
      <c r="F6" s="63">
        <v>4.33</v>
      </c>
      <c r="G6" s="63">
        <v>19.21</v>
      </c>
      <c r="H6" s="63">
        <v>99.87</v>
      </c>
      <c r="I6" s="63">
        <v>105.74</v>
      </c>
      <c r="J6" s="63">
        <v>3.42</v>
      </c>
      <c r="K6" s="63">
        <v>2.82</v>
      </c>
      <c r="L6" s="63">
        <v>1.5</v>
      </c>
      <c r="M6" s="63">
        <v>5.42</v>
      </c>
      <c r="N6" s="63">
        <v>1.39</v>
      </c>
      <c r="O6" s="63">
        <v>1.89</v>
      </c>
      <c r="P6" s="63">
        <v>1.44</v>
      </c>
      <c r="Q6" s="63">
        <v>135.27000000000001</v>
      </c>
      <c r="R6" s="63">
        <v>158.79</v>
      </c>
      <c r="S6" s="63">
        <v>39.65</v>
      </c>
      <c r="T6" s="63">
        <v>0.26</v>
      </c>
      <c r="U6" s="63">
        <v>2.67</v>
      </c>
      <c r="V6" s="63">
        <v>9.82</v>
      </c>
      <c r="W6" s="63">
        <v>523.44000000000005</v>
      </c>
      <c r="X6" s="63">
        <v>198.49</v>
      </c>
      <c r="Y6" s="63">
        <v>15.33</v>
      </c>
      <c r="Z6" s="63">
        <v>2.3199999999999998</v>
      </c>
      <c r="AA6" s="63">
        <v>743.57</v>
      </c>
      <c r="AB6" s="63">
        <v>432.94</v>
      </c>
      <c r="AC6" s="63">
        <v>161.56</v>
      </c>
      <c r="AD6" s="63">
        <v>0.61</v>
      </c>
      <c r="AE6" s="63">
        <v>111.81</v>
      </c>
      <c r="AF6" s="63">
        <v>13.26</v>
      </c>
    </row>
    <row r="7" spans="1:32" x14ac:dyDescent="0.2">
      <c r="A7" s="63" t="s">
        <v>1424</v>
      </c>
      <c r="B7" s="63">
        <v>0</v>
      </c>
      <c r="C7" s="63">
        <v>11.04</v>
      </c>
      <c r="D7" s="63">
        <v>21.43</v>
      </c>
      <c r="E7" s="63">
        <v>41.22</v>
      </c>
      <c r="F7" s="63">
        <v>8.8699999999999992</v>
      </c>
      <c r="G7" s="63">
        <v>303.42</v>
      </c>
      <c r="H7" s="63">
        <v>321.43</v>
      </c>
      <c r="I7" s="63">
        <v>339.31</v>
      </c>
      <c r="J7" s="63">
        <v>56.53</v>
      </c>
      <c r="K7" s="63">
        <v>96.23</v>
      </c>
      <c r="L7" s="63">
        <v>18.63</v>
      </c>
      <c r="M7" s="63">
        <v>18.559999999999999</v>
      </c>
      <c r="N7" s="63">
        <v>1.24</v>
      </c>
      <c r="O7" s="63">
        <v>1.94</v>
      </c>
      <c r="P7" s="63">
        <v>0.93</v>
      </c>
      <c r="Q7" s="63">
        <v>15.72</v>
      </c>
      <c r="R7" s="63">
        <v>70.94</v>
      </c>
      <c r="S7" s="63">
        <v>32.35</v>
      </c>
      <c r="T7" s="63">
        <v>0.26</v>
      </c>
      <c r="U7" s="63">
        <v>4.5999999999999996</v>
      </c>
      <c r="V7" s="63">
        <v>6.9</v>
      </c>
      <c r="W7" s="63">
        <v>605.66999999999996</v>
      </c>
      <c r="X7" s="63">
        <v>790.88</v>
      </c>
      <c r="Y7" s="63">
        <v>0.5</v>
      </c>
      <c r="Z7" s="63">
        <v>14.3</v>
      </c>
      <c r="AA7" s="63">
        <v>796.03</v>
      </c>
      <c r="AB7" s="63">
        <v>140.28</v>
      </c>
      <c r="AC7" s="63">
        <v>291.11</v>
      </c>
      <c r="AD7" s="63">
        <v>1.2</v>
      </c>
      <c r="AE7" s="63">
        <v>274.16000000000003</v>
      </c>
      <c r="AF7" s="63">
        <v>6.54</v>
      </c>
    </row>
    <row r="8" spans="1:32" x14ac:dyDescent="0.2">
      <c r="A8" s="63" t="s">
        <v>1425</v>
      </c>
      <c r="B8" s="63">
        <v>0</v>
      </c>
      <c r="C8" s="63">
        <v>75.319999999999993</v>
      </c>
      <c r="D8" s="63">
        <v>3.72</v>
      </c>
      <c r="E8" s="63">
        <v>68.180000000000007</v>
      </c>
      <c r="F8" s="63">
        <v>10.050000000000001</v>
      </c>
      <c r="G8" s="63">
        <v>1025.93</v>
      </c>
      <c r="H8" s="63">
        <v>2329.6</v>
      </c>
      <c r="I8" s="63">
        <v>2244.12</v>
      </c>
      <c r="J8" s="63">
        <v>13.43</v>
      </c>
      <c r="K8" s="63">
        <v>580.89</v>
      </c>
      <c r="L8" s="63">
        <v>83.9</v>
      </c>
      <c r="M8" s="63">
        <v>80.5</v>
      </c>
      <c r="N8" s="63">
        <v>5.39</v>
      </c>
      <c r="O8" s="63">
        <v>6.79</v>
      </c>
      <c r="P8" s="63">
        <v>1.74</v>
      </c>
      <c r="Q8" s="63">
        <v>93.87</v>
      </c>
      <c r="R8" s="63">
        <v>473.35</v>
      </c>
      <c r="S8" s="63">
        <v>263.25</v>
      </c>
      <c r="T8" s="63">
        <v>0.26</v>
      </c>
      <c r="U8" s="63">
        <v>9.2899999999999991</v>
      </c>
      <c r="V8" s="63">
        <v>4.2</v>
      </c>
      <c r="W8" s="63">
        <v>127.92</v>
      </c>
      <c r="X8" s="63">
        <v>416.99</v>
      </c>
      <c r="Y8" s="63">
        <v>75.63</v>
      </c>
      <c r="Z8" s="63">
        <v>163.28</v>
      </c>
      <c r="AA8" s="63">
        <v>4180.8599999999997</v>
      </c>
      <c r="AB8" s="63">
        <v>940.81</v>
      </c>
      <c r="AC8" s="63">
        <v>3039.88</v>
      </c>
      <c r="AD8" s="63">
        <v>17.53</v>
      </c>
      <c r="AE8" s="63">
        <v>118.79</v>
      </c>
      <c r="AF8" s="63">
        <v>12.14</v>
      </c>
    </row>
    <row r="9" spans="1:32" x14ac:dyDescent="0.2">
      <c r="A9" s="63" t="s">
        <v>1426</v>
      </c>
      <c r="B9" s="63">
        <v>0</v>
      </c>
      <c r="C9" s="63">
        <v>30.21</v>
      </c>
      <c r="D9" s="63">
        <v>0.21</v>
      </c>
      <c r="E9" s="63">
        <v>50.73</v>
      </c>
      <c r="F9" s="63">
        <v>0.84</v>
      </c>
      <c r="G9" s="63">
        <v>63.17</v>
      </c>
      <c r="H9" s="63">
        <v>799.68</v>
      </c>
      <c r="I9" s="63">
        <v>794.56</v>
      </c>
      <c r="J9" s="63">
        <v>24.9</v>
      </c>
      <c r="K9" s="63">
        <v>338.86</v>
      </c>
      <c r="L9" s="63">
        <v>23.67</v>
      </c>
      <c r="M9" s="63">
        <v>52.88</v>
      </c>
      <c r="N9" s="63">
        <v>0.94</v>
      </c>
      <c r="O9" s="63">
        <v>1.25</v>
      </c>
      <c r="P9" s="63">
        <v>0.22</v>
      </c>
      <c r="Q9" s="63">
        <v>42.63</v>
      </c>
      <c r="R9" s="63">
        <v>26.31</v>
      </c>
      <c r="S9" s="63">
        <v>38.729999999999997</v>
      </c>
      <c r="T9" s="63">
        <v>0.26</v>
      </c>
      <c r="U9" s="63">
        <v>3.53</v>
      </c>
      <c r="V9" s="63">
        <v>0.45</v>
      </c>
      <c r="W9" s="63">
        <v>191.29</v>
      </c>
      <c r="X9" s="63">
        <v>239.55</v>
      </c>
      <c r="Y9" s="63">
        <v>0.5</v>
      </c>
      <c r="Z9" s="63">
        <v>19.21</v>
      </c>
      <c r="AA9" s="63">
        <v>323.14999999999998</v>
      </c>
      <c r="AB9" s="63">
        <v>265.13</v>
      </c>
      <c r="AC9" s="63">
        <v>355.41</v>
      </c>
      <c r="AD9" s="63">
        <v>0.11</v>
      </c>
      <c r="AE9" s="63">
        <v>70</v>
      </c>
      <c r="AF9" s="63">
        <v>4.76</v>
      </c>
    </row>
    <row r="10" spans="1:32" x14ac:dyDescent="0.2">
      <c r="A10" s="63" t="s">
        <v>1427</v>
      </c>
      <c r="B10" s="63">
        <v>0</v>
      </c>
      <c r="C10" s="63">
        <v>7.53</v>
      </c>
      <c r="D10" s="63">
        <v>0.97</v>
      </c>
      <c r="E10" s="63">
        <v>9.61</v>
      </c>
      <c r="F10" s="63">
        <v>7.86</v>
      </c>
      <c r="G10" s="63">
        <v>31.17</v>
      </c>
      <c r="H10" s="63">
        <v>143.83000000000001</v>
      </c>
      <c r="I10" s="63">
        <v>148</v>
      </c>
      <c r="J10" s="63">
        <v>51.57</v>
      </c>
      <c r="K10" s="63">
        <v>70.62</v>
      </c>
      <c r="L10" s="63">
        <v>1.5</v>
      </c>
      <c r="M10" s="63">
        <v>1.42</v>
      </c>
      <c r="N10" s="63">
        <v>1.1200000000000001</v>
      </c>
      <c r="O10" s="63">
        <v>1.74</v>
      </c>
      <c r="P10" s="63">
        <v>1.89</v>
      </c>
      <c r="Q10" s="63">
        <v>12.94</v>
      </c>
      <c r="R10" s="63">
        <v>46.9</v>
      </c>
      <c r="S10" s="63">
        <v>24.42</v>
      </c>
      <c r="T10" s="63">
        <v>0.26</v>
      </c>
      <c r="U10" s="63">
        <v>2.13</v>
      </c>
      <c r="V10" s="63">
        <v>0.45</v>
      </c>
      <c r="W10" s="63">
        <v>56.09</v>
      </c>
      <c r="X10" s="63">
        <v>238.88</v>
      </c>
      <c r="Y10" s="63">
        <v>8.7100000000000009</v>
      </c>
      <c r="Z10" s="63">
        <v>6.48</v>
      </c>
      <c r="AA10" s="63">
        <v>442.58</v>
      </c>
      <c r="AB10" s="63">
        <v>140.46</v>
      </c>
      <c r="AC10" s="63">
        <v>187.02</v>
      </c>
      <c r="AD10" s="63">
        <v>2.96</v>
      </c>
      <c r="AE10" s="63">
        <v>21</v>
      </c>
      <c r="AF10" s="63">
        <v>14.17</v>
      </c>
    </row>
    <row r="11" spans="1:32" x14ac:dyDescent="0.2">
      <c r="A11" s="63" t="s">
        <v>1428</v>
      </c>
      <c r="B11" s="63">
        <v>0</v>
      </c>
      <c r="C11" s="63">
        <v>17.95</v>
      </c>
      <c r="D11" s="63">
        <v>1.27</v>
      </c>
      <c r="E11" s="63">
        <v>50.71</v>
      </c>
      <c r="F11" s="63">
        <v>18.03</v>
      </c>
      <c r="G11" s="63">
        <v>60.95</v>
      </c>
      <c r="H11" s="63">
        <v>284.88</v>
      </c>
      <c r="I11" s="63">
        <v>281.82</v>
      </c>
      <c r="J11" s="63">
        <v>87.21</v>
      </c>
      <c r="K11" s="63">
        <v>233.41</v>
      </c>
      <c r="L11" s="63">
        <v>81.27</v>
      </c>
      <c r="M11" s="63">
        <v>13.54</v>
      </c>
      <c r="N11" s="63">
        <v>0.3</v>
      </c>
      <c r="O11" s="63">
        <v>1.18</v>
      </c>
      <c r="P11" s="63">
        <v>2.37</v>
      </c>
      <c r="Q11" s="63">
        <v>23.47</v>
      </c>
      <c r="R11" s="63">
        <v>78.42</v>
      </c>
      <c r="S11" s="63">
        <v>22</v>
      </c>
      <c r="T11" s="63">
        <v>2.04</v>
      </c>
      <c r="U11" s="63">
        <v>3.71</v>
      </c>
      <c r="V11" s="63">
        <v>2.14</v>
      </c>
      <c r="W11" s="63">
        <v>125.47</v>
      </c>
      <c r="X11" s="63">
        <v>438.44</v>
      </c>
      <c r="Y11" s="63">
        <v>25.1</v>
      </c>
      <c r="Z11" s="63">
        <v>6.92</v>
      </c>
      <c r="AA11" s="63">
        <v>365.92</v>
      </c>
      <c r="AB11" s="63">
        <v>115.72</v>
      </c>
      <c r="AC11" s="63">
        <v>99.16</v>
      </c>
      <c r="AD11" s="63">
        <v>3.25</v>
      </c>
      <c r="AE11" s="63">
        <v>20.65</v>
      </c>
      <c r="AF11" s="63">
        <v>11.11</v>
      </c>
    </row>
    <row r="12" spans="1:32" x14ac:dyDescent="0.2">
      <c r="A12" s="63" t="s">
        <v>1429</v>
      </c>
      <c r="B12" s="63">
        <v>0</v>
      </c>
      <c r="C12" s="63">
        <v>0.43</v>
      </c>
      <c r="D12" s="63">
        <v>2.96</v>
      </c>
      <c r="E12" s="63">
        <v>26.68</v>
      </c>
      <c r="F12" s="63">
        <v>3.19</v>
      </c>
      <c r="G12" s="63">
        <v>6.15</v>
      </c>
      <c r="H12" s="63">
        <v>14.74</v>
      </c>
      <c r="I12" s="63">
        <v>16.39</v>
      </c>
      <c r="J12" s="63">
        <v>9.44</v>
      </c>
      <c r="K12" s="63">
        <v>5.64</v>
      </c>
      <c r="L12" s="63">
        <v>21.04</v>
      </c>
      <c r="M12" s="63">
        <v>8.6999999999999993</v>
      </c>
      <c r="N12" s="63">
        <v>4.07</v>
      </c>
      <c r="O12" s="63">
        <v>3.09</v>
      </c>
      <c r="P12" s="63">
        <v>8.0299999999999994</v>
      </c>
      <c r="Q12" s="63">
        <v>4.28</v>
      </c>
      <c r="R12" s="63">
        <v>31.65</v>
      </c>
      <c r="S12" s="63">
        <v>8.2200000000000006</v>
      </c>
      <c r="T12" s="63">
        <v>0.26</v>
      </c>
      <c r="U12" s="63">
        <v>2</v>
      </c>
      <c r="V12" s="63">
        <v>1.1200000000000001</v>
      </c>
      <c r="W12" s="63">
        <v>151</v>
      </c>
      <c r="X12" s="63">
        <v>158.74</v>
      </c>
      <c r="Y12" s="63">
        <v>1</v>
      </c>
      <c r="Z12" s="63">
        <v>1.93</v>
      </c>
      <c r="AA12" s="63">
        <v>572.22</v>
      </c>
      <c r="AB12" s="63">
        <v>66.63</v>
      </c>
      <c r="AC12" s="63">
        <v>107.92</v>
      </c>
      <c r="AD12" s="63">
        <v>1.85</v>
      </c>
      <c r="AE12" s="63">
        <v>66.81</v>
      </c>
      <c r="AF12" s="63">
        <v>7.41</v>
      </c>
    </row>
    <row r="13" spans="1:32" x14ac:dyDescent="0.2">
      <c r="A13" s="63" t="s">
        <v>1430</v>
      </c>
      <c r="B13" s="63">
        <v>0</v>
      </c>
      <c r="C13" s="63">
        <v>11.6</v>
      </c>
      <c r="D13" s="63">
        <v>9.14</v>
      </c>
      <c r="E13" s="63">
        <v>38.659999999999997</v>
      </c>
      <c r="F13" s="63">
        <v>0.84</v>
      </c>
      <c r="G13" s="63">
        <v>23.01</v>
      </c>
      <c r="H13" s="63">
        <v>248.56</v>
      </c>
      <c r="I13" s="63">
        <v>229.86</v>
      </c>
      <c r="J13" s="63">
        <v>53.91</v>
      </c>
      <c r="K13" s="63">
        <v>48.53</v>
      </c>
      <c r="L13" s="63">
        <v>19.97</v>
      </c>
      <c r="M13" s="63">
        <v>7.78</v>
      </c>
      <c r="N13" s="63">
        <v>1.44</v>
      </c>
      <c r="O13" s="63">
        <v>1.1599999999999999</v>
      </c>
      <c r="P13" s="63">
        <v>1.57</v>
      </c>
      <c r="Q13" s="63">
        <v>17.2</v>
      </c>
      <c r="R13" s="63">
        <v>52.06</v>
      </c>
      <c r="S13" s="63">
        <v>30.44</v>
      </c>
      <c r="T13" s="63">
        <v>1.83</v>
      </c>
      <c r="U13" s="63">
        <v>3.17</v>
      </c>
      <c r="V13" s="63">
        <v>7.75</v>
      </c>
      <c r="W13" s="63">
        <v>733.97</v>
      </c>
      <c r="X13" s="63">
        <v>287.17</v>
      </c>
      <c r="Y13" s="63">
        <v>3.32</v>
      </c>
      <c r="Z13" s="63">
        <v>2.94</v>
      </c>
      <c r="AA13" s="63">
        <v>271.52999999999997</v>
      </c>
      <c r="AB13" s="63">
        <v>82.07</v>
      </c>
      <c r="AC13" s="63">
        <v>107.01</v>
      </c>
      <c r="AD13" s="63">
        <v>1.97</v>
      </c>
      <c r="AE13" s="63">
        <v>161.11000000000001</v>
      </c>
      <c r="AF13" s="63">
        <v>6.44</v>
      </c>
    </row>
    <row r="14" spans="1:32" x14ac:dyDescent="0.2">
      <c r="A14" s="63" t="s">
        <v>1431</v>
      </c>
      <c r="B14" s="63">
        <v>0</v>
      </c>
      <c r="C14" s="63">
        <v>13.88</v>
      </c>
      <c r="D14" s="63">
        <v>1.25</v>
      </c>
      <c r="E14" s="63">
        <v>38.049999999999997</v>
      </c>
      <c r="F14" s="63">
        <v>0.84</v>
      </c>
      <c r="G14" s="63">
        <v>8.25</v>
      </c>
      <c r="H14" s="63">
        <v>179.59</v>
      </c>
      <c r="I14" s="63">
        <v>172.11</v>
      </c>
      <c r="J14" s="63">
        <v>57.04</v>
      </c>
      <c r="K14" s="63">
        <v>91.62</v>
      </c>
      <c r="L14" s="63">
        <v>11.25</v>
      </c>
      <c r="M14" s="63">
        <v>44.9</v>
      </c>
      <c r="N14" s="63">
        <v>1.23</v>
      </c>
      <c r="O14" s="63">
        <v>0.38</v>
      </c>
      <c r="P14" s="63">
        <v>0.73</v>
      </c>
      <c r="Q14" s="63">
        <v>32.65</v>
      </c>
      <c r="R14" s="63">
        <v>68.52</v>
      </c>
      <c r="S14" s="63">
        <v>23.64</v>
      </c>
      <c r="T14" s="63">
        <v>0.97</v>
      </c>
      <c r="U14" s="63">
        <v>6.61</v>
      </c>
      <c r="V14" s="63">
        <v>3.5</v>
      </c>
      <c r="W14" s="63">
        <v>699.38</v>
      </c>
      <c r="X14" s="63">
        <v>142.26</v>
      </c>
      <c r="Y14" s="63">
        <v>4.76</v>
      </c>
      <c r="Z14" s="63">
        <v>9.6300000000000008</v>
      </c>
      <c r="AA14" s="63">
        <v>234.93</v>
      </c>
      <c r="AB14" s="63">
        <v>72.27</v>
      </c>
      <c r="AC14" s="63">
        <v>49.59</v>
      </c>
      <c r="AD14" s="63">
        <v>0.38</v>
      </c>
      <c r="AE14" s="63">
        <v>37.880000000000003</v>
      </c>
      <c r="AF14" s="63">
        <v>1.27</v>
      </c>
    </row>
    <row r="15" spans="1:32" x14ac:dyDescent="0.2">
      <c r="A15" s="63" t="s">
        <v>1432</v>
      </c>
      <c r="B15" s="63">
        <v>0</v>
      </c>
      <c r="C15" s="63">
        <v>79.25</v>
      </c>
      <c r="D15" s="63">
        <v>16.96</v>
      </c>
      <c r="E15" s="63">
        <v>18.98</v>
      </c>
      <c r="F15" s="63">
        <v>0.84</v>
      </c>
      <c r="G15" s="63">
        <v>70.010000000000005</v>
      </c>
      <c r="H15" s="63">
        <v>558.05999999999995</v>
      </c>
      <c r="I15" s="63">
        <v>546.58000000000004</v>
      </c>
      <c r="J15" s="63">
        <v>1561.5</v>
      </c>
      <c r="K15" s="63">
        <v>633.65</v>
      </c>
      <c r="L15" s="63">
        <v>101.9</v>
      </c>
      <c r="M15" s="63">
        <v>113.04</v>
      </c>
      <c r="N15" s="63">
        <v>9.49</v>
      </c>
      <c r="O15" s="63">
        <v>8.11</v>
      </c>
      <c r="P15" s="63">
        <v>12</v>
      </c>
      <c r="Q15" s="63">
        <v>16.3</v>
      </c>
      <c r="R15" s="63">
        <v>100.77</v>
      </c>
      <c r="S15" s="63">
        <v>80.430000000000007</v>
      </c>
      <c r="T15" s="63">
        <v>3.35</v>
      </c>
      <c r="U15" s="63">
        <v>8.9499999999999993</v>
      </c>
      <c r="V15" s="63">
        <v>2.2000000000000002</v>
      </c>
      <c r="W15" s="63">
        <v>100.62</v>
      </c>
      <c r="X15" s="63">
        <v>3569.06</v>
      </c>
      <c r="Y15" s="63">
        <v>11.18</v>
      </c>
      <c r="Z15" s="63">
        <v>43.34</v>
      </c>
      <c r="AA15" s="63">
        <v>821.32</v>
      </c>
      <c r="AB15" s="63">
        <v>91.81</v>
      </c>
      <c r="AC15" s="63">
        <v>611.15</v>
      </c>
      <c r="AD15" s="63">
        <v>10.79</v>
      </c>
      <c r="AE15" s="63">
        <v>47.88</v>
      </c>
      <c r="AF15" s="63">
        <v>5.28</v>
      </c>
    </row>
    <row r="16" spans="1:32" x14ac:dyDescent="0.2">
      <c r="A16" s="63" t="s">
        <v>1433</v>
      </c>
      <c r="B16" s="63">
        <v>0</v>
      </c>
      <c r="C16" s="63">
        <v>13.02</v>
      </c>
      <c r="D16" s="63">
        <v>5.44</v>
      </c>
      <c r="E16" s="63">
        <v>11.96</v>
      </c>
      <c r="F16" s="63">
        <v>0.84</v>
      </c>
      <c r="G16" s="63">
        <v>33.369999999999997</v>
      </c>
      <c r="H16" s="63">
        <v>349.95</v>
      </c>
      <c r="I16" s="63">
        <v>363.44</v>
      </c>
      <c r="J16" s="63">
        <v>179.24</v>
      </c>
      <c r="K16" s="63">
        <v>50.29</v>
      </c>
      <c r="L16" s="63">
        <v>14.04</v>
      </c>
      <c r="M16" s="63">
        <v>16.649999999999999</v>
      </c>
      <c r="N16" s="63">
        <v>0.71</v>
      </c>
      <c r="O16" s="63">
        <v>1.45</v>
      </c>
      <c r="P16" s="63">
        <v>5.32</v>
      </c>
      <c r="Q16" s="63">
        <v>6.21</v>
      </c>
      <c r="R16" s="63">
        <v>14.81</v>
      </c>
      <c r="S16" s="63">
        <v>9.09</v>
      </c>
      <c r="T16" s="63">
        <v>0.26</v>
      </c>
      <c r="U16" s="63">
        <v>3.11</v>
      </c>
      <c r="V16" s="63">
        <v>0.45</v>
      </c>
      <c r="W16" s="63">
        <v>201.45</v>
      </c>
      <c r="X16" s="63">
        <v>192.76</v>
      </c>
      <c r="Y16" s="63">
        <v>5.62</v>
      </c>
      <c r="Z16" s="63">
        <v>8.91</v>
      </c>
      <c r="AA16" s="63">
        <v>360.66</v>
      </c>
      <c r="AB16" s="63">
        <v>70.88</v>
      </c>
      <c r="AC16" s="63">
        <v>166.77</v>
      </c>
      <c r="AD16" s="63">
        <v>0.72</v>
      </c>
      <c r="AE16" s="63">
        <v>84.18</v>
      </c>
      <c r="AF16" s="63">
        <v>5.93</v>
      </c>
    </row>
    <row r="17" spans="1:32" x14ac:dyDescent="0.2">
      <c r="A17" s="63" t="s">
        <v>1434</v>
      </c>
      <c r="B17" s="63">
        <v>0</v>
      </c>
      <c r="C17" s="63">
        <v>6.14</v>
      </c>
      <c r="D17" s="63">
        <v>38.29</v>
      </c>
      <c r="E17" s="63">
        <v>192.3</v>
      </c>
      <c r="F17" s="63">
        <v>122.12</v>
      </c>
      <c r="G17" s="63">
        <v>2641.38</v>
      </c>
      <c r="H17" s="63">
        <v>680.31</v>
      </c>
      <c r="I17" s="63">
        <v>667.56</v>
      </c>
      <c r="J17" s="63">
        <v>307.52999999999997</v>
      </c>
      <c r="K17" s="63">
        <v>104.48</v>
      </c>
      <c r="L17" s="63">
        <v>3.49</v>
      </c>
      <c r="M17" s="63">
        <v>25.74</v>
      </c>
      <c r="N17" s="63">
        <v>7.83</v>
      </c>
      <c r="O17" s="63">
        <v>6.25</v>
      </c>
      <c r="P17" s="63">
        <v>3.98</v>
      </c>
      <c r="Q17" s="63">
        <v>49.41</v>
      </c>
      <c r="R17" s="63">
        <v>163.13</v>
      </c>
      <c r="S17" s="63">
        <v>25.16</v>
      </c>
      <c r="T17" s="63">
        <v>0.26</v>
      </c>
      <c r="U17" s="63">
        <v>2.5099999999999998</v>
      </c>
      <c r="V17" s="63">
        <v>9.34</v>
      </c>
      <c r="W17" s="63">
        <v>916.59</v>
      </c>
      <c r="X17" s="63">
        <v>318.93</v>
      </c>
      <c r="Y17" s="63">
        <v>120.22</v>
      </c>
      <c r="Z17" s="63">
        <v>6.95</v>
      </c>
      <c r="AA17" s="63">
        <v>3236.81</v>
      </c>
      <c r="AB17" s="63">
        <v>768.81</v>
      </c>
      <c r="AC17" s="63">
        <v>319.72000000000003</v>
      </c>
      <c r="AD17" s="63">
        <v>0.97</v>
      </c>
      <c r="AE17" s="63">
        <v>577.69000000000005</v>
      </c>
      <c r="AF17" s="63">
        <v>46.82</v>
      </c>
    </row>
    <row r="18" spans="1:32" x14ac:dyDescent="0.2">
      <c r="A18" s="63" t="s">
        <v>1435</v>
      </c>
      <c r="B18" s="63">
        <v>0</v>
      </c>
      <c r="C18" s="63">
        <v>39.380000000000003</v>
      </c>
      <c r="D18" s="63">
        <v>1</v>
      </c>
      <c r="E18" s="63">
        <v>26</v>
      </c>
      <c r="F18" s="63">
        <v>13</v>
      </c>
      <c r="G18" s="63">
        <v>10.82</v>
      </c>
      <c r="H18" s="63">
        <v>480.37</v>
      </c>
      <c r="I18" s="63">
        <v>514.07000000000005</v>
      </c>
      <c r="J18" s="63">
        <v>334.31</v>
      </c>
      <c r="K18" s="63">
        <v>1114.55</v>
      </c>
      <c r="L18" s="63">
        <v>184.49</v>
      </c>
      <c r="M18" s="63">
        <v>60.4</v>
      </c>
      <c r="N18" s="63">
        <v>13.01</v>
      </c>
      <c r="O18" s="63">
        <v>12.14</v>
      </c>
      <c r="P18" s="63">
        <v>18.04</v>
      </c>
      <c r="Q18" s="63">
        <v>22.31</v>
      </c>
      <c r="R18" s="63">
        <v>49.64</v>
      </c>
      <c r="S18" s="63">
        <v>50.48</v>
      </c>
      <c r="T18" s="63">
        <v>6.11</v>
      </c>
      <c r="U18" s="63">
        <v>6.7</v>
      </c>
      <c r="V18" s="63">
        <v>0.45</v>
      </c>
      <c r="W18" s="63">
        <v>16.78</v>
      </c>
      <c r="X18" s="63">
        <v>323.77</v>
      </c>
      <c r="Y18" s="63">
        <v>0.5</v>
      </c>
      <c r="Z18" s="63">
        <v>44.28</v>
      </c>
      <c r="AA18" s="63">
        <v>489.17</v>
      </c>
      <c r="AB18" s="63">
        <v>89.75</v>
      </c>
      <c r="AC18" s="63">
        <v>368.68</v>
      </c>
      <c r="AD18" s="63">
        <v>10.3</v>
      </c>
      <c r="AE18" s="63">
        <v>15.19</v>
      </c>
      <c r="AF18" s="63">
        <v>6.32</v>
      </c>
    </row>
    <row r="19" spans="1:32" x14ac:dyDescent="0.2">
      <c r="A19" s="63" t="s">
        <v>1436</v>
      </c>
      <c r="B19" s="63">
        <v>0</v>
      </c>
      <c r="C19" s="63">
        <v>19.61</v>
      </c>
      <c r="D19" s="63">
        <v>11.22</v>
      </c>
      <c r="E19" s="63">
        <v>13.61</v>
      </c>
      <c r="F19" s="63">
        <v>0.84</v>
      </c>
      <c r="G19" s="63">
        <v>41.4</v>
      </c>
      <c r="H19" s="63">
        <v>407.89</v>
      </c>
      <c r="I19" s="63">
        <v>410.32</v>
      </c>
      <c r="J19" s="63">
        <v>221.3</v>
      </c>
      <c r="K19" s="63">
        <v>123.44</v>
      </c>
      <c r="L19" s="63">
        <v>37.15</v>
      </c>
      <c r="M19" s="63">
        <v>21.15</v>
      </c>
      <c r="N19" s="63">
        <v>0.82</v>
      </c>
      <c r="O19" s="63">
        <v>2.1</v>
      </c>
      <c r="P19" s="63">
        <v>0.59</v>
      </c>
      <c r="Q19" s="63">
        <v>15.58</v>
      </c>
      <c r="R19" s="63">
        <v>33.409999999999997</v>
      </c>
      <c r="S19" s="63">
        <v>32.46</v>
      </c>
      <c r="T19" s="63">
        <v>1.66</v>
      </c>
      <c r="U19" s="63">
        <v>4.54</v>
      </c>
      <c r="V19" s="63">
        <v>0.45</v>
      </c>
      <c r="W19" s="63">
        <v>19.239999999999998</v>
      </c>
      <c r="X19" s="63">
        <v>404.15</v>
      </c>
      <c r="Y19" s="63">
        <v>2.62</v>
      </c>
      <c r="Z19" s="63">
        <v>16.559999999999999</v>
      </c>
      <c r="AA19" s="63">
        <v>320.01</v>
      </c>
      <c r="AB19" s="63">
        <v>75.25</v>
      </c>
      <c r="AC19" s="63">
        <v>250.86</v>
      </c>
      <c r="AD19" s="63">
        <v>3.79</v>
      </c>
      <c r="AE19" s="63">
        <v>14.22</v>
      </c>
      <c r="AF19" s="63">
        <v>6.72</v>
      </c>
    </row>
    <row r="20" spans="1:32" x14ac:dyDescent="0.2">
      <c r="A20" s="63" t="s">
        <v>1437</v>
      </c>
      <c r="B20" s="63">
        <v>0</v>
      </c>
      <c r="C20" s="63">
        <v>2.46</v>
      </c>
      <c r="D20" s="63">
        <v>0.21</v>
      </c>
      <c r="E20" s="63">
        <v>10.66</v>
      </c>
      <c r="F20" s="63">
        <v>0.84</v>
      </c>
      <c r="G20" s="63">
        <v>28.27</v>
      </c>
      <c r="H20" s="63">
        <v>26.34</v>
      </c>
      <c r="I20" s="63">
        <v>26.79</v>
      </c>
      <c r="J20" s="63">
        <v>7.86</v>
      </c>
      <c r="K20" s="63">
        <v>2.82</v>
      </c>
      <c r="L20" s="63">
        <v>39.24</v>
      </c>
      <c r="M20" s="63">
        <v>23.34</v>
      </c>
      <c r="N20" s="63">
        <v>18.149999999999999</v>
      </c>
      <c r="O20" s="63">
        <v>18.690000000000001</v>
      </c>
      <c r="P20" s="63">
        <v>7.35</v>
      </c>
      <c r="Q20" s="63">
        <v>238.07</v>
      </c>
      <c r="R20" s="63">
        <v>497.08</v>
      </c>
      <c r="S20" s="63">
        <v>126.09</v>
      </c>
      <c r="T20" s="63">
        <v>3.59</v>
      </c>
      <c r="U20" s="63">
        <v>5.13</v>
      </c>
      <c r="V20" s="63">
        <v>2.95</v>
      </c>
      <c r="W20" s="63">
        <v>16.16</v>
      </c>
      <c r="X20" s="63">
        <v>417.76</v>
      </c>
      <c r="Y20" s="63">
        <v>1.71</v>
      </c>
      <c r="Z20" s="63">
        <v>1.64</v>
      </c>
      <c r="AA20" s="63">
        <v>1712.25</v>
      </c>
      <c r="AB20" s="63">
        <v>426.91</v>
      </c>
      <c r="AC20" s="63">
        <v>255.82</v>
      </c>
      <c r="AD20" s="63">
        <v>0.77</v>
      </c>
      <c r="AE20" s="63">
        <v>24.93</v>
      </c>
      <c r="AF20" s="63">
        <v>19.170000000000002</v>
      </c>
    </row>
    <row r="21" spans="1:32" x14ac:dyDescent="0.2">
      <c r="A21" s="63" t="s">
        <v>1438</v>
      </c>
      <c r="B21" s="63">
        <v>0</v>
      </c>
      <c r="C21" s="63">
        <v>18.440000000000001</v>
      </c>
      <c r="D21" s="63">
        <v>1.39</v>
      </c>
      <c r="E21" s="63">
        <v>37.729999999999997</v>
      </c>
      <c r="F21" s="63">
        <v>0.84</v>
      </c>
      <c r="G21" s="63">
        <v>15.09</v>
      </c>
      <c r="H21" s="63">
        <v>325.89999999999998</v>
      </c>
      <c r="I21" s="63">
        <v>338.52</v>
      </c>
      <c r="J21" s="63">
        <v>73.86</v>
      </c>
      <c r="K21" s="63">
        <v>1366.8</v>
      </c>
      <c r="L21" s="63">
        <v>116.8</v>
      </c>
      <c r="M21" s="63">
        <v>50.36</v>
      </c>
      <c r="N21" s="63">
        <v>1.33</v>
      </c>
      <c r="O21" s="63">
        <v>0.72</v>
      </c>
      <c r="P21" s="63">
        <v>1</v>
      </c>
      <c r="Q21" s="63">
        <v>22.91</v>
      </c>
      <c r="R21" s="63">
        <v>104.17</v>
      </c>
      <c r="S21" s="63">
        <v>71.239999999999995</v>
      </c>
      <c r="T21" s="63">
        <v>3.05</v>
      </c>
      <c r="U21" s="63">
        <v>7.26</v>
      </c>
      <c r="V21" s="63">
        <v>2.15</v>
      </c>
      <c r="W21" s="63">
        <v>763.76</v>
      </c>
      <c r="X21" s="63">
        <v>245.84</v>
      </c>
      <c r="Y21" s="63">
        <v>0.5</v>
      </c>
      <c r="Z21" s="63">
        <v>68.849999999999994</v>
      </c>
      <c r="AA21" s="63">
        <v>803.6</v>
      </c>
      <c r="AB21" s="63">
        <v>121.26</v>
      </c>
      <c r="AC21" s="63">
        <v>345.94</v>
      </c>
      <c r="AD21" s="63">
        <v>19.46</v>
      </c>
      <c r="AE21" s="63">
        <v>109.87</v>
      </c>
      <c r="AF21" s="63">
        <v>3.3</v>
      </c>
    </row>
    <row r="22" spans="1:32" x14ac:dyDescent="0.2">
      <c r="A22" s="63" t="s">
        <v>1439</v>
      </c>
      <c r="B22" s="63">
        <v>0</v>
      </c>
      <c r="C22" s="63">
        <v>11.16</v>
      </c>
      <c r="D22" s="63">
        <v>0.21</v>
      </c>
      <c r="E22" s="63">
        <v>100</v>
      </c>
      <c r="F22" s="63">
        <v>10.71</v>
      </c>
      <c r="G22" s="63">
        <v>43.44</v>
      </c>
      <c r="H22" s="63">
        <v>310.24</v>
      </c>
      <c r="I22" s="63">
        <v>299.08999999999997</v>
      </c>
      <c r="J22" s="63">
        <v>187.12</v>
      </c>
      <c r="K22" s="63">
        <v>71.89</v>
      </c>
      <c r="L22" s="63">
        <v>34</v>
      </c>
      <c r="M22" s="63">
        <v>27.8</v>
      </c>
      <c r="N22" s="63">
        <v>10.47</v>
      </c>
      <c r="O22" s="63">
        <v>5.9</v>
      </c>
      <c r="P22" s="63">
        <v>2.0099999999999998</v>
      </c>
      <c r="Q22" s="63">
        <v>18.64</v>
      </c>
      <c r="R22" s="63">
        <v>56.79</v>
      </c>
      <c r="S22" s="63">
        <v>35.08</v>
      </c>
      <c r="T22" s="63">
        <v>0.26</v>
      </c>
      <c r="U22" s="63">
        <v>4.95</v>
      </c>
      <c r="V22" s="63">
        <v>1.28</v>
      </c>
      <c r="W22" s="63">
        <v>161.41999999999999</v>
      </c>
      <c r="X22" s="63">
        <v>4429.17</v>
      </c>
      <c r="Y22" s="63">
        <v>4.8600000000000003</v>
      </c>
      <c r="Z22" s="63">
        <v>7.29</v>
      </c>
      <c r="AA22" s="63">
        <v>771.35</v>
      </c>
      <c r="AB22" s="63">
        <v>179.5</v>
      </c>
      <c r="AC22" s="63">
        <v>428.24</v>
      </c>
      <c r="AD22" s="63">
        <v>5.42</v>
      </c>
      <c r="AE22" s="63">
        <v>66.75</v>
      </c>
      <c r="AF22" s="63">
        <v>13.48</v>
      </c>
    </row>
    <row r="23" spans="1:32" x14ac:dyDescent="0.2">
      <c r="A23" s="63" t="s">
        <v>1440</v>
      </c>
      <c r="B23" s="63">
        <v>0</v>
      </c>
      <c r="C23" s="63">
        <v>3.18</v>
      </c>
      <c r="D23" s="63">
        <v>13.74</v>
      </c>
      <c r="E23" s="63">
        <v>19.53</v>
      </c>
      <c r="F23" s="63">
        <v>0.84</v>
      </c>
      <c r="G23" s="63">
        <v>621.80999999999995</v>
      </c>
      <c r="H23" s="63">
        <v>115.34</v>
      </c>
      <c r="I23" s="63">
        <v>59.16</v>
      </c>
      <c r="J23" s="63">
        <v>110.44</v>
      </c>
      <c r="K23" s="63">
        <v>24.74</v>
      </c>
      <c r="L23" s="63">
        <v>1.5</v>
      </c>
      <c r="M23" s="63">
        <v>17.399999999999999</v>
      </c>
      <c r="N23" s="63">
        <v>1.48</v>
      </c>
      <c r="O23" s="63">
        <v>0.94</v>
      </c>
      <c r="P23" s="63">
        <v>2.99</v>
      </c>
      <c r="Q23" s="63">
        <v>63.64</v>
      </c>
      <c r="R23" s="63">
        <v>260.02999999999997</v>
      </c>
      <c r="S23" s="63">
        <v>16.75</v>
      </c>
      <c r="T23" s="63">
        <v>0.26</v>
      </c>
      <c r="U23" s="63">
        <v>3.62</v>
      </c>
      <c r="V23" s="63">
        <v>2.69</v>
      </c>
      <c r="W23" s="63">
        <v>23.06</v>
      </c>
      <c r="X23" s="63">
        <v>374.14</v>
      </c>
      <c r="Y23" s="63">
        <v>70.75</v>
      </c>
      <c r="Z23" s="63">
        <v>2.4500000000000002</v>
      </c>
      <c r="AA23" s="63">
        <v>985.25</v>
      </c>
      <c r="AB23" s="63">
        <v>224.14</v>
      </c>
      <c r="AC23" s="63">
        <v>36.159999999999997</v>
      </c>
      <c r="AD23" s="63">
        <v>0.78</v>
      </c>
      <c r="AE23" s="63">
        <v>33.340000000000003</v>
      </c>
      <c r="AF23" s="63">
        <v>6.56</v>
      </c>
    </row>
    <row r="24" spans="1:32" x14ac:dyDescent="0.2">
      <c r="A24" s="63" t="s">
        <v>1441</v>
      </c>
      <c r="B24" s="63">
        <v>1</v>
      </c>
      <c r="C24" s="63">
        <v>19</v>
      </c>
      <c r="D24" s="63">
        <v>1.1399999999999999</v>
      </c>
      <c r="E24" s="63">
        <v>48.18</v>
      </c>
      <c r="F24" s="63">
        <v>9.17</v>
      </c>
      <c r="G24" s="63">
        <v>32.72</v>
      </c>
      <c r="H24" s="63">
        <v>241.17</v>
      </c>
      <c r="I24" s="63">
        <v>229.93</v>
      </c>
      <c r="J24" s="63">
        <v>27.78</v>
      </c>
      <c r="K24" s="63">
        <v>90.57</v>
      </c>
      <c r="L24" s="63">
        <v>94.49</v>
      </c>
      <c r="M24" s="63">
        <v>4.09</v>
      </c>
      <c r="N24" s="63">
        <v>5.67</v>
      </c>
      <c r="O24" s="63">
        <v>5.47</v>
      </c>
      <c r="P24" s="63">
        <v>5.04</v>
      </c>
      <c r="Q24" s="63">
        <v>53.36</v>
      </c>
      <c r="R24" s="63">
        <v>159.75</v>
      </c>
      <c r="S24" s="63">
        <v>75.17</v>
      </c>
      <c r="T24" s="63">
        <v>0.26</v>
      </c>
      <c r="U24" s="63">
        <v>4.99</v>
      </c>
      <c r="V24" s="63">
        <v>8.8699999999999992</v>
      </c>
      <c r="W24" s="63">
        <v>443.45</v>
      </c>
      <c r="X24" s="63">
        <v>232.39</v>
      </c>
      <c r="Y24" s="63">
        <v>0.5</v>
      </c>
      <c r="Z24" s="63">
        <v>19.190000000000001</v>
      </c>
      <c r="AA24" s="63">
        <v>1349.21</v>
      </c>
      <c r="AB24" s="63">
        <v>392.07</v>
      </c>
      <c r="AC24" s="63">
        <v>484.87</v>
      </c>
      <c r="AD24" s="63">
        <v>1.82</v>
      </c>
      <c r="AE24" s="63">
        <v>196.34</v>
      </c>
      <c r="AF24" s="63">
        <v>24.23</v>
      </c>
    </row>
    <row r="25" spans="1:32" x14ac:dyDescent="0.2">
      <c r="A25" s="63" t="s">
        <v>1442</v>
      </c>
      <c r="B25" s="63">
        <v>1</v>
      </c>
      <c r="C25" s="63">
        <v>13.91</v>
      </c>
      <c r="D25" s="63">
        <v>13.54</v>
      </c>
      <c r="E25" s="63">
        <v>30.12</v>
      </c>
      <c r="F25" s="63">
        <v>0.84</v>
      </c>
      <c r="G25" s="63">
        <v>365.3</v>
      </c>
      <c r="H25" s="63">
        <v>703.58</v>
      </c>
      <c r="I25" s="63">
        <v>749.59</v>
      </c>
      <c r="J25" s="63">
        <v>43.61</v>
      </c>
      <c r="K25" s="63">
        <v>2.82</v>
      </c>
      <c r="L25" s="63">
        <v>1.5</v>
      </c>
      <c r="M25" s="63">
        <v>20.96</v>
      </c>
      <c r="N25" s="63">
        <v>0.06</v>
      </c>
      <c r="O25" s="63">
        <v>0.46</v>
      </c>
      <c r="P25" s="63">
        <v>0.22</v>
      </c>
      <c r="Q25" s="63">
        <v>26.89</v>
      </c>
      <c r="R25" s="63">
        <v>45.53</v>
      </c>
      <c r="S25" s="63">
        <v>10.119999999999999</v>
      </c>
      <c r="T25" s="63">
        <v>0.26</v>
      </c>
      <c r="U25" s="63">
        <v>3.94</v>
      </c>
      <c r="V25" s="63">
        <v>0.45</v>
      </c>
      <c r="W25" s="63">
        <v>204.22</v>
      </c>
      <c r="X25" s="63">
        <v>234.18</v>
      </c>
      <c r="Y25" s="63">
        <v>153.54</v>
      </c>
      <c r="Z25" s="63">
        <v>27.96</v>
      </c>
      <c r="AA25" s="63">
        <v>1808.67</v>
      </c>
      <c r="AB25" s="63">
        <v>541.13</v>
      </c>
      <c r="AC25" s="63">
        <v>215.03</v>
      </c>
      <c r="AD25" s="63">
        <v>2.17</v>
      </c>
      <c r="AE25" s="63">
        <v>29.93</v>
      </c>
      <c r="AF25" s="63">
        <v>8.69</v>
      </c>
    </row>
    <row r="26" spans="1:32" x14ac:dyDescent="0.2">
      <c r="A26" s="63" t="s">
        <v>1443</v>
      </c>
      <c r="B26" s="63">
        <v>1</v>
      </c>
      <c r="C26" s="63">
        <v>57.95</v>
      </c>
      <c r="D26" s="63">
        <v>0.21</v>
      </c>
      <c r="E26" s="63">
        <v>21.8</v>
      </c>
      <c r="F26" s="63">
        <v>0.84</v>
      </c>
      <c r="G26" s="63">
        <v>20.43</v>
      </c>
      <c r="H26" s="63">
        <v>838.53</v>
      </c>
      <c r="I26" s="63">
        <v>897.81</v>
      </c>
      <c r="J26" s="63">
        <v>197.59</v>
      </c>
      <c r="K26" s="63">
        <v>314.24</v>
      </c>
      <c r="L26" s="63">
        <v>62.82</v>
      </c>
      <c r="M26" s="63">
        <v>44.14</v>
      </c>
      <c r="N26" s="63">
        <v>0.06</v>
      </c>
      <c r="O26" s="63">
        <v>0.32</v>
      </c>
      <c r="P26" s="63">
        <v>0.22</v>
      </c>
      <c r="Q26" s="63">
        <v>6.99</v>
      </c>
      <c r="R26" s="63">
        <v>20.350000000000001</v>
      </c>
      <c r="S26" s="63">
        <v>24.4</v>
      </c>
      <c r="T26" s="63">
        <v>0.26</v>
      </c>
      <c r="U26" s="63">
        <v>4.5</v>
      </c>
      <c r="V26" s="63">
        <v>0.45</v>
      </c>
      <c r="W26" s="63">
        <v>82.55</v>
      </c>
      <c r="X26" s="63">
        <v>176.38</v>
      </c>
      <c r="Y26" s="63">
        <v>6.51</v>
      </c>
      <c r="Z26" s="63">
        <v>23.46</v>
      </c>
      <c r="AA26" s="63">
        <v>482.93</v>
      </c>
      <c r="AB26" s="63">
        <v>165.95</v>
      </c>
      <c r="AC26" s="63">
        <v>438.37</v>
      </c>
      <c r="AD26" s="63">
        <v>6.12</v>
      </c>
      <c r="AE26" s="63">
        <v>27.41</v>
      </c>
      <c r="AF26" s="63">
        <v>3.24</v>
      </c>
    </row>
    <row r="27" spans="1:32" x14ac:dyDescent="0.2">
      <c r="A27" s="63" t="s">
        <v>1444</v>
      </c>
      <c r="B27" s="63">
        <v>1</v>
      </c>
      <c r="C27" s="63">
        <v>10.52</v>
      </c>
      <c r="D27" s="63">
        <v>22.16</v>
      </c>
      <c r="E27" s="63">
        <v>42.75</v>
      </c>
      <c r="F27" s="63">
        <v>0.84</v>
      </c>
      <c r="G27" s="63">
        <v>2313.3000000000002</v>
      </c>
      <c r="H27" s="63">
        <v>837.05</v>
      </c>
      <c r="I27" s="63">
        <v>885.58</v>
      </c>
      <c r="J27" s="63">
        <v>38.950000000000003</v>
      </c>
      <c r="K27" s="63">
        <v>70.290000000000006</v>
      </c>
      <c r="L27" s="63">
        <v>1.5</v>
      </c>
      <c r="M27" s="63">
        <v>17.57</v>
      </c>
      <c r="N27" s="63">
        <v>2.23</v>
      </c>
      <c r="O27" s="63">
        <v>0.28000000000000003</v>
      </c>
      <c r="P27" s="63">
        <v>1.26</v>
      </c>
      <c r="Q27" s="63">
        <v>12.82</v>
      </c>
      <c r="R27" s="63">
        <v>25.43</v>
      </c>
      <c r="S27" s="63">
        <v>10.11</v>
      </c>
      <c r="T27" s="63">
        <v>0.26</v>
      </c>
      <c r="U27" s="63">
        <v>2.4300000000000002</v>
      </c>
      <c r="V27" s="63">
        <v>1.1499999999999999</v>
      </c>
      <c r="W27" s="63">
        <v>191.89</v>
      </c>
      <c r="X27" s="63">
        <v>269.17</v>
      </c>
      <c r="Y27" s="63">
        <v>62.43</v>
      </c>
      <c r="Z27" s="63">
        <v>23.52</v>
      </c>
      <c r="AA27" s="63">
        <v>585.62</v>
      </c>
      <c r="AB27" s="63">
        <v>103.03</v>
      </c>
      <c r="AC27" s="63">
        <v>164.28</v>
      </c>
      <c r="AD27" s="63">
        <v>1.36</v>
      </c>
      <c r="AE27" s="63">
        <v>77.819999999999993</v>
      </c>
      <c r="AF27" s="63">
        <v>6.96</v>
      </c>
    </row>
    <row r="28" spans="1:32" x14ac:dyDescent="0.2">
      <c r="A28" s="63" t="s">
        <v>1445</v>
      </c>
      <c r="B28" s="63">
        <v>1</v>
      </c>
      <c r="C28" s="63">
        <v>78.489999999999995</v>
      </c>
      <c r="D28" s="63">
        <v>0.57999999999999996</v>
      </c>
      <c r="E28" s="63">
        <v>12.66</v>
      </c>
      <c r="F28" s="63">
        <v>0.84</v>
      </c>
      <c r="G28" s="63">
        <v>3.72</v>
      </c>
      <c r="H28" s="63">
        <v>1248.01</v>
      </c>
      <c r="I28" s="63">
        <v>1297.05</v>
      </c>
      <c r="J28" s="63">
        <v>8.34</v>
      </c>
      <c r="K28" s="63">
        <v>594.05999999999995</v>
      </c>
      <c r="L28" s="63">
        <v>103.94</v>
      </c>
      <c r="M28" s="63">
        <v>98.48</v>
      </c>
      <c r="N28" s="63">
        <v>0.78</v>
      </c>
      <c r="O28" s="63">
        <v>0.24</v>
      </c>
      <c r="P28" s="63">
        <v>0.22</v>
      </c>
      <c r="Q28" s="63">
        <v>15.24</v>
      </c>
      <c r="R28" s="63">
        <v>37.659999999999997</v>
      </c>
      <c r="S28" s="63">
        <v>104.09</v>
      </c>
      <c r="T28" s="63">
        <v>4.22</v>
      </c>
      <c r="U28" s="63">
        <v>11.4</v>
      </c>
      <c r="V28" s="63">
        <v>1.02</v>
      </c>
      <c r="W28" s="63">
        <v>129.61000000000001</v>
      </c>
      <c r="X28" s="63">
        <v>237.21</v>
      </c>
      <c r="Y28" s="63">
        <v>0.5</v>
      </c>
      <c r="Z28" s="63">
        <v>109.04</v>
      </c>
      <c r="AA28" s="63">
        <v>522.41</v>
      </c>
      <c r="AB28" s="63">
        <v>163.5</v>
      </c>
      <c r="AC28" s="63">
        <v>1345.18</v>
      </c>
      <c r="AD28" s="63">
        <v>13.9</v>
      </c>
      <c r="AE28" s="63">
        <v>33.43</v>
      </c>
      <c r="AF28" s="63">
        <v>0.22</v>
      </c>
    </row>
    <row r="29" spans="1:32" x14ac:dyDescent="0.2">
      <c r="A29" s="63" t="s">
        <v>1446</v>
      </c>
      <c r="B29" s="63">
        <v>1</v>
      </c>
      <c r="C29" s="63">
        <v>27.5</v>
      </c>
      <c r="D29" s="63">
        <v>0.21</v>
      </c>
      <c r="E29" s="63">
        <v>28.65</v>
      </c>
      <c r="F29" s="63">
        <v>0.84</v>
      </c>
      <c r="G29" s="63">
        <v>174.96</v>
      </c>
      <c r="H29" s="63">
        <v>612.77</v>
      </c>
      <c r="I29" s="63">
        <v>639.24</v>
      </c>
      <c r="J29" s="63">
        <v>36.68</v>
      </c>
      <c r="K29" s="63">
        <v>204.14</v>
      </c>
      <c r="L29" s="63">
        <v>45.85</v>
      </c>
      <c r="M29" s="63">
        <v>16.7</v>
      </c>
      <c r="N29" s="63">
        <v>1.82</v>
      </c>
      <c r="O29" s="63">
        <v>0.41</v>
      </c>
      <c r="P29" s="63">
        <v>35.53</v>
      </c>
      <c r="Q29" s="63">
        <v>33.89</v>
      </c>
      <c r="R29" s="63">
        <v>49.94</v>
      </c>
      <c r="S29" s="63">
        <v>68.58</v>
      </c>
      <c r="T29" s="63">
        <v>3.91</v>
      </c>
      <c r="U29" s="63">
        <v>4.49</v>
      </c>
      <c r="V29" s="63">
        <v>1.44</v>
      </c>
      <c r="W29" s="63">
        <v>50.84</v>
      </c>
      <c r="X29" s="63">
        <v>244.13</v>
      </c>
      <c r="Y29" s="63">
        <v>0.5</v>
      </c>
      <c r="Z29" s="63">
        <v>27.19</v>
      </c>
      <c r="AA29" s="63">
        <v>871.94</v>
      </c>
      <c r="AB29" s="63">
        <v>400.39</v>
      </c>
      <c r="AC29" s="63">
        <v>704.87</v>
      </c>
      <c r="AD29" s="63">
        <v>3.12</v>
      </c>
      <c r="AE29" s="63">
        <v>65.260000000000005</v>
      </c>
      <c r="AF29" s="63">
        <v>10.14</v>
      </c>
    </row>
    <row r="30" spans="1:32" x14ac:dyDescent="0.2">
      <c r="A30" s="63" t="s">
        <v>1447</v>
      </c>
      <c r="B30" s="63">
        <v>1</v>
      </c>
      <c r="C30" s="63">
        <v>39.22</v>
      </c>
      <c r="D30" s="63">
        <v>3.25</v>
      </c>
      <c r="E30" s="63">
        <v>28.55</v>
      </c>
      <c r="F30" s="63">
        <v>7.71</v>
      </c>
      <c r="G30" s="63">
        <v>66.709999999999994</v>
      </c>
      <c r="H30" s="63">
        <v>1071.32</v>
      </c>
      <c r="I30" s="63">
        <v>1122.1199999999999</v>
      </c>
      <c r="J30" s="63">
        <v>3.42</v>
      </c>
      <c r="K30" s="63">
        <v>373.06</v>
      </c>
      <c r="L30" s="63">
        <v>66.47</v>
      </c>
      <c r="M30" s="63">
        <v>98.32</v>
      </c>
      <c r="N30" s="63">
        <v>0.06</v>
      </c>
      <c r="O30" s="63">
        <v>0.31</v>
      </c>
      <c r="P30" s="63">
        <v>0.22</v>
      </c>
      <c r="Q30" s="63">
        <v>5.73</v>
      </c>
      <c r="R30" s="63">
        <v>49.36</v>
      </c>
      <c r="S30" s="63">
        <v>25.39</v>
      </c>
      <c r="T30" s="63">
        <v>0.26</v>
      </c>
      <c r="U30" s="63">
        <v>3.59</v>
      </c>
      <c r="V30" s="63">
        <v>1.66</v>
      </c>
      <c r="W30" s="63">
        <v>303.25</v>
      </c>
      <c r="X30" s="63">
        <v>344</v>
      </c>
      <c r="Y30" s="63">
        <v>26.78</v>
      </c>
      <c r="Z30" s="63">
        <v>15.84</v>
      </c>
      <c r="AA30" s="63">
        <v>273.87</v>
      </c>
      <c r="AB30" s="63">
        <v>25.77</v>
      </c>
      <c r="AC30" s="63">
        <v>145.44999999999999</v>
      </c>
      <c r="AD30" s="63">
        <v>1.79</v>
      </c>
      <c r="AE30" s="63">
        <v>37.880000000000003</v>
      </c>
      <c r="AF30" s="63">
        <v>0.22</v>
      </c>
    </row>
    <row r="31" spans="1:32" x14ac:dyDescent="0.2">
      <c r="A31" s="63" t="s">
        <v>1448</v>
      </c>
      <c r="B31" s="63">
        <v>1</v>
      </c>
      <c r="C31" s="63">
        <v>18.79</v>
      </c>
      <c r="D31" s="63">
        <v>2.52</v>
      </c>
      <c r="E31" s="63">
        <v>21.55</v>
      </c>
      <c r="F31" s="63">
        <v>0.84</v>
      </c>
      <c r="G31" s="63">
        <v>176.37</v>
      </c>
      <c r="H31" s="63">
        <v>425.68</v>
      </c>
      <c r="I31" s="63">
        <v>426.14</v>
      </c>
      <c r="J31" s="63">
        <v>3.42</v>
      </c>
      <c r="K31" s="63">
        <v>308.68</v>
      </c>
      <c r="L31" s="63">
        <v>53.12</v>
      </c>
      <c r="M31" s="63">
        <v>35.42</v>
      </c>
      <c r="N31" s="63">
        <v>4.51</v>
      </c>
      <c r="O31" s="63">
        <v>3.7</v>
      </c>
      <c r="P31" s="63">
        <v>1.64</v>
      </c>
      <c r="Q31" s="63">
        <v>22.27</v>
      </c>
      <c r="R31" s="63">
        <v>79.75</v>
      </c>
      <c r="S31" s="63">
        <v>33.25</v>
      </c>
      <c r="T31" s="63">
        <v>0.26</v>
      </c>
      <c r="U31" s="63">
        <v>5.66</v>
      </c>
      <c r="V31" s="63">
        <v>3.25</v>
      </c>
      <c r="W31" s="63">
        <v>190.02</v>
      </c>
      <c r="X31" s="63">
        <v>1387.67</v>
      </c>
      <c r="Y31" s="63">
        <v>0.5</v>
      </c>
      <c r="Z31" s="63">
        <v>25.86</v>
      </c>
      <c r="AA31" s="63">
        <v>860.97</v>
      </c>
      <c r="AB31" s="63">
        <v>168.31</v>
      </c>
      <c r="AC31" s="63">
        <v>318.60000000000002</v>
      </c>
      <c r="AD31" s="63">
        <v>8.5399999999999991</v>
      </c>
      <c r="AE31" s="63">
        <v>136.04</v>
      </c>
      <c r="AF31" s="63">
        <v>11.37</v>
      </c>
    </row>
    <row r="32" spans="1:32" x14ac:dyDescent="0.2">
      <c r="A32" s="63" t="s">
        <v>1449</v>
      </c>
      <c r="B32" s="63">
        <v>1</v>
      </c>
      <c r="C32" s="63">
        <v>38.58</v>
      </c>
      <c r="D32" s="63">
        <v>0.21</v>
      </c>
      <c r="E32" s="63">
        <v>27.19</v>
      </c>
      <c r="F32" s="63">
        <v>0.84</v>
      </c>
      <c r="G32" s="63">
        <v>40.71</v>
      </c>
      <c r="H32" s="63">
        <v>797.05</v>
      </c>
      <c r="I32" s="63">
        <v>823.92</v>
      </c>
      <c r="J32" s="63">
        <v>41.85</v>
      </c>
      <c r="K32" s="63">
        <v>217.47</v>
      </c>
      <c r="L32" s="63">
        <v>41.64</v>
      </c>
      <c r="M32" s="63">
        <v>48.29</v>
      </c>
      <c r="N32" s="63">
        <v>8.68</v>
      </c>
      <c r="O32" s="63">
        <v>10.99</v>
      </c>
      <c r="P32" s="63">
        <v>3.59</v>
      </c>
      <c r="Q32" s="63">
        <v>98.98</v>
      </c>
      <c r="R32" s="63">
        <v>239.85</v>
      </c>
      <c r="S32" s="63">
        <v>200.6</v>
      </c>
      <c r="T32" s="63">
        <v>3.97</v>
      </c>
      <c r="U32" s="63">
        <v>21.66</v>
      </c>
      <c r="V32" s="63">
        <v>1.89</v>
      </c>
      <c r="W32" s="63">
        <v>24.67</v>
      </c>
      <c r="X32" s="63">
        <v>291.63</v>
      </c>
      <c r="Y32" s="63">
        <v>0.5</v>
      </c>
      <c r="Z32" s="63">
        <v>120.3</v>
      </c>
      <c r="AA32" s="63">
        <v>1467.45</v>
      </c>
      <c r="AB32" s="63">
        <v>772.26</v>
      </c>
      <c r="AC32" s="63">
        <v>998.11</v>
      </c>
      <c r="AD32" s="63">
        <v>9.81</v>
      </c>
      <c r="AE32" s="63">
        <v>34.61</v>
      </c>
      <c r="AF32" s="63">
        <v>19.559999999999999</v>
      </c>
    </row>
    <row r="33" spans="1:32" x14ac:dyDescent="0.2">
      <c r="A33" s="63" t="s">
        <v>1450</v>
      </c>
      <c r="B33" s="63">
        <v>1</v>
      </c>
      <c r="C33" s="63">
        <v>13.05</v>
      </c>
      <c r="D33" s="63">
        <v>0.21</v>
      </c>
      <c r="E33" s="63">
        <v>30.27</v>
      </c>
      <c r="F33" s="63">
        <v>0.84</v>
      </c>
      <c r="G33" s="63">
        <v>96.38</v>
      </c>
      <c r="H33" s="63">
        <v>139.41</v>
      </c>
      <c r="I33" s="63">
        <v>143.16</v>
      </c>
      <c r="J33" s="63">
        <v>14.15</v>
      </c>
      <c r="K33" s="63">
        <v>414.4</v>
      </c>
      <c r="L33" s="63">
        <v>93.84</v>
      </c>
      <c r="M33" s="63">
        <v>32.200000000000003</v>
      </c>
      <c r="N33" s="63">
        <v>7.53</v>
      </c>
      <c r="O33" s="63">
        <v>8.77</v>
      </c>
      <c r="P33" s="63">
        <v>0.22</v>
      </c>
      <c r="Q33" s="63">
        <v>15.53</v>
      </c>
      <c r="R33" s="63">
        <v>55.65</v>
      </c>
      <c r="S33" s="63">
        <v>23.88</v>
      </c>
      <c r="T33" s="63">
        <v>0.26</v>
      </c>
      <c r="U33" s="63">
        <v>4.8</v>
      </c>
      <c r="V33" s="63">
        <v>4.22</v>
      </c>
      <c r="W33" s="63">
        <v>22.43</v>
      </c>
      <c r="X33" s="63">
        <v>190.07</v>
      </c>
      <c r="Y33" s="63">
        <v>0.5</v>
      </c>
      <c r="Z33" s="63">
        <v>8.15</v>
      </c>
      <c r="AA33" s="63">
        <v>1088.8699999999999</v>
      </c>
      <c r="AB33" s="63">
        <v>338.66</v>
      </c>
      <c r="AC33" s="63">
        <v>411.23</v>
      </c>
      <c r="AD33" s="63">
        <v>2.58</v>
      </c>
      <c r="AE33" s="63">
        <v>202.54</v>
      </c>
      <c r="AF33" s="63">
        <v>13.57</v>
      </c>
    </row>
    <row r="34" spans="1:32" x14ac:dyDescent="0.2">
      <c r="A34" s="63" t="s">
        <v>1451</v>
      </c>
      <c r="B34" s="63">
        <v>1</v>
      </c>
      <c r="C34" s="63">
        <v>25.51</v>
      </c>
      <c r="D34" s="63">
        <v>0.21</v>
      </c>
      <c r="E34" s="63">
        <v>30.1</v>
      </c>
      <c r="F34" s="63">
        <v>0.84</v>
      </c>
      <c r="G34" s="63">
        <v>38.49</v>
      </c>
      <c r="H34" s="63">
        <v>222.03</v>
      </c>
      <c r="I34" s="63">
        <v>212.79</v>
      </c>
      <c r="J34" s="63">
        <v>58.35</v>
      </c>
      <c r="K34" s="63">
        <v>184.51</v>
      </c>
      <c r="L34" s="63">
        <v>25.65</v>
      </c>
      <c r="M34" s="63">
        <v>1.42</v>
      </c>
      <c r="N34" s="63">
        <v>7.74</v>
      </c>
      <c r="O34" s="63">
        <v>7.48</v>
      </c>
      <c r="P34" s="63">
        <v>2.4</v>
      </c>
      <c r="Q34" s="63">
        <v>121.73</v>
      </c>
      <c r="R34" s="63">
        <v>102.97</v>
      </c>
      <c r="S34" s="63">
        <v>45.48</v>
      </c>
      <c r="T34" s="63">
        <v>3.93</v>
      </c>
      <c r="U34" s="63">
        <v>5.8</v>
      </c>
      <c r="V34" s="63">
        <v>2.34</v>
      </c>
      <c r="W34" s="63">
        <v>97.18</v>
      </c>
      <c r="X34" s="63">
        <v>584.05999999999995</v>
      </c>
      <c r="Y34" s="63">
        <v>0.5</v>
      </c>
      <c r="Z34" s="63">
        <v>17.05</v>
      </c>
      <c r="AA34" s="63">
        <v>476.82</v>
      </c>
      <c r="AB34" s="63">
        <v>328.7</v>
      </c>
      <c r="AC34" s="63">
        <v>175.58</v>
      </c>
      <c r="AD34" s="63">
        <v>7.36</v>
      </c>
      <c r="AE34" s="63">
        <v>14.15</v>
      </c>
      <c r="AF34" s="63">
        <v>12.76</v>
      </c>
    </row>
    <row r="35" spans="1:32" x14ac:dyDescent="0.2">
      <c r="A35" s="63" t="s">
        <v>1452</v>
      </c>
      <c r="B35" s="63">
        <v>1</v>
      </c>
      <c r="C35" s="63">
        <v>2.88</v>
      </c>
      <c r="D35" s="63">
        <v>10.6</v>
      </c>
      <c r="E35" s="63">
        <v>73.73</v>
      </c>
      <c r="F35" s="63">
        <v>13.19</v>
      </c>
      <c r="G35" s="63">
        <v>147.74</v>
      </c>
      <c r="H35" s="63">
        <v>114.7</v>
      </c>
      <c r="I35" s="63">
        <v>106.16</v>
      </c>
      <c r="J35" s="63">
        <v>26.66</v>
      </c>
      <c r="K35" s="63">
        <v>11.05</v>
      </c>
      <c r="L35" s="63">
        <v>1.5</v>
      </c>
      <c r="M35" s="63">
        <v>23.7</v>
      </c>
      <c r="N35" s="63">
        <v>11.05</v>
      </c>
      <c r="O35" s="63">
        <v>11.96</v>
      </c>
      <c r="P35" s="63">
        <v>5.25</v>
      </c>
      <c r="Q35" s="63">
        <v>75.73</v>
      </c>
      <c r="R35" s="63">
        <v>553.74</v>
      </c>
      <c r="S35" s="63">
        <v>96.4</v>
      </c>
      <c r="T35" s="63">
        <v>0.26</v>
      </c>
      <c r="U35" s="63">
        <v>5</v>
      </c>
      <c r="V35" s="63">
        <v>15.18</v>
      </c>
      <c r="W35" s="63">
        <v>111.72</v>
      </c>
      <c r="X35" s="63">
        <v>220.23</v>
      </c>
      <c r="Y35" s="63">
        <v>12.11</v>
      </c>
      <c r="Z35" s="63">
        <v>9.39</v>
      </c>
      <c r="AA35" s="63">
        <v>3047.43</v>
      </c>
      <c r="AB35" s="63">
        <v>412.96</v>
      </c>
      <c r="AC35" s="63">
        <v>374.23</v>
      </c>
      <c r="AD35" s="63">
        <v>2.4500000000000002</v>
      </c>
      <c r="AE35" s="63">
        <v>270.04000000000002</v>
      </c>
      <c r="AF35" s="63">
        <v>25.07</v>
      </c>
    </row>
    <row r="36" spans="1:32" x14ac:dyDescent="0.2">
      <c r="A36" s="63" t="s">
        <v>1453</v>
      </c>
      <c r="B36" s="63">
        <v>1</v>
      </c>
      <c r="C36" s="63">
        <v>17.12</v>
      </c>
      <c r="D36" s="63">
        <v>4.87</v>
      </c>
      <c r="E36" s="63">
        <v>9.5500000000000007</v>
      </c>
      <c r="F36" s="63">
        <v>0.84</v>
      </c>
      <c r="G36" s="63">
        <v>53.87</v>
      </c>
      <c r="H36" s="63">
        <v>205.74</v>
      </c>
      <c r="I36" s="63">
        <v>204.26</v>
      </c>
      <c r="J36" s="63">
        <v>155.72999999999999</v>
      </c>
      <c r="K36" s="63">
        <v>115.8</v>
      </c>
      <c r="L36" s="63">
        <v>31.74</v>
      </c>
      <c r="M36" s="63">
        <v>25.16</v>
      </c>
      <c r="N36" s="63">
        <v>9.6199999999999992</v>
      </c>
      <c r="O36" s="63">
        <v>11.54</v>
      </c>
      <c r="P36" s="63">
        <v>5.88</v>
      </c>
      <c r="Q36" s="63">
        <v>389.55</v>
      </c>
      <c r="R36" s="63">
        <v>293.14999999999998</v>
      </c>
      <c r="S36" s="63">
        <v>294.51</v>
      </c>
      <c r="T36" s="63">
        <v>14.26</v>
      </c>
      <c r="U36" s="63">
        <v>5.93</v>
      </c>
      <c r="V36" s="63">
        <v>1.93</v>
      </c>
      <c r="W36" s="63">
        <v>33.6</v>
      </c>
      <c r="X36" s="63">
        <v>390.63</v>
      </c>
      <c r="Y36" s="63">
        <v>5.16</v>
      </c>
      <c r="Z36" s="63">
        <v>6.13</v>
      </c>
      <c r="AA36" s="63">
        <v>664.74</v>
      </c>
      <c r="AB36" s="63">
        <v>644.70000000000005</v>
      </c>
      <c r="AC36" s="63">
        <v>558.77</v>
      </c>
      <c r="AD36" s="63">
        <v>1.24</v>
      </c>
      <c r="AE36" s="63">
        <v>19.66</v>
      </c>
      <c r="AF36" s="63">
        <v>11.43</v>
      </c>
    </row>
    <row r="37" spans="1:32" x14ac:dyDescent="0.2">
      <c r="A37" s="63" t="s">
        <v>1454</v>
      </c>
      <c r="B37" s="63">
        <v>1</v>
      </c>
      <c r="C37" s="63">
        <v>9.09</v>
      </c>
      <c r="D37" s="63">
        <v>9.2899999999999991</v>
      </c>
      <c r="E37" s="63">
        <v>27.61</v>
      </c>
      <c r="F37" s="63">
        <v>9.92</v>
      </c>
      <c r="G37" s="63">
        <v>24.77</v>
      </c>
      <c r="H37" s="63">
        <v>291.37</v>
      </c>
      <c r="I37" s="63">
        <v>307.89</v>
      </c>
      <c r="J37" s="63">
        <v>234.67</v>
      </c>
      <c r="K37" s="63">
        <v>103.58</v>
      </c>
      <c r="L37" s="63">
        <v>41.42</v>
      </c>
      <c r="M37" s="63">
        <v>16.2</v>
      </c>
      <c r="N37" s="63">
        <v>1.36</v>
      </c>
      <c r="O37" s="63">
        <v>0.78</v>
      </c>
      <c r="P37" s="63">
        <v>0.35</v>
      </c>
      <c r="Q37" s="63">
        <v>8.14</v>
      </c>
      <c r="R37" s="63">
        <v>26.42</v>
      </c>
      <c r="S37" s="63">
        <v>15.07</v>
      </c>
      <c r="T37" s="63">
        <v>0.26</v>
      </c>
      <c r="U37" s="63">
        <v>4.72</v>
      </c>
      <c r="V37" s="63">
        <v>1.36</v>
      </c>
      <c r="W37" s="63">
        <v>202.4</v>
      </c>
      <c r="X37" s="63">
        <v>2156.59</v>
      </c>
      <c r="Y37" s="63">
        <v>9.27</v>
      </c>
      <c r="Z37" s="63">
        <v>11.56</v>
      </c>
      <c r="AA37" s="63">
        <v>381.06</v>
      </c>
      <c r="AB37" s="63">
        <v>55.64</v>
      </c>
      <c r="AC37" s="63">
        <v>213.08</v>
      </c>
      <c r="AD37" s="63">
        <v>1.88</v>
      </c>
      <c r="AE37" s="63">
        <v>89.39</v>
      </c>
      <c r="AF37" s="63">
        <v>11.48</v>
      </c>
    </row>
    <row r="38" spans="1:32" x14ac:dyDescent="0.2">
      <c r="A38" s="63" t="s">
        <v>1455</v>
      </c>
      <c r="B38" s="63">
        <v>1</v>
      </c>
      <c r="C38" s="63">
        <v>23.65</v>
      </c>
      <c r="D38" s="63">
        <v>2.1800000000000002</v>
      </c>
      <c r="E38" s="63">
        <v>84.45</v>
      </c>
      <c r="F38" s="63">
        <v>42.84</v>
      </c>
      <c r="G38" s="63">
        <v>64.150000000000006</v>
      </c>
      <c r="H38" s="63">
        <v>688.21</v>
      </c>
      <c r="I38" s="63">
        <v>693.42</v>
      </c>
      <c r="J38" s="63">
        <v>18.88</v>
      </c>
      <c r="K38" s="63">
        <v>20.329999999999998</v>
      </c>
      <c r="L38" s="63">
        <v>17.73</v>
      </c>
      <c r="M38" s="63">
        <v>26.42</v>
      </c>
      <c r="N38" s="63">
        <v>0.69</v>
      </c>
      <c r="O38" s="63">
        <v>1.23</v>
      </c>
      <c r="P38" s="63">
        <v>55.36</v>
      </c>
      <c r="Q38" s="63">
        <v>64.08</v>
      </c>
      <c r="R38" s="63">
        <v>88.5</v>
      </c>
      <c r="S38" s="63">
        <v>57.56</v>
      </c>
      <c r="T38" s="63">
        <v>0.26</v>
      </c>
      <c r="U38" s="63">
        <v>3.98</v>
      </c>
      <c r="V38" s="63">
        <v>12.78</v>
      </c>
      <c r="W38" s="63">
        <v>1158.98</v>
      </c>
      <c r="X38" s="63">
        <v>127.95</v>
      </c>
      <c r="Y38" s="63">
        <v>30.42</v>
      </c>
      <c r="Z38" s="63">
        <v>20.75</v>
      </c>
      <c r="AA38" s="63">
        <v>1050.55</v>
      </c>
      <c r="AB38" s="63">
        <v>315.94</v>
      </c>
      <c r="AC38" s="63">
        <v>426.15</v>
      </c>
      <c r="AD38" s="63">
        <v>2.44</v>
      </c>
      <c r="AE38" s="63">
        <v>455.93</v>
      </c>
      <c r="AF38" s="63">
        <v>9.4499999999999993</v>
      </c>
    </row>
    <row r="39" spans="1:32" x14ac:dyDescent="0.2">
      <c r="A39" s="63" t="s">
        <v>1456</v>
      </c>
      <c r="B39" s="63">
        <v>1</v>
      </c>
      <c r="C39" s="63">
        <v>30.46</v>
      </c>
      <c r="D39" s="63">
        <v>108.91</v>
      </c>
      <c r="E39" s="63">
        <v>70.13</v>
      </c>
      <c r="F39" s="63">
        <v>0.84</v>
      </c>
      <c r="G39" s="63">
        <v>14.69</v>
      </c>
      <c r="H39" s="63">
        <v>435.59</v>
      </c>
      <c r="I39" s="63">
        <v>436.56</v>
      </c>
      <c r="J39" s="63">
        <v>3646.08</v>
      </c>
      <c r="K39" s="63">
        <v>177.09</v>
      </c>
      <c r="L39" s="63">
        <v>34</v>
      </c>
      <c r="M39" s="63">
        <v>15.56</v>
      </c>
      <c r="N39" s="63">
        <v>1.51</v>
      </c>
      <c r="O39" s="63">
        <v>1.55</v>
      </c>
      <c r="P39" s="63">
        <v>1.78</v>
      </c>
      <c r="Q39" s="63">
        <v>13.74</v>
      </c>
      <c r="R39" s="63">
        <v>39.43</v>
      </c>
      <c r="S39" s="63">
        <v>80.37</v>
      </c>
      <c r="T39" s="63">
        <v>3.83</v>
      </c>
      <c r="U39" s="63">
        <v>4.7300000000000004</v>
      </c>
      <c r="V39" s="63">
        <v>0.45</v>
      </c>
      <c r="W39" s="63">
        <v>40.44</v>
      </c>
      <c r="X39" s="63">
        <v>816.96</v>
      </c>
      <c r="Y39" s="63">
        <v>0.5</v>
      </c>
      <c r="Z39" s="63">
        <v>5.64</v>
      </c>
      <c r="AA39" s="63">
        <v>377.95</v>
      </c>
      <c r="AB39" s="63">
        <v>105.27</v>
      </c>
      <c r="AC39" s="63">
        <v>678.62</v>
      </c>
      <c r="AD39" s="63">
        <v>3.66</v>
      </c>
      <c r="AE39" s="63">
        <v>12.35</v>
      </c>
      <c r="AF39" s="63">
        <v>3.69</v>
      </c>
    </row>
    <row r="40" spans="1:32" x14ac:dyDescent="0.2">
      <c r="A40" s="63" t="s">
        <v>1457</v>
      </c>
      <c r="B40" s="63">
        <v>1</v>
      </c>
      <c r="C40" s="63">
        <v>9.89</v>
      </c>
      <c r="D40" s="63">
        <v>5.12</v>
      </c>
      <c r="E40" s="63">
        <v>50.96</v>
      </c>
      <c r="F40" s="63">
        <v>16.86</v>
      </c>
      <c r="G40" s="63">
        <v>122.04</v>
      </c>
      <c r="H40" s="63">
        <v>389.87</v>
      </c>
      <c r="I40" s="63">
        <v>404.86</v>
      </c>
      <c r="J40" s="63">
        <v>58.43</v>
      </c>
      <c r="K40" s="63">
        <v>109.36</v>
      </c>
      <c r="L40" s="63">
        <v>29.95</v>
      </c>
      <c r="M40" s="63">
        <v>38.08</v>
      </c>
      <c r="N40" s="63">
        <v>1.75</v>
      </c>
      <c r="O40" s="63">
        <v>1.49</v>
      </c>
      <c r="P40" s="63">
        <v>7.49</v>
      </c>
      <c r="Q40" s="63">
        <v>7.4</v>
      </c>
      <c r="R40" s="63">
        <v>36.39</v>
      </c>
      <c r="S40" s="63">
        <v>8.64</v>
      </c>
      <c r="T40" s="63">
        <v>0.26</v>
      </c>
      <c r="U40" s="63">
        <v>3.63</v>
      </c>
      <c r="V40" s="63">
        <v>3.99</v>
      </c>
      <c r="W40" s="63">
        <v>594.21</v>
      </c>
      <c r="X40" s="63">
        <v>640.9</v>
      </c>
      <c r="Y40" s="63">
        <v>14.97</v>
      </c>
      <c r="Z40" s="63">
        <v>16.68</v>
      </c>
      <c r="AA40" s="63">
        <v>1240.8599999999999</v>
      </c>
      <c r="AB40" s="63">
        <v>214.97</v>
      </c>
      <c r="AC40" s="63">
        <v>348.6</v>
      </c>
      <c r="AD40" s="63">
        <v>3.51</v>
      </c>
      <c r="AE40" s="63">
        <v>596.5</v>
      </c>
      <c r="AF40" s="63">
        <v>12.42</v>
      </c>
    </row>
    <row r="41" spans="1:32" x14ac:dyDescent="0.2">
      <c r="A41" s="63" t="s">
        <v>1458</v>
      </c>
      <c r="B41" s="63">
        <v>1</v>
      </c>
      <c r="C41" s="63">
        <v>38.200000000000003</v>
      </c>
      <c r="D41" s="63">
        <v>41.24</v>
      </c>
      <c r="E41" s="63">
        <v>257.45</v>
      </c>
      <c r="F41" s="63">
        <v>453.25</v>
      </c>
      <c r="G41" s="63">
        <v>4199.3999999999996</v>
      </c>
      <c r="H41" s="63">
        <v>8712.09</v>
      </c>
      <c r="I41" s="63">
        <v>8893.0400000000009</v>
      </c>
      <c r="J41" s="63">
        <v>186.82</v>
      </c>
      <c r="K41" s="63">
        <v>318.44</v>
      </c>
      <c r="L41" s="63">
        <v>24.78</v>
      </c>
      <c r="M41" s="63">
        <v>37.76</v>
      </c>
      <c r="N41" s="63">
        <v>5.92</v>
      </c>
      <c r="O41" s="63">
        <v>7.25</v>
      </c>
      <c r="P41" s="63">
        <v>1.3</v>
      </c>
      <c r="Q41" s="63">
        <v>12.72</v>
      </c>
      <c r="R41" s="63">
        <v>106.04</v>
      </c>
      <c r="S41" s="63">
        <v>70.180000000000007</v>
      </c>
      <c r="T41" s="63">
        <v>0.26</v>
      </c>
      <c r="U41" s="63">
        <v>4.42</v>
      </c>
      <c r="V41" s="63">
        <v>1.49</v>
      </c>
      <c r="W41" s="63">
        <v>173.85</v>
      </c>
      <c r="X41" s="63">
        <v>2929.68</v>
      </c>
      <c r="Y41" s="63">
        <v>408.28</v>
      </c>
      <c r="Z41" s="63">
        <v>50.54</v>
      </c>
      <c r="AA41" s="63">
        <v>1415.68</v>
      </c>
      <c r="AB41" s="63">
        <v>141.28</v>
      </c>
      <c r="AC41" s="63">
        <v>903.02</v>
      </c>
      <c r="AD41" s="63">
        <v>2.65</v>
      </c>
      <c r="AE41" s="63">
        <v>47.31</v>
      </c>
      <c r="AF41" s="63">
        <v>7.27</v>
      </c>
    </row>
    <row r="42" spans="1:32" x14ac:dyDescent="0.2">
      <c r="A42" s="63" t="s">
        <v>1459</v>
      </c>
      <c r="B42" s="63">
        <v>2</v>
      </c>
      <c r="C42" s="63">
        <v>34.58</v>
      </c>
      <c r="D42" s="63">
        <v>0.96</v>
      </c>
      <c r="E42" s="63">
        <v>28.71</v>
      </c>
      <c r="F42" s="63">
        <v>4.13</v>
      </c>
      <c r="G42" s="63">
        <v>15.6</v>
      </c>
      <c r="H42" s="63">
        <v>428</v>
      </c>
      <c r="I42" s="63">
        <v>443.57</v>
      </c>
      <c r="J42" s="63">
        <v>8.83</v>
      </c>
      <c r="K42" s="63">
        <v>45.13</v>
      </c>
      <c r="L42" s="63">
        <v>15.35</v>
      </c>
      <c r="M42" s="63">
        <v>20.03</v>
      </c>
      <c r="N42" s="63">
        <v>7.17</v>
      </c>
      <c r="O42" s="63">
        <v>7.87</v>
      </c>
      <c r="P42" s="63">
        <v>2.72</v>
      </c>
      <c r="Q42" s="63">
        <v>96.59</v>
      </c>
      <c r="R42" s="63">
        <v>228.07</v>
      </c>
      <c r="S42" s="63">
        <v>189.29</v>
      </c>
      <c r="T42" s="63">
        <v>0.26</v>
      </c>
      <c r="U42" s="63">
        <v>14.47</v>
      </c>
      <c r="V42" s="63">
        <v>27.09</v>
      </c>
      <c r="W42" s="63">
        <v>604.91999999999996</v>
      </c>
      <c r="X42" s="63">
        <v>119.17</v>
      </c>
      <c r="Y42" s="63">
        <v>9.52</v>
      </c>
      <c r="Z42" s="63">
        <v>77.42</v>
      </c>
      <c r="AA42" s="63">
        <v>1568.07</v>
      </c>
      <c r="AB42" s="63">
        <v>419.2</v>
      </c>
      <c r="AC42" s="63">
        <v>980.08</v>
      </c>
      <c r="AD42" s="63">
        <v>2.67</v>
      </c>
      <c r="AE42" s="63">
        <v>585.97</v>
      </c>
      <c r="AF42" s="63">
        <v>29.06</v>
      </c>
    </row>
    <row r="43" spans="1:32" x14ac:dyDescent="0.2">
      <c r="A43" s="63" t="s">
        <v>1460</v>
      </c>
      <c r="B43" s="63">
        <v>2</v>
      </c>
      <c r="C43" s="63">
        <v>40.590000000000003</v>
      </c>
      <c r="D43" s="63">
        <v>1.29</v>
      </c>
      <c r="E43" s="63">
        <v>55.61</v>
      </c>
      <c r="F43" s="63">
        <v>6.35</v>
      </c>
      <c r="G43" s="63">
        <v>23.88</v>
      </c>
      <c r="H43" s="63">
        <v>1058.27</v>
      </c>
      <c r="I43" s="63">
        <v>1137.28</v>
      </c>
      <c r="J43" s="63">
        <v>3.42</v>
      </c>
      <c r="K43" s="63">
        <v>783.19</v>
      </c>
      <c r="L43" s="63">
        <v>117.38</v>
      </c>
      <c r="M43" s="63">
        <v>197.63</v>
      </c>
      <c r="N43" s="63">
        <v>16.62</v>
      </c>
      <c r="O43" s="63">
        <v>16.91</v>
      </c>
      <c r="P43" s="63">
        <v>1.34</v>
      </c>
      <c r="Q43" s="63">
        <v>91.79</v>
      </c>
      <c r="R43" s="63">
        <v>332.43</v>
      </c>
      <c r="S43" s="63">
        <v>221.33</v>
      </c>
      <c r="T43" s="63">
        <v>6.54</v>
      </c>
      <c r="U43" s="63">
        <v>37.299999999999997</v>
      </c>
      <c r="V43" s="63">
        <v>8.07</v>
      </c>
      <c r="W43" s="63">
        <v>362.17</v>
      </c>
      <c r="X43" s="63">
        <v>385.19</v>
      </c>
      <c r="Y43" s="63">
        <v>8.81</v>
      </c>
      <c r="Z43" s="63">
        <v>158.85</v>
      </c>
      <c r="AA43" s="63">
        <v>1923.47</v>
      </c>
      <c r="AB43" s="63">
        <v>438.43</v>
      </c>
      <c r="AC43" s="63">
        <v>1078.1099999999999</v>
      </c>
      <c r="AD43" s="63">
        <v>23.93</v>
      </c>
      <c r="AE43" s="63">
        <v>143.91999999999999</v>
      </c>
      <c r="AF43" s="63">
        <v>10.81</v>
      </c>
    </row>
    <row r="44" spans="1:32" x14ac:dyDescent="0.2">
      <c r="A44" s="63" t="s">
        <v>1461</v>
      </c>
      <c r="B44" s="63">
        <v>2</v>
      </c>
      <c r="C44" s="63">
        <v>0.67</v>
      </c>
      <c r="D44" s="63">
        <v>16.23</v>
      </c>
      <c r="E44" s="63">
        <v>115.5</v>
      </c>
      <c r="F44" s="63">
        <v>171.62</v>
      </c>
      <c r="G44" s="63">
        <v>73.95</v>
      </c>
      <c r="H44" s="63">
        <v>46.99</v>
      </c>
      <c r="I44" s="63">
        <v>28.9</v>
      </c>
      <c r="J44" s="63">
        <v>86.28</v>
      </c>
      <c r="K44" s="63">
        <v>6.42</v>
      </c>
      <c r="L44" s="63">
        <v>1.5</v>
      </c>
      <c r="M44" s="63">
        <v>2.83</v>
      </c>
      <c r="N44" s="63">
        <v>0.52</v>
      </c>
      <c r="O44" s="63">
        <v>0.68</v>
      </c>
      <c r="P44" s="63">
        <v>9.77</v>
      </c>
      <c r="Q44" s="63">
        <v>11.67</v>
      </c>
      <c r="R44" s="63">
        <v>72.8</v>
      </c>
      <c r="S44" s="63">
        <v>1.08</v>
      </c>
      <c r="T44" s="63">
        <v>0.26</v>
      </c>
      <c r="U44" s="63">
        <v>3.08</v>
      </c>
      <c r="V44" s="63">
        <v>24</v>
      </c>
      <c r="W44" s="63">
        <v>7235.12</v>
      </c>
      <c r="X44" s="63">
        <v>238.78</v>
      </c>
      <c r="Y44" s="63">
        <v>162.88999999999999</v>
      </c>
      <c r="Z44" s="63">
        <v>1.57</v>
      </c>
      <c r="AA44" s="63">
        <v>1340.95</v>
      </c>
      <c r="AB44" s="63">
        <v>131.84</v>
      </c>
      <c r="AC44" s="63">
        <v>1161.78</v>
      </c>
      <c r="AD44" s="63">
        <v>1.37</v>
      </c>
      <c r="AE44" s="63">
        <v>1749</v>
      </c>
      <c r="AF44" s="63">
        <v>11</v>
      </c>
    </row>
    <row r="45" spans="1:32" x14ac:dyDescent="0.2">
      <c r="A45" s="63" t="s">
        <v>1462</v>
      </c>
      <c r="B45" s="63">
        <v>2</v>
      </c>
      <c r="C45" s="63">
        <v>82.31</v>
      </c>
      <c r="D45" s="63">
        <v>33.36</v>
      </c>
      <c r="E45" s="63">
        <v>21.99</v>
      </c>
      <c r="F45" s="63">
        <v>0.84</v>
      </c>
      <c r="G45" s="63">
        <v>4.29</v>
      </c>
      <c r="H45" s="63">
        <v>483.16</v>
      </c>
      <c r="I45" s="63">
        <v>505.79</v>
      </c>
      <c r="J45" s="63">
        <v>4013.32</v>
      </c>
      <c r="K45" s="63">
        <v>1179.24</v>
      </c>
      <c r="L45" s="63">
        <v>156.44999999999999</v>
      </c>
      <c r="M45" s="63">
        <v>58.87</v>
      </c>
      <c r="N45" s="63">
        <v>0.5</v>
      </c>
      <c r="O45" s="63">
        <v>0.32</v>
      </c>
      <c r="P45" s="63">
        <v>5.05</v>
      </c>
      <c r="Q45" s="63">
        <v>5.13</v>
      </c>
      <c r="R45" s="63">
        <v>8.44</v>
      </c>
      <c r="S45" s="63">
        <v>6.93</v>
      </c>
      <c r="T45" s="63">
        <v>3.72</v>
      </c>
      <c r="U45" s="63">
        <v>3.1</v>
      </c>
      <c r="V45" s="63">
        <v>0.45</v>
      </c>
      <c r="W45" s="63">
        <v>109.82</v>
      </c>
      <c r="X45" s="63">
        <v>1321.18</v>
      </c>
      <c r="Y45" s="63">
        <v>4.79</v>
      </c>
      <c r="Z45" s="63">
        <v>9.77</v>
      </c>
      <c r="AA45" s="63">
        <v>103.59</v>
      </c>
      <c r="AB45" s="63">
        <v>34.369999999999997</v>
      </c>
      <c r="AC45" s="63">
        <v>145.49</v>
      </c>
      <c r="AD45" s="63">
        <v>10.16</v>
      </c>
      <c r="AE45" s="63">
        <v>6.9</v>
      </c>
      <c r="AF45" s="63">
        <v>0.98</v>
      </c>
    </row>
    <row r="46" spans="1:32" x14ac:dyDescent="0.2">
      <c r="A46" s="63" t="s">
        <v>1463</v>
      </c>
      <c r="B46" s="63">
        <v>2</v>
      </c>
      <c r="C46" s="63">
        <v>15.78</v>
      </c>
      <c r="D46" s="63">
        <v>2.09</v>
      </c>
      <c r="E46" s="63">
        <v>104.25</v>
      </c>
      <c r="F46" s="63">
        <v>43.57</v>
      </c>
      <c r="G46" s="63">
        <v>32.630000000000003</v>
      </c>
      <c r="H46" s="63">
        <v>504.8</v>
      </c>
      <c r="I46" s="63">
        <v>525.11</v>
      </c>
      <c r="J46" s="63">
        <v>112.81</v>
      </c>
      <c r="K46" s="63">
        <v>329.74</v>
      </c>
      <c r="L46" s="63">
        <v>1.5</v>
      </c>
      <c r="M46" s="63">
        <v>16.920000000000002</v>
      </c>
      <c r="N46" s="63">
        <v>13.56</v>
      </c>
      <c r="O46" s="63">
        <v>18.350000000000001</v>
      </c>
      <c r="P46" s="63">
        <v>7.9</v>
      </c>
      <c r="Q46" s="63">
        <v>82.07</v>
      </c>
      <c r="R46" s="63">
        <v>258.7</v>
      </c>
      <c r="S46" s="63">
        <v>227.13</v>
      </c>
      <c r="T46" s="63">
        <v>7.44</v>
      </c>
      <c r="U46" s="63">
        <v>6.01</v>
      </c>
      <c r="V46" s="63">
        <v>30.12</v>
      </c>
      <c r="W46" s="63">
        <v>601.70000000000005</v>
      </c>
      <c r="X46" s="63">
        <v>772.51</v>
      </c>
      <c r="Y46" s="63">
        <v>18.57</v>
      </c>
      <c r="Z46" s="63">
        <v>3.28</v>
      </c>
      <c r="AA46" s="63">
        <v>415.62</v>
      </c>
      <c r="AB46" s="63">
        <v>119.43</v>
      </c>
      <c r="AC46" s="63">
        <v>285.95999999999998</v>
      </c>
      <c r="AD46" s="63">
        <v>2.25</v>
      </c>
      <c r="AE46" s="63">
        <v>155.47</v>
      </c>
      <c r="AF46" s="63">
        <v>6.31</v>
      </c>
    </row>
    <row r="47" spans="1:32" x14ac:dyDescent="0.2">
      <c r="A47" s="63" t="s">
        <v>1464</v>
      </c>
      <c r="B47" s="63">
        <v>2</v>
      </c>
      <c r="C47" s="63">
        <v>7.82</v>
      </c>
      <c r="D47" s="63">
        <v>3.92</v>
      </c>
      <c r="E47" s="63">
        <v>31.62</v>
      </c>
      <c r="F47" s="63">
        <v>0.84</v>
      </c>
      <c r="G47" s="63">
        <v>113.82</v>
      </c>
      <c r="H47" s="63">
        <v>147.02000000000001</v>
      </c>
      <c r="I47" s="63">
        <v>135.6</v>
      </c>
      <c r="J47" s="63">
        <v>24.6</v>
      </c>
      <c r="K47" s="63">
        <v>46.36</v>
      </c>
      <c r="L47" s="63">
        <v>15.11</v>
      </c>
      <c r="M47" s="63">
        <v>27.56</v>
      </c>
      <c r="N47" s="63">
        <v>0.22</v>
      </c>
      <c r="O47" s="63">
        <v>1.35</v>
      </c>
      <c r="P47" s="63">
        <v>17.39</v>
      </c>
      <c r="Q47" s="63">
        <v>15.14</v>
      </c>
      <c r="R47" s="63">
        <v>39.479999999999997</v>
      </c>
      <c r="S47" s="63">
        <v>7.61</v>
      </c>
      <c r="T47" s="63">
        <v>0.26</v>
      </c>
      <c r="U47" s="63">
        <v>3.55</v>
      </c>
      <c r="V47" s="63">
        <v>3.07</v>
      </c>
      <c r="W47" s="63">
        <v>101.65</v>
      </c>
      <c r="X47" s="63">
        <v>278.06</v>
      </c>
      <c r="Y47" s="63">
        <v>22.67</v>
      </c>
      <c r="Z47" s="63">
        <v>5.97</v>
      </c>
      <c r="AA47" s="63">
        <v>702.81</v>
      </c>
      <c r="AB47" s="63">
        <v>121.96</v>
      </c>
      <c r="AC47" s="63">
        <v>101.48</v>
      </c>
      <c r="AD47" s="63">
        <v>1.37</v>
      </c>
      <c r="AE47" s="63">
        <v>144.63999999999999</v>
      </c>
      <c r="AF47" s="63">
        <v>6.91</v>
      </c>
    </row>
    <row r="48" spans="1:32" x14ac:dyDescent="0.2">
      <c r="A48" s="63" t="s">
        <v>1465</v>
      </c>
      <c r="B48" s="63">
        <v>0</v>
      </c>
      <c r="C48" s="63">
        <v>15.85</v>
      </c>
      <c r="D48" s="63">
        <v>0.21</v>
      </c>
      <c r="E48" s="63">
        <v>33.159999999999997</v>
      </c>
      <c r="F48" s="63">
        <v>0.84</v>
      </c>
      <c r="G48" s="63">
        <v>32.22</v>
      </c>
      <c r="H48" s="63">
        <v>164.81</v>
      </c>
      <c r="I48" s="63">
        <v>174.46</v>
      </c>
      <c r="J48" s="63">
        <v>34.17</v>
      </c>
      <c r="K48" s="63">
        <v>132.93</v>
      </c>
      <c r="L48" s="63">
        <v>1.5</v>
      </c>
      <c r="M48" s="63">
        <v>12.07</v>
      </c>
      <c r="N48" s="63">
        <v>87.74</v>
      </c>
      <c r="O48" s="63">
        <v>3.18</v>
      </c>
      <c r="P48" s="63">
        <v>55.74</v>
      </c>
      <c r="Q48" s="63">
        <v>190.89</v>
      </c>
      <c r="R48" s="63">
        <v>378.42</v>
      </c>
      <c r="S48" s="63">
        <v>324.45</v>
      </c>
      <c r="T48" s="63">
        <v>4.57</v>
      </c>
      <c r="U48" s="63">
        <v>10.14</v>
      </c>
      <c r="V48" s="63">
        <v>0.93</v>
      </c>
      <c r="W48" s="63">
        <v>2.74</v>
      </c>
      <c r="X48" s="63">
        <v>864.37</v>
      </c>
      <c r="Y48" s="63">
        <v>0.5</v>
      </c>
      <c r="Z48" s="63">
        <v>32.49</v>
      </c>
      <c r="AA48" s="63">
        <v>1585.28</v>
      </c>
      <c r="AB48" s="63">
        <v>1017.36</v>
      </c>
      <c r="AC48" s="63">
        <v>1131.2</v>
      </c>
      <c r="AD48" s="63">
        <v>11.44</v>
      </c>
      <c r="AE48" s="63">
        <v>24.43</v>
      </c>
      <c r="AF48" s="63">
        <v>225.15</v>
      </c>
    </row>
    <row r="49" spans="1:32" x14ac:dyDescent="0.2">
      <c r="A49" s="63" t="s">
        <v>1466</v>
      </c>
      <c r="B49" s="63">
        <v>0</v>
      </c>
      <c r="C49" s="63">
        <v>23.18</v>
      </c>
      <c r="D49" s="63">
        <v>0.41</v>
      </c>
      <c r="E49" s="63">
        <v>27.28</v>
      </c>
      <c r="F49" s="63">
        <v>0.84</v>
      </c>
      <c r="G49" s="63">
        <v>140.81</v>
      </c>
      <c r="H49" s="63">
        <v>654.62</v>
      </c>
      <c r="I49" s="63">
        <v>710.93</v>
      </c>
      <c r="J49" s="63">
        <v>3.42</v>
      </c>
      <c r="K49" s="63">
        <v>490.67</v>
      </c>
      <c r="L49" s="63">
        <v>32.51</v>
      </c>
      <c r="M49" s="63">
        <v>21.3</v>
      </c>
      <c r="N49" s="63">
        <v>23.03</v>
      </c>
      <c r="O49" s="63">
        <v>20.95</v>
      </c>
      <c r="P49" s="63">
        <v>5.62</v>
      </c>
      <c r="Q49" s="63">
        <v>7</v>
      </c>
      <c r="R49" s="63">
        <v>53.25</v>
      </c>
      <c r="S49" s="63">
        <v>53.51</v>
      </c>
      <c r="T49" s="63">
        <v>0.26</v>
      </c>
      <c r="U49" s="63">
        <v>4.4800000000000004</v>
      </c>
      <c r="V49" s="63">
        <v>1.36</v>
      </c>
      <c r="W49" s="63">
        <v>2.74</v>
      </c>
      <c r="X49" s="63">
        <v>684.83</v>
      </c>
      <c r="Y49" s="63">
        <v>82.41</v>
      </c>
      <c r="Z49" s="63">
        <v>15.39</v>
      </c>
      <c r="AA49" s="63">
        <v>300.91000000000003</v>
      </c>
      <c r="AB49" s="63">
        <v>35.61</v>
      </c>
      <c r="AC49" s="63">
        <v>317.70999999999998</v>
      </c>
      <c r="AD49" s="63">
        <v>8.86</v>
      </c>
      <c r="AE49" s="63">
        <v>11.51</v>
      </c>
      <c r="AF49" s="63">
        <v>15.04</v>
      </c>
    </row>
    <row r="50" spans="1:32" x14ac:dyDescent="0.2">
      <c r="A50" s="63" t="s">
        <v>1467</v>
      </c>
      <c r="B50" s="63">
        <v>0</v>
      </c>
      <c r="C50" s="63">
        <v>14.45</v>
      </c>
      <c r="D50" s="63">
        <v>16.420000000000002</v>
      </c>
      <c r="E50" s="63">
        <v>103.06</v>
      </c>
      <c r="F50" s="63">
        <v>0.84</v>
      </c>
      <c r="G50" s="63">
        <v>2283.61</v>
      </c>
      <c r="H50" s="63">
        <v>1069.1199999999999</v>
      </c>
      <c r="I50" s="63">
        <v>1126.07</v>
      </c>
      <c r="J50" s="63">
        <v>169.81</v>
      </c>
      <c r="K50" s="63">
        <v>200.9</v>
      </c>
      <c r="L50" s="63">
        <v>1.5</v>
      </c>
      <c r="M50" s="63">
        <v>8.69</v>
      </c>
      <c r="N50" s="63">
        <v>9.6999999999999993</v>
      </c>
      <c r="O50" s="63">
        <v>1.71</v>
      </c>
      <c r="P50" s="63">
        <v>8.7799999999999994</v>
      </c>
      <c r="Q50" s="63">
        <v>34.369999999999997</v>
      </c>
      <c r="R50" s="63">
        <v>118.52</v>
      </c>
      <c r="S50" s="63">
        <v>27.45</v>
      </c>
      <c r="T50" s="63">
        <v>0.26</v>
      </c>
      <c r="U50" s="63">
        <v>3.26</v>
      </c>
      <c r="V50" s="63">
        <v>2.21</v>
      </c>
      <c r="W50" s="63">
        <v>274.01</v>
      </c>
      <c r="X50" s="63">
        <v>279.7</v>
      </c>
      <c r="Y50" s="63">
        <v>245.03</v>
      </c>
      <c r="Z50" s="63">
        <v>3.08</v>
      </c>
      <c r="AA50" s="63">
        <v>360.39</v>
      </c>
      <c r="AB50" s="63">
        <v>121.42</v>
      </c>
      <c r="AC50" s="63">
        <v>125.63</v>
      </c>
      <c r="AD50" s="63">
        <v>2.17</v>
      </c>
      <c r="AE50" s="63">
        <v>36.32</v>
      </c>
      <c r="AF50" s="63">
        <v>25.8</v>
      </c>
    </row>
    <row r="51" spans="1:32" x14ac:dyDescent="0.2">
      <c r="A51" s="63" t="s">
        <v>1468</v>
      </c>
      <c r="B51" s="63">
        <v>0</v>
      </c>
      <c r="C51" s="63">
        <v>8.39</v>
      </c>
      <c r="D51" s="63">
        <v>1.87</v>
      </c>
      <c r="E51" s="63">
        <v>16.52</v>
      </c>
      <c r="F51" s="63">
        <v>0.84</v>
      </c>
      <c r="G51" s="63">
        <v>26.4</v>
      </c>
      <c r="H51" s="63">
        <v>175.29</v>
      </c>
      <c r="I51" s="63">
        <v>182.35</v>
      </c>
      <c r="J51" s="63">
        <v>3.42</v>
      </c>
      <c r="K51" s="63">
        <v>65.41</v>
      </c>
      <c r="L51" s="63">
        <v>10.63</v>
      </c>
      <c r="M51" s="63">
        <v>17.149999999999999</v>
      </c>
      <c r="N51" s="63">
        <v>33.39</v>
      </c>
      <c r="O51" s="63">
        <v>36.43</v>
      </c>
      <c r="P51" s="63">
        <v>17.170000000000002</v>
      </c>
      <c r="Q51" s="63">
        <v>33.67</v>
      </c>
      <c r="R51" s="63">
        <v>103.94</v>
      </c>
      <c r="S51" s="63">
        <v>77.06</v>
      </c>
      <c r="T51" s="63">
        <v>4.37</v>
      </c>
      <c r="U51" s="63">
        <v>4.63</v>
      </c>
      <c r="V51" s="63">
        <v>1.23</v>
      </c>
      <c r="W51" s="63">
        <v>2.74</v>
      </c>
      <c r="X51" s="63">
        <v>195.36</v>
      </c>
      <c r="Y51" s="63">
        <v>22.93</v>
      </c>
      <c r="Z51" s="63">
        <v>18.59</v>
      </c>
      <c r="AA51" s="63">
        <v>979.64</v>
      </c>
      <c r="AB51" s="63">
        <v>299.56</v>
      </c>
      <c r="AC51" s="63">
        <v>597.01</v>
      </c>
      <c r="AD51" s="63">
        <v>4.37</v>
      </c>
      <c r="AE51" s="63">
        <v>52.74</v>
      </c>
      <c r="AF51" s="63">
        <v>130.29</v>
      </c>
    </row>
    <row r="52" spans="1:32" x14ac:dyDescent="0.2">
      <c r="A52" s="63" t="s">
        <v>1469</v>
      </c>
      <c r="B52" s="63">
        <v>0</v>
      </c>
      <c r="C52" s="63">
        <v>0.85</v>
      </c>
      <c r="D52" s="63">
        <v>1.02</v>
      </c>
      <c r="E52" s="63">
        <v>13.53</v>
      </c>
      <c r="F52" s="63">
        <v>1.95</v>
      </c>
      <c r="G52" s="63">
        <v>14.92</v>
      </c>
      <c r="H52" s="63">
        <v>60.38</v>
      </c>
      <c r="I52" s="63">
        <v>62.3</v>
      </c>
      <c r="J52" s="63">
        <v>28.57</v>
      </c>
      <c r="K52" s="63">
        <v>2.82</v>
      </c>
      <c r="L52" s="63">
        <v>1.5</v>
      </c>
      <c r="M52" s="63">
        <v>7.43</v>
      </c>
      <c r="N52" s="63">
        <v>3.21</v>
      </c>
      <c r="O52" s="63">
        <v>2.31</v>
      </c>
      <c r="P52" s="63">
        <v>3.89</v>
      </c>
      <c r="Q52" s="63">
        <v>19.170000000000002</v>
      </c>
      <c r="R52" s="63">
        <v>99.02</v>
      </c>
      <c r="S52" s="63">
        <v>28.7</v>
      </c>
      <c r="T52" s="63">
        <v>0.26</v>
      </c>
      <c r="U52" s="63">
        <v>5.24</v>
      </c>
      <c r="V52" s="63">
        <v>2.02</v>
      </c>
      <c r="W52" s="63">
        <v>7.17</v>
      </c>
      <c r="X52" s="63">
        <v>140.22</v>
      </c>
      <c r="Y52" s="63">
        <v>3.62</v>
      </c>
      <c r="Z52" s="63">
        <v>7.2</v>
      </c>
      <c r="AA52" s="63">
        <v>514.49</v>
      </c>
      <c r="AB52" s="63">
        <v>66.3</v>
      </c>
      <c r="AC52" s="63">
        <v>92.67</v>
      </c>
      <c r="AD52" s="63">
        <v>1.3</v>
      </c>
      <c r="AE52" s="63">
        <v>44.39</v>
      </c>
      <c r="AF52" s="63">
        <v>16.93</v>
      </c>
    </row>
    <row r="53" spans="1:32" x14ac:dyDescent="0.2">
      <c r="A53" s="63" t="s">
        <v>1470</v>
      </c>
      <c r="B53" s="63">
        <v>0</v>
      </c>
      <c r="C53" s="63">
        <v>14.61</v>
      </c>
      <c r="D53" s="63">
        <v>2.14</v>
      </c>
      <c r="E53" s="63">
        <v>42.49</v>
      </c>
      <c r="F53" s="63">
        <v>0.84</v>
      </c>
      <c r="G53" s="63">
        <v>62.06</v>
      </c>
      <c r="H53" s="63">
        <v>267.3</v>
      </c>
      <c r="I53" s="63">
        <v>262.43</v>
      </c>
      <c r="J53" s="63">
        <v>3.42</v>
      </c>
      <c r="K53" s="63">
        <v>168.32</v>
      </c>
      <c r="L53" s="63">
        <v>11.66</v>
      </c>
      <c r="M53" s="63">
        <v>14.17</v>
      </c>
      <c r="N53" s="63">
        <v>41.21</v>
      </c>
      <c r="O53" s="63">
        <v>2.33</v>
      </c>
      <c r="P53" s="63">
        <v>49.7</v>
      </c>
      <c r="Q53" s="63">
        <v>668.05</v>
      </c>
      <c r="R53" s="63">
        <v>545.84</v>
      </c>
      <c r="S53" s="63">
        <v>411.86</v>
      </c>
      <c r="T53" s="63">
        <v>7.01</v>
      </c>
      <c r="U53" s="63">
        <v>8.6300000000000008</v>
      </c>
      <c r="V53" s="63">
        <v>23.3</v>
      </c>
      <c r="W53" s="63">
        <v>85.47</v>
      </c>
      <c r="X53" s="63">
        <v>718.94</v>
      </c>
      <c r="Y53" s="63">
        <v>0.5</v>
      </c>
      <c r="Z53" s="63">
        <v>9.6300000000000008</v>
      </c>
      <c r="AA53" s="63">
        <v>814.56</v>
      </c>
      <c r="AB53" s="63">
        <v>701.05</v>
      </c>
      <c r="AC53" s="63">
        <v>604.71</v>
      </c>
      <c r="AD53" s="63">
        <v>5.7</v>
      </c>
      <c r="AE53" s="63">
        <v>112.83</v>
      </c>
      <c r="AF53" s="63">
        <v>50.47</v>
      </c>
    </row>
    <row r="54" spans="1:32" x14ac:dyDescent="0.2">
      <c r="A54" s="63" t="s">
        <v>1471</v>
      </c>
      <c r="B54" s="63">
        <v>0</v>
      </c>
      <c r="C54" s="63">
        <v>7.53</v>
      </c>
      <c r="D54" s="63">
        <v>0.21</v>
      </c>
      <c r="E54" s="63">
        <v>22.52</v>
      </c>
      <c r="F54" s="63">
        <v>0.84</v>
      </c>
      <c r="G54" s="63">
        <v>16.670000000000002</v>
      </c>
      <c r="H54" s="63">
        <v>132.47999999999999</v>
      </c>
      <c r="I54" s="63">
        <v>133.78</v>
      </c>
      <c r="J54" s="63">
        <v>35.97</v>
      </c>
      <c r="K54" s="63">
        <v>126.84</v>
      </c>
      <c r="L54" s="63">
        <v>1.5</v>
      </c>
      <c r="M54" s="63">
        <v>4.74</v>
      </c>
      <c r="N54" s="63">
        <v>2.5499999999999998</v>
      </c>
      <c r="O54" s="63">
        <v>2.96</v>
      </c>
      <c r="P54" s="63">
        <v>0.22</v>
      </c>
      <c r="Q54" s="63">
        <v>4.78</v>
      </c>
      <c r="R54" s="63">
        <v>14.66</v>
      </c>
      <c r="S54" s="63">
        <v>7.7</v>
      </c>
      <c r="T54" s="63">
        <v>0.26</v>
      </c>
      <c r="U54" s="63">
        <v>1.44</v>
      </c>
      <c r="V54" s="63">
        <v>0.45</v>
      </c>
      <c r="W54" s="63">
        <v>2.74</v>
      </c>
      <c r="X54" s="63">
        <v>621.23</v>
      </c>
      <c r="Y54" s="63">
        <v>0.5</v>
      </c>
      <c r="Z54" s="63">
        <v>4.33</v>
      </c>
      <c r="AA54" s="63">
        <v>101.55</v>
      </c>
      <c r="AB54" s="63">
        <v>23.55</v>
      </c>
      <c r="AC54" s="63">
        <v>82.89</v>
      </c>
      <c r="AD54" s="63">
        <v>2.44</v>
      </c>
      <c r="AE54" s="63">
        <v>2.71</v>
      </c>
      <c r="AF54" s="63">
        <v>6.82</v>
      </c>
    </row>
    <row r="55" spans="1:32" x14ac:dyDescent="0.2">
      <c r="A55" s="63" t="s">
        <v>1472</v>
      </c>
      <c r="B55" s="63">
        <v>0</v>
      </c>
      <c r="C55" s="63">
        <v>39.99</v>
      </c>
      <c r="D55" s="63">
        <v>3.33</v>
      </c>
      <c r="E55" s="63">
        <v>74.7</v>
      </c>
      <c r="F55" s="63">
        <v>0.84</v>
      </c>
      <c r="G55" s="63">
        <v>1118.44</v>
      </c>
      <c r="H55" s="63">
        <v>1599.31</v>
      </c>
      <c r="I55" s="63">
        <v>1558.03</v>
      </c>
      <c r="J55" s="63">
        <v>41.29</v>
      </c>
      <c r="K55" s="63">
        <v>319.69</v>
      </c>
      <c r="L55" s="63">
        <v>9.7200000000000006</v>
      </c>
      <c r="M55" s="63">
        <v>37.99</v>
      </c>
      <c r="N55" s="63">
        <v>14.46</v>
      </c>
      <c r="O55" s="63">
        <v>14.13</v>
      </c>
      <c r="P55" s="63">
        <v>3.17</v>
      </c>
      <c r="Q55" s="63">
        <v>30.98</v>
      </c>
      <c r="R55" s="63">
        <v>54.06</v>
      </c>
      <c r="S55" s="63">
        <v>50.42</v>
      </c>
      <c r="T55" s="63">
        <v>0.26</v>
      </c>
      <c r="U55" s="63">
        <v>3.6</v>
      </c>
      <c r="V55" s="63">
        <v>0.45</v>
      </c>
      <c r="W55" s="63">
        <v>49.87</v>
      </c>
      <c r="X55" s="63">
        <v>177.76</v>
      </c>
      <c r="Y55" s="63">
        <v>135.69999999999999</v>
      </c>
      <c r="Z55" s="63">
        <v>10.73</v>
      </c>
      <c r="AA55" s="63">
        <v>374.22</v>
      </c>
      <c r="AB55" s="63">
        <v>168.8</v>
      </c>
      <c r="AC55" s="63">
        <v>470.29</v>
      </c>
      <c r="AD55" s="63">
        <v>0.25</v>
      </c>
      <c r="AE55" s="63">
        <v>28.95</v>
      </c>
      <c r="AF55" s="63">
        <v>10.78</v>
      </c>
    </row>
    <row r="56" spans="1:32" x14ac:dyDescent="0.2">
      <c r="A56" s="63" t="s">
        <v>1473</v>
      </c>
      <c r="B56" s="63">
        <v>0</v>
      </c>
      <c r="C56" s="63">
        <v>6.56</v>
      </c>
      <c r="D56" s="63">
        <v>0.21</v>
      </c>
      <c r="E56" s="63">
        <v>15.48</v>
      </c>
      <c r="F56" s="63">
        <v>12.9</v>
      </c>
      <c r="G56" s="63">
        <v>43.11</v>
      </c>
      <c r="H56" s="63">
        <v>71.150000000000006</v>
      </c>
      <c r="I56" s="63">
        <v>73.14</v>
      </c>
      <c r="J56" s="63">
        <v>102.03</v>
      </c>
      <c r="K56" s="63">
        <v>29.24</v>
      </c>
      <c r="L56" s="63">
        <v>5.55</v>
      </c>
      <c r="M56" s="63">
        <v>16.71</v>
      </c>
      <c r="N56" s="63">
        <v>24.9</v>
      </c>
      <c r="O56" s="63">
        <v>1.71</v>
      </c>
      <c r="P56" s="63">
        <v>21.54</v>
      </c>
      <c r="Q56" s="63">
        <v>40.83</v>
      </c>
      <c r="R56" s="63">
        <v>119.49</v>
      </c>
      <c r="S56" s="63">
        <v>39.590000000000003</v>
      </c>
      <c r="T56" s="63">
        <v>0.26</v>
      </c>
      <c r="U56" s="63">
        <v>4.8</v>
      </c>
      <c r="V56" s="63">
        <v>0.45</v>
      </c>
      <c r="W56" s="63">
        <v>6.07</v>
      </c>
      <c r="X56" s="63">
        <v>167.27</v>
      </c>
      <c r="Y56" s="63">
        <v>8.07</v>
      </c>
      <c r="Z56" s="63">
        <v>3.73</v>
      </c>
      <c r="AA56" s="63">
        <v>414.22</v>
      </c>
      <c r="AB56" s="63">
        <v>134.22999999999999</v>
      </c>
      <c r="AC56" s="63">
        <v>137.56</v>
      </c>
      <c r="AD56" s="63">
        <v>3.1</v>
      </c>
      <c r="AE56" s="63">
        <v>8.8699999999999992</v>
      </c>
      <c r="AF56" s="63">
        <v>46.42</v>
      </c>
    </row>
    <row r="57" spans="1:32" x14ac:dyDescent="0.2">
      <c r="A57" s="63" t="s">
        <v>1474</v>
      </c>
      <c r="B57" s="63">
        <v>0</v>
      </c>
      <c r="C57" s="63">
        <v>7.68</v>
      </c>
      <c r="D57" s="63">
        <v>1.78</v>
      </c>
      <c r="E57" s="63">
        <v>65.48</v>
      </c>
      <c r="F57" s="63">
        <v>0.84</v>
      </c>
      <c r="G57" s="63">
        <v>40.01</v>
      </c>
      <c r="H57" s="63">
        <v>148.97</v>
      </c>
      <c r="I57" s="63">
        <v>145.55000000000001</v>
      </c>
      <c r="J57" s="63">
        <v>22.65</v>
      </c>
      <c r="K57" s="63">
        <v>217.12</v>
      </c>
      <c r="L57" s="63">
        <v>33.75</v>
      </c>
      <c r="M57" s="63">
        <v>16.04</v>
      </c>
      <c r="N57" s="63">
        <v>1.63</v>
      </c>
      <c r="O57" s="63">
        <v>6.29</v>
      </c>
      <c r="P57" s="63">
        <v>12.13</v>
      </c>
      <c r="Q57" s="63">
        <v>19.55</v>
      </c>
      <c r="R57" s="63">
        <v>36.229999999999997</v>
      </c>
      <c r="S57" s="63">
        <v>5.28</v>
      </c>
      <c r="T57" s="63">
        <v>1.86</v>
      </c>
      <c r="U57" s="63">
        <v>4.59</v>
      </c>
      <c r="V57" s="63">
        <v>0.45</v>
      </c>
      <c r="W57" s="63">
        <v>13.41</v>
      </c>
      <c r="X57" s="63">
        <v>276.5</v>
      </c>
      <c r="Y57" s="63">
        <v>9.2100000000000009</v>
      </c>
      <c r="Z57" s="63">
        <v>9.5299999999999994</v>
      </c>
      <c r="AA57" s="63">
        <v>213.76</v>
      </c>
      <c r="AB57" s="63">
        <v>49.06</v>
      </c>
      <c r="AC57" s="63">
        <v>24.89</v>
      </c>
      <c r="AD57" s="63">
        <v>3.46</v>
      </c>
      <c r="AE57" s="63">
        <v>4.7699999999999996</v>
      </c>
      <c r="AF57" s="63">
        <v>38.200000000000003</v>
      </c>
    </row>
    <row r="58" spans="1:32" x14ac:dyDescent="0.2">
      <c r="A58" s="63" t="s">
        <v>1475</v>
      </c>
      <c r="B58" s="63">
        <v>0</v>
      </c>
      <c r="C58" s="63">
        <v>9.44</v>
      </c>
      <c r="D58" s="63">
        <v>7.13</v>
      </c>
      <c r="E58" s="63">
        <v>34.979999999999997</v>
      </c>
      <c r="F58" s="63">
        <v>11.55</v>
      </c>
      <c r="G58" s="63">
        <v>18.43</v>
      </c>
      <c r="H58" s="63">
        <v>175.2</v>
      </c>
      <c r="I58" s="63">
        <v>168.69</v>
      </c>
      <c r="J58" s="63">
        <v>165.2</v>
      </c>
      <c r="K58" s="63">
        <v>72.8</v>
      </c>
      <c r="L58" s="63">
        <v>25.9</v>
      </c>
      <c r="M58" s="63">
        <v>10.28</v>
      </c>
      <c r="N58" s="63">
        <v>10.11</v>
      </c>
      <c r="O58" s="63">
        <v>10.050000000000001</v>
      </c>
      <c r="P58" s="63">
        <v>6.64</v>
      </c>
      <c r="Q58" s="63">
        <v>17.16</v>
      </c>
      <c r="R58" s="63">
        <v>60.52</v>
      </c>
      <c r="S58" s="63">
        <v>29.53</v>
      </c>
      <c r="T58" s="63">
        <v>0.26</v>
      </c>
      <c r="U58" s="63">
        <v>3.97</v>
      </c>
      <c r="V58" s="63">
        <v>3.94</v>
      </c>
      <c r="W58" s="63">
        <v>383.7</v>
      </c>
      <c r="X58" s="63">
        <v>263.49</v>
      </c>
      <c r="Y58" s="63">
        <v>9.99</v>
      </c>
      <c r="Z58" s="63">
        <v>20.18</v>
      </c>
      <c r="AA58" s="63">
        <v>791.96</v>
      </c>
      <c r="AB58" s="63">
        <v>86.53</v>
      </c>
      <c r="AC58" s="63">
        <v>357.29</v>
      </c>
      <c r="AD58" s="63">
        <v>3.77</v>
      </c>
      <c r="AE58" s="63">
        <v>177.18</v>
      </c>
      <c r="AF58" s="63">
        <v>37.93</v>
      </c>
    </row>
    <row r="59" spans="1:32" x14ac:dyDescent="0.2">
      <c r="A59" s="63" t="s">
        <v>1476</v>
      </c>
      <c r="B59" s="63">
        <v>0</v>
      </c>
      <c r="C59" s="63">
        <v>8.7899999999999991</v>
      </c>
      <c r="D59" s="63">
        <v>5.49</v>
      </c>
      <c r="E59" s="63">
        <v>38.86</v>
      </c>
      <c r="F59" s="63">
        <v>25.77</v>
      </c>
      <c r="G59" s="63">
        <v>57.39</v>
      </c>
      <c r="H59" s="63">
        <v>288.07</v>
      </c>
      <c r="I59" s="63">
        <v>272.39999999999998</v>
      </c>
      <c r="J59" s="63">
        <v>39.630000000000003</v>
      </c>
      <c r="K59" s="63">
        <v>80.55</v>
      </c>
      <c r="L59" s="63">
        <v>1.5</v>
      </c>
      <c r="M59" s="63">
        <v>17.420000000000002</v>
      </c>
      <c r="N59" s="63">
        <v>28.1</v>
      </c>
      <c r="O59" s="63">
        <v>0.98</v>
      </c>
      <c r="P59" s="63">
        <v>10.06</v>
      </c>
      <c r="Q59" s="63">
        <v>30.4</v>
      </c>
      <c r="R59" s="63">
        <v>62.03</v>
      </c>
      <c r="S59" s="63">
        <v>68.67</v>
      </c>
      <c r="T59" s="63">
        <v>3.3</v>
      </c>
      <c r="U59" s="63">
        <v>3.82</v>
      </c>
      <c r="V59" s="63">
        <v>4.57</v>
      </c>
      <c r="W59" s="63">
        <v>130.69</v>
      </c>
      <c r="X59" s="63">
        <v>156.55000000000001</v>
      </c>
      <c r="Y59" s="63">
        <v>18.57</v>
      </c>
      <c r="Z59" s="63">
        <v>1.41</v>
      </c>
      <c r="AA59" s="63">
        <v>160.86000000000001</v>
      </c>
      <c r="AB59" s="63">
        <v>77.36</v>
      </c>
      <c r="AC59" s="63">
        <v>102.29</v>
      </c>
      <c r="AD59" s="63">
        <v>2.2400000000000002</v>
      </c>
      <c r="AE59" s="63">
        <v>46.66</v>
      </c>
      <c r="AF59" s="63">
        <v>25.99</v>
      </c>
    </row>
    <row r="60" spans="1:32" x14ac:dyDescent="0.2">
      <c r="A60" s="63" t="s">
        <v>1477</v>
      </c>
      <c r="B60" s="63">
        <v>0</v>
      </c>
      <c r="C60" s="63">
        <v>8.68</v>
      </c>
      <c r="D60" s="63">
        <v>3.8</v>
      </c>
      <c r="E60" s="63">
        <v>43.23</v>
      </c>
      <c r="F60" s="63">
        <v>69.7</v>
      </c>
      <c r="G60" s="63">
        <v>50.42</v>
      </c>
      <c r="H60" s="63">
        <v>267.77999999999997</v>
      </c>
      <c r="I60" s="63">
        <v>261.29000000000002</v>
      </c>
      <c r="J60" s="63">
        <v>107.78</v>
      </c>
      <c r="K60" s="63">
        <v>12.94</v>
      </c>
      <c r="L60" s="63">
        <v>11.95</v>
      </c>
      <c r="M60" s="63">
        <v>31.27</v>
      </c>
      <c r="N60" s="63">
        <v>9.4499999999999993</v>
      </c>
      <c r="O60" s="63">
        <v>1.07</v>
      </c>
      <c r="P60" s="63">
        <v>11.03</v>
      </c>
      <c r="Q60" s="63">
        <v>48.83</v>
      </c>
      <c r="R60" s="63">
        <v>113.7</v>
      </c>
      <c r="S60" s="63">
        <v>55.92</v>
      </c>
      <c r="T60" s="63">
        <v>0.26</v>
      </c>
      <c r="U60" s="63">
        <v>3.16</v>
      </c>
      <c r="V60" s="63">
        <v>10.53</v>
      </c>
      <c r="W60" s="63">
        <v>756.2</v>
      </c>
      <c r="X60" s="63">
        <v>133.01</v>
      </c>
      <c r="Y60" s="63">
        <v>56.85</v>
      </c>
      <c r="Z60" s="63">
        <v>3.76</v>
      </c>
      <c r="AA60" s="63">
        <v>750.01</v>
      </c>
      <c r="AB60" s="63">
        <v>250.6</v>
      </c>
      <c r="AC60" s="63">
        <v>276.85000000000002</v>
      </c>
      <c r="AD60" s="63">
        <v>2.17</v>
      </c>
      <c r="AE60" s="63">
        <v>221.89</v>
      </c>
      <c r="AF60" s="63">
        <v>43.09</v>
      </c>
    </row>
    <row r="61" spans="1:32" x14ac:dyDescent="0.2">
      <c r="A61" s="63" t="s">
        <v>1478</v>
      </c>
      <c r="B61" s="63">
        <v>0</v>
      </c>
      <c r="C61" s="63">
        <v>12.86</v>
      </c>
      <c r="D61" s="63">
        <v>17.489999999999998</v>
      </c>
      <c r="E61" s="63">
        <v>11.43</v>
      </c>
      <c r="F61" s="63">
        <v>0.84</v>
      </c>
      <c r="G61" s="63">
        <v>18.940000000000001</v>
      </c>
      <c r="H61" s="63">
        <v>120.48</v>
      </c>
      <c r="I61" s="63">
        <v>118.68</v>
      </c>
      <c r="J61" s="63">
        <v>198.75</v>
      </c>
      <c r="K61" s="63">
        <v>145.36000000000001</v>
      </c>
      <c r="L61" s="63">
        <v>21.57</v>
      </c>
      <c r="M61" s="63">
        <v>31.76</v>
      </c>
      <c r="N61" s="63">
        <v>6.97</v>
      </c>
      <c r="O61" s="63">
        <v>8.0299999999999994</v>
      </c>
      <c r="P61" s="63">
        <v>4.01</v>
      </c>
      <c r="Q61" s="63">
        <v>19.07</v>
      </c>
      <c r="R61" s="63">
        <v>87.3</v>
      </c>
      <c r="S61" s="63">
        <v>38.770000000000003</v>
      </c>
      <c r="T61" s="63">
        <v>3.38</v>
      </c>
      <c r="U61" s="63">
        <v>6.85</v>
      </c>
      <c r="V61" s="63">
        <v>1.68</v>
      </c>
      <c r="W61" s="63">
        <v>13.59</v>
      </c>
      <c r="X61" s="63">
        <v>3812.4</v>
      </c>
      <c r="Y61" s="63">
        <v>0.5</v>
      </c>
      <c r="Z61" s="63">
        <v>4.76</v>
      </c>
      <c r="AA61" s="63">
        <v>330.66</v>
      </c>
      <c r="AB61" s="63">
        <v>57.02</v>
      </c>
      <c r="AC61" s="63">
        <v>130.65</v>
      </c>
      <c r="AD61" s="63">
        <v>0.81</v>
      </c>
      <c r="AE61" s="63">
        <v>16.18</v>
      </c>
      <c r="AF61" s="63">
        <v>12.09</v>
      </c>
    </row>
    <row r="62" spans="1:32" x14ac:dyDescent="0.2">
      <c r="A62" s="63" t="s">
        <v>1479</v>
      </c>
      <c r="B62" s="63">
        <v>0</v>
      </c>
      <c r="C62" s="63">
        <v>28.77</v>
      </c>
      <c r="D62" s="63">
        <v>4.17</v>
      </c>
      <c r="E62" s="63">
        <v>13.03</v>
      </c>
      <c r="F62" s="63">
        <v>32</v>
      </c>
      <c r="G62" s="63">
        <v>13.81</v>
      </c>
      <c r="H62" s="63">
        <v>573.51</v>
      </c>
      <c r="I62" s="63">
        <v>584.44000000000005</v>
      </c>
      <c r="J62" s="63">
        <v>387.81</v>
      </c>
      <c r="K62" s="63">
        <v>135.22999999999999</v>
      </c>
      <c r="L62" s="63">
        <v>9.58</v>
      </c>
      <c r="M62" s="63">
        <v>20.93</v>
      </c>
      <c r="N62" s="63">
        <v>5.98</v>
      </c>
      <c r="O62" s="63">
        <v>6.22</v>
      </c>
      <c r="P62" s="63">
        <v>0.77</v>
      </c>
      <c r="Q62" s="63">
        <v>5.89</v>
      </c>
      <c r="R62" s="63">
        <v>29.96</v>
      </c>
      <c r="S62" s="63">
        <v>29.42</v>
      </c>
      <c r="T62" s="63">
        <v>0.26</v>
      </c>
      <c r="U62" s="63">
        <v>2.46</v>
      </c>
      <c r="V62" s="63">
        <v>0.45</v>
      </c>
      <c r="W62" s="63">
        <v>146.51</v>
      </c>
      <c r="X62" s="63">
        <v>213.3</v>
      </c>
      <c r="Y62" s="63">
        <v>36.700000000000003</v>
      </c>
      <c r="Z62" s="63">
        <v>17.61</v>
      </c>
      <c r="AA62" s="63">
        <v>373.86</v>
      </c>
      <c r="AB62" s="63">
        <v>63.14</v>
      </c>
      <c r="AC62" s="63">
        <v>333.78</v>
      </c>
      <c r="AD62" s="63">
        <v>2.4700000000000002</v>
      </c>
      <c r="AE62" s="63">
        <v>50.85</v>
      </c>
      <c r="AF62" s="63">
        <v>20.77</v>
      </c>
    </row>
    <row r="63" spans="1:32" x14ac:dyDescent="0.2">
      <c r="A63" s="63" t="s">
        <v>1480</v>
      </c>
      <c r="B63" s="63">
        <v>0</v>
      </c>
      <c r="C63" s="63">
        <v>8.57</v>
      </c>
      <c r="D63" s="63">
        <v>0.47</v>
      </c>
      <c r="E63" s="63">
        <v>21.97</v>
      </c>
      <c r="F63" s="63">
        <v>14.95</v>
      </c>
      <c r="G63" s="63">
        <v>146.58000000000001</v>
      </c>
      <c r="H63" s="63">
        <v>120.31</v>
      </c>
      <c r="I63" s="63">
        <v>121.04</v>
      </c>
      <c r="J63" s="63">
        <v>153.11000000000001</v>
      </c>
      <c r="K63" s="63">
        <v>192.25</v>
      </c>
      <c r="L63" s="63">
        <v>14.69</v>
      </c>
      <c r="M63" s="63">
        <v>20.91</v>
      </c>
      <c r="N63" s="63">
        <v>62.37</v>
      </c>
      <c r="O63" s="63">
        <v>60.8</v>
      </c>
      <c r="P63" s="63">
        <v>59.77</v>
      </c>
      <c r="Q63" s="63">
        <v>85.97</v>
      </c>
      <c r="R63" s="63">
        <v>196.41</v>
      </c>
      <c r="S63" s="63">
        <v>66.849999999999994</v>
      </c>
      <c r="T63" s="63">
        <v>0.26</v>
      </c>
      <c r="U63" s="63">
        <v>2.15</v>
      </c>
      <c r="V63" s="63">
        <v>7</v>
      </c>
      <c r="W63" s="63">
        <v>114.77</v>
      </c>
      <c r="X63" s="63">
        <v>359.52</v>
      </c>
      <c r="Y63" s="63">
        <v>16.52</v>
      </c>
      <c r="Z63" s="63">
        <v>2.0699999999999998</v>
      </c>
      <c r="AA63" s="63">
        <v>796.97</v>
      </c>
      <c r="AB63" s="63">
        <v>393.9</v>
      </c>
      <c r="AC63" s="63">
        <v>185.2</v>
      </c>
      <c r="AD63" s="63">
        <v>4.45</v>
      </c>
      <c r="AE63" s="63">
        <v>104.48</v>
      </c>
      <c r="AF63" s="63">
        <v>157.55000000000001</v>
      </c>
    </row>
    <row r="64" spans="1:32" x14ac:dyDescent="0.2">
      <c r="A64" s="63" t="s">
        <v>1481</v>
      </c>
      <c r="B64" s="63">
        <v>0</v>
      </c>
      <c r="C64" s="63">
        <v>28.25</v>
      </c>
      <c r="D64" s="63">
        <v>1.27</v>
      </c>
      <c r="E64" s="63">
        <v>40.22</v>
      </c>
      <c r="F64" s="63">
        <v>0.84</v>
      </c>
      <c r="G64" s="63">
        <v>16.05</v>
      </c>
      <c r="H64" s="63">
        <v>287.91000000000003</v>
      </c>
      <c r="I64" s="63">
        <v>294.33999999999997</v>
      </c>
      <c r="J64" s="63">
        <v>223.99</v>
      </c>
      <c r="K64" s="63">
        <v>329.38</v>
      </c>
      <c r="L64" s="63">
        <v>45.78</v>
      </c>
      <c r="M64" s="63">
        <v>24.85</v>
      </c>
      <c r="N64" s="63">
        <v>38.020000000000003</v>
      </c>
      <c r="O64" s="63">
        <v>38.24</v>
      </c>
      <c r="P64" s="63">
        <v>5.21</v>
      </c>
      <c r="Q64" s="63">
        <v>100.85</v>
      </c>
      <c r="R64" s="63">
        <v>45.44</v>
      </c>
      <c r="S64" s="63">
        <v>100.18</v>
      </c>
      <c r="T64" s="63">
        <v>4.92</v>
      </c>
      <c r="U64" s="63">
        <v>3.39</v>
      </c>
      <c r="V64" s="63">
        <v>0.45</v>
      </c>
      <c r="W64" s="63">
        <v>5.48</v>
      </c>
      <c r="X64" s="63">
        <v>509.61</v>
      </c>
      <c r="Y64" s="63">
        <v>1.89</v>
      </c>
      <c r="Z64" s="63">
        <v>6.01</v>
      </c>
      <c r="AA64" s="63">
        <v>164.23</v>
      </c>
      <c r="AB64" s="63">
        <v>193.72</v>
      </c>
      <c r="AC64" s="63">
        <v>233.1</v>
      </c>
      <c r="AD64" s="63">
        <v>2.76</v>
      </c>
      <c r="AE64" s="63">
        <v>5.88</v>
      </c>
      <c r="AF64" s="63">
        <v>16.27</v>
      </c>
    </row>
    <row r="65" spans="1:32" x14ac:dyDescent="0.2">
      <c r="A65" s="63" t="s">
        <v>1482</v>
      </c>
      <c r="B65" s="63">
        <v>0</v>
      </c>
      <c r="C65" s="63">
        <v>19.100000000000001</v>
      </c>
      <c r="D65" s="63">
        <v>3.3</v>
      </c>
      <c r="E65" s="63">
        <v>24.1</v>
      </c>
      <c r="F65" s="63">
        <v>0.84</v>
      </c>
      <c r="G65" s="63">
        <v>39.31</v>
      </c>
      <c r="H65" s="63">
        <v>309.57</v>
      </c>
      <c r="I65" s="63">
        <v>320.92</v>
      </c>
      <c r="J65" s="63">
        <v>180.52</v>
      </c>
      <c r="K65" s="63">
        <v>119.44</v>
      </c>
      <c r="L65" s="63">
        <v>15.56</v>
      </c>
      <c r="M65" s="63">
        <v>11.82</v>
      </c>
      <c r="N65" s="63">
        <v>7.4</v>
      </c>
      <c r="O65" s="63">
        <v>7.5</v>
      </c>
      <c r="P65" s="63">
        <v>12.9</v>
      </c>
      <c r="Q65" s="63">
        <v>15.26</v>
      </c>
      <c r="R65" s="63">
        <v>26.46</v>
      </c>
      <c r="S65" s="63">
        <v>24.22</v>
      </c>
      <c r="T65" s="63">
        <v>0.26</v>
      </c>
      <c r="U65" s="63">
        <v>3.71</v>
      </c>
      <c r="V65" s="63">
        <v>0.45</v>
      </c>
      <c r="W65" s="63">
        <v>20.78</v>
      </c>
      <c r="X65" s="63">
        <v>477.23</v>
      </c>
      <c r="Y65" s="63">
        <v>14.65</v>
      </c>
      <c r="Z65" s="63">
        <v>3.7</v>
      </c>
      <c r="AA65" s="63">
        <v>105.48</v>
      </c>
      <c r="AB65" s="63">
        <v>47.64</v>
      </c>
      <c r="AC65" s="63">
        <v>120.46</v>
      </c>
      <c r="AD65" s="63">
        <v>2.67</v>
      </c>
      <c r="AE65" s="63">
        <v>5.84</v>
      </c>
      <c r="AF65" s="63">
        <v>13.11</v>
      </c>
    </row>
    <row r="66" spans="1:32" x14ac:dyDescent="0.2">
      <c r="A66" s="63" t="s">
        <v>1483</v>
      </c>
      <c r="B66" s="63">
        <v>0</v>
      </c>
      <c r="C66" s="63">
        <v>7.83</v>
      </c>
      <c r="D66" s="63">
        <v>5.22</v>
      </c>
      <c r="E66" s="63">
        <v>11.08</v>
      </c>
      <c r="F66" s="63">
        <v>97.79</v>
      </c>
      <c r="G66" s="63">
        <v>812.3</v>
      </c>
      <c r="H66" s="63">
        <v>263.56</v>
      </c>
      <c r="I66" s="63">
        <v>280.86</v>
      </c>
      <c r="J66" s="63">
        <v>192.86</v>
      </c>
      <c r="K66" s="63">
        <v>55.99</v>
      </c>
      <c r="L66" s="63">
        <v>13.27</v>
      </c>
      <c r="M66" s="63">
        <v>15.11</v>
      </c>
      <c r="N66" s="63">
        <v>118.25</v>
      </c>
      <c r="O66" s="63">
        <v>108.01</v>
      </c>
      <c r="P66" s="63">
        <v>55.73</v>
      </c>
      <c r="Q66" s="63">
        <v>676.03</v>
      </c>
      <c r="R66" s="63">
        <v>321.2</v>
      </c>
      <c r="S66" s="63">
        <v>238.17</v>
      </c>
      <c r="T66" s="63">
        <v>8.4600000000000009</v>
      </c>
      <c r="U66" s="63">
        <v>5.7</v>
      </c>
      <c r="V66" s="63">
        <v>2.81</v>
      </c>
      <c r="W66" s="63">
        <v>5.59</v>
      </c>
      <c r="X66" s="63">
        <v>350.46</v>
      </c>
      <c r="Y66" s="63">
        <v>94.02</v>
      </c>
      <c r="Z66" s="63">
        <v>2.4500000000000002</v>
      </c>
      <c r="AA66" s="63">
        <v>262.33</v>
      </c>
      <c r="AB66" s="63">
        <v>235.95</v>
      </c>
      <c r="AC66" s="63">
        <v>109.67</v>
      </c>
      <c r="AD66" s="63">
        <v>0.35</v>
      </c>
      <c r="AE66" s="63">
        <v>5.16</v>
      </c>
      <c r="AF66" s="63">
        <v>22.52</v>
      </c>
    </row>
    <row r="67" spans="1:32" x14ac:dyDescent="0.2">
      <c r="A67" s="63" t="s">
        <v>1484</v>
      </c>
      <c r="B67" s="63">
        <v>0</v>
      </c>
      <c r="C67" s="63">
        <v>27.13</v>
      </c>
      <c r="D67" s="63">
        <v>1.51</v>
      </c>
      <c r="E67" s="63">
        <v>38.119999999999997</v>
      </c>
      <c r="F67" s="63">
        <v>30.22</v>
      </c>
      <c r="G67" s="63">
        <v>14.43</v>
      </c>
      <c r="H67" s="63">
        <v>490.38</v>
      </c>
      <c r="I67" s="63">
        <v>494.88</v>
      </c>
      <c r="J67" s="63">
        <v>79.400000000000006</v>
      </c>
      <c r="K67" s="63">
        <v>60.71</v>
      </c>
      <c r="L67" s="63">
        <v>35.130000000000003</v>
      </c>
      <c r="M67" s="63">
        <v>23.8</v>
      </c>
      <c r="N67" s="63">
        <v>15.65</v>
      </c>
      <c r="O67" s="63">
        <v>14.67</v>
      </c>
      <c r="P67" s="63">
        <v>7.71</v>
      </c>
      <c r="Q67" s="63">
        <v>36.74</v>
      </c>
      <c r="R67" s="63">
        <v>75.97</v>
      </c>
      <c r="S67" s="63">
        <v>70.25</v>
      </c>
      <c r="T67" s="63">
        <v>0.26</v>
      </c>
      <c r="U67" s="63">
        <v>2.86</v>
      </c>
      <c r="V67" s="63">
        <v>8.01</v>
      </c>
      <c r="W67" s="63">
        <v>461.9</v>
      </c>
      <c r="X67" s="63">
        <v>156.12</v>
      </c>
      <c r="Y67" s="63">
        <v>28.24</v>
      </c>
      <c r="Z67" s="63">
        <v>3.32</v>
      </c>
      <c r="AA67" s="63">
        <v>263.33999999999997</v>
      </c>
      <c r="AB67" s="63">
        <v>119.92</v>
      </c>
      <c r="AC67" s="63">
        <v>238.03</v>
      </c>
      <c r="AD67" s="63">
        <v>3.3</v>
      </c>
      <c r="AE67" s="63">
        <v>124.68</v>
      </c>
      <c r="AF67" s="63">
        <v>39.03</v>
      </c>
    </row>
    <row r="68" spans="1:32" x14ac:dyDescent="0.2">
      <c r="A68" s="63" t="s">
        <v>1485</v>
      </c>
      <c r="B68" s="63">
        <v>0</v>
      </c>
      <c r="C68" s="63">
        <v>13.67</v>
      </c>
      <c r="D68" s="63">
        <v>0.69</v>
      </c>
      <c r="E68" s="63">
        <v>56.19</v>
      </c>
      <c r="F68" s="63">
        <v>56.59</v>
      </c>
      <c r="G68" s="63">
        <v>47.02</v>
      </c>
      <c r="H68" s="63">
        <v>233.92</v>
      </c>
      <c r="I68" s="63">
        <v>239.02</v>
      </c>
      <c r="J68" s="63">
        <v>156.06</v>
      </c>
      <c r="K68" s="63">
        <v>129.88</v>
      </c>
      <c r="L68" s="63">
        <v>23.3</v>
      </c>
      <c r="M68" s="63">
        <v>14.02</v>
      </c>
      <c r="N68" s="63">
        <v>11.45</v>
      </c>
      <c r="O68" s="63">
        <v>10.57</v>
      </c>
      <c r="P68" s="63">
        <v>3.42</v>
      </c>
      <c r="Q68" s="63">
        <v>4.68</v>
      </c>
      <c r="R68" s="63">
        <v>22.01</v>
      </c>
      <c r="S68" s="63">
        <v>9.27</v>
      </c>
      <c r="T68" s="63">
        <v>0.26</v>
      </c>
      <c r="U68" s="63">
        <v>3.2</v>
      </c>
      <c r="V68" s="63">
        <v>1.52</v>
      </c>
      <c r="W68" s="63">
        <v>91.58</v>
      </c>
      <c r="X68" s="63">
        <v>1185.44</v>
      </c>
      <c r="Y68" s="63">
        <v>43.05</v>
      </c>
      <c r="Z68" s="63">
        <v>5.23</v>
      </c>
      <c r="AA68" s="63">
        <v>98.05</v>
      </c>
      <c r="AB68" s="63">
        <v>29.62</v>
      </c>
      <c r="AC68" s="63">
        <v>64.599999999999994</v>
      </c>
      <c r="AD68" s="63">
        <v>5.47</v>
      </c>
      <c r="AE68" s="63">
        <v>15.03</v>
      </c>
      <c r="AF68" s="63">
        <v>17.02</v>
      </c>
    </row>
    <row r="69" spans="1:32" x14ac:dyDescent="0.2">
      <c r="A69" s="63" t="s">
        <v>1486</v>
      </c>
      <c r="B69" s="63">
        <v>0</v>
      </c>
      <c r="C69" s="63">
        <v>4.09</v>
      </c>
      <c r="D69" s="63">
        <v>2.2599999999999998</v>
      </c>
      <c r="E69" s="63">
        <v>41.59</v>
      </c>
      <c r="F69" s="63">
        <v>0.84</v>
      </c>
      <c r="G69" s="63">
        <v>335.19</v>
      </c>
      <c r="H69" s="63">
        <v>75.23</v>
      </c>
      <c r="I69" s="63">
        <v>72.989999999999995</v>
      </c>
      <c r="J69" s="63">
        <v>63.23</v>
      </c>
      <c r="K69" s="63">
        <v>16.34</v>
      </c>
      <c r="L69" s="63">
        <v>22.34</v>
      </c>
      <c r="M69" s="63">
        <v>15.8</v>
      </c>
      <c r="N69" s="63">
        <v>10.58</v>
      </c>
      <c r="O69" s="63">
        <v>2.5299999999999998</v>
      </c>
      <c r="P69" s="63">
        <v>13.9</v>
      </c>
      <c r="Q69" s="63">
        <v>35.96</v>
      </c>
      <c r="R69" s="63">
        <v>60.34</v>
      </c>
      <c r="S69" s="63">
        <v>7.29</v>
      </c>
      <c r="T69" s="63">
        <v>0.26</v>
      </c>
      <c r="U69" s="63">
        <v>2.33</v>
      </c>
      <c r="V69" s="63">
        <v>0.45</v>
      </c>
      <c r="W69" s="63">
        <v>24.74</v>
      </c>
      <c r="X69" s="63">
        <v>500.53</v>
      </c>
      <c r="Y69" s="63">
        <v>0.5</v>
      </c>
      <c r="Z69" s="63">
        <v>1.73</v>
      </c>
      <c r="AA69" s="63">
        <v>145.38</v>
      </c>
      <c r="AB69" s="63">
        <v>81.239999999999995</v>
      </c>
      <c r="AC69" s="63">
        <v>13.92</v>
      </c>
      <c r="AD69" s="63">
        <v>0.22</v>
      </c>
      <c r="AE69" s="63">
        <v>7.8</v>
      </c>
      <c r="AF69" s="63">
        <v>18.5</v>
      </c>
    </row>
    <row r="70" spans="1:32" x14ac:dyDescent="0.2">
      <c r="A70" s="63" t="s">
        <v>1487</v>
      </c>
      <c r="B70" s="63">
        <v>1</v>
      </c>
      <c r="C70" s="63">
        <v>61.84</v>
      </c>
      <c r="D70" s="63">
        <v>6.11</v>
      </c>
      <c r="E70" s="63">
        <v>222.36</v>
      </c>
      <c r="F70" s="63">
        <v>0.84</v>
      </c>
      <c r="G70" s="63">
        <v>196.73</v>
      </c>
      <c r="H70" s="63">
        <v>1332.81</v>
      </c>
      <c r="I70" s="63">
        <v>1090.77</v>
      </c>
      <c r="J70" s="63">
        <v>487.69</v>
      </c>
      <c r="K70" s="63">
        <v>432.5</v>
      </c>
      <c r="L70" s="63">
        <v>76.53</v>
      </c>
      <c r="M70" s="63">
        <v>149.57</v>
      </c>
      <c r="N70" s="63">
        <v>104.76</v>
      </c>
      <c r="O70" s="63">
        <v>102.86</v>
      </c>
      <c r="P70" s="63">
        <v>92.7</v>
      </c>
      <c r="Q70" s="63">
        <v>287.91000000000003</v>
      </c>
      <c r="R70" s="63">
        <v>570.83000000000004</v>
      </c>
      <c r="S70" s="63">
        <v>322.52</v>
      </c>
      <c r="T70" s="63">
        <v>12.52</v>
      </c>
      <c r="U70" s="63">
        <v>6.98</v>
      </c>
      <c r="V70" s="63">
        <v>14.79</v>
      </c>
      <c r="W70" s="63">
        <v>313.25</v>
      </c>
      <c r="X70" s="63">
        <v>2.2000000000000002</v>
      </c>
      <c r="Y70" s="63">
        <v>91.68</v>
      </c>
      <c r="Z70" s="63">
        <v>16.79</v>
      </c>
      <c r="AA70" s="63">
        <v>1759.05</v>
      </c>
      <c r="AB70" s="63">
        <v>649.42999999999995</v>
      </c>
      <c r="AC70" s="63">
        <v>780.73</v>
      </c>
      <c r="AD70" s="63">
        <v>17.03</v>
      </c>
      <c r="AE70" s="63">
        <v>139.86000000000001</v>
      </c>
      <c r="AF70" s="63">
        <v>177.28</v>
      </c>
    </row>
    <row r="71" spans="1:32" x14ac:dyDescent="0.2">
      <c r="A71" s="63" t="s">
        <v>1488</v>
      </c>
      <c r="B71" s="63">
        <v>1</v>
      </c>
      <c r="C71" s="63">
        <v>1.57</v>
      </c>
      <c r="D71" s="63">
        <v>13.3</v>
      </c>
      <c r="E71" s="63">
        <v>33.4</v>
      </c>
      <c r="F71" s="63">
        <v>4.08</v>
      </c>
      <c r="G71" s="63">
        <v>114.96</v>
      </c>
      <c r="H71" s="63">
        <v>82.94</v>
      </c>
      <c r="I71" s="63">
        <v>88.48</v>
      </c>
      <c r="J71" s="63">
        <v>29.07</v>
      </c>
      <c r="K71" s="63">
        <v>2.82</v>
      </c>
      <c r="L71" s="63">
        <v>1.5</v>
      </c>
      <c r="M71" s="63">
        <v>1.42</v>
      </c>
      <c r="N71" s="63">
        <v>0.06</v>
      </c>
      <c r="O71" s="63">
        <v>0.49</v>
      </c>
      <c r="P71" s="63">
        <v>0.22</v>
      </c>
      <c r="Q71" s="63">
        <v>18.350000000000001</v>
      </c>
      <c r="R71" s="63">
        <v>9.83</v>
      </c>
      <c r="S71" s="63">
        <v>1.66</v>
      </c>
      <c r="T71" s="63">
        <v>0.26</v>
      </c>
      <c r="U71" s="63">
        <v>3.35</v>
      </c>
      <c r="V71" s="63">
        <v>0.45</v>
      </c>
      <c r="W71" s="63">
        <v>355.99</v>
      </c>
      <c r="X71" s="63">
        <v>174.52</v>
      </c>
      <c r="Y71" s="63">
        <v>63.62</v>
      </c>
      <c r="Z71" s="63">
        <v>0.65</v>
      </c>
      <c r="AA71" s="63">
        <v>169.41</v>
      </c>
      <c r="AB71" s="63">
        <v>133.33000000000001</v>
      </c>
      <c r="AC71" s="63">
        <v>17.899999999999999</v>
      </c>
      <c r="AD71" s="63">
        <v>0.2</v>
      </c>
      <c r="AE71" s="63">
        <v>15.36</v>
      </c>
      <c r="AF71" s="63">
        <v>3.06</v>
      </c>
    </row>
    <row r="72" spans="1:32" x14ac:dyDescent="0.2">
      <c r="A72" s="63" t="s">
        <v>1489</v>
      </c>
      <c r="B72" s="63">
        <v>1</v>
      </c>
      <c r="C72" s="63">
        <v>9.74</v>
      </c>
      <c r="D72" s="63">
        <v>0.52</v>
      </c>
      <c r="E72" s="63">
        <v>25.75</v>
      </c>
      <c r="F72" s="63">
        <v>2.9</v>
      </c>
      <c r="G72" s="63">
        <v>8.1199999999999992</v>
      </c>
      <c r="H72" s="63">
        <v>287.66000000000003</v>
      </c>
      <c r="I72" s="63">
        <v>304.08999999999997</v>
      </c>
      <c r="J72" s="63">
        <v>163.72</v>
      </c>
      <c r="K72" s="63">
        <v>28.31</v>
      </c>
      <c r="L72" s="63">
        <v>1.5</v>
      </c>
      <c r="M72" s="63">
        <v>14.49</v>
      </c>
      <c r="N72" s="63">
        <v>2.2000000000000002</v>
      </c>
      <c r="O72" s="63">
        <v>0.37</v>
      </c>
      <c r="P72" s="63">
        <v>1.1200000000000001</v>
      </c>
      <c r="Q72" s="63">
        <v>17.59</v>
      </c>
      <c r="R72" s="63">
        <v>33.869999999999997</v>
      </c>
      <c r="S72" s="63">
        <v>11.59</v>
      </c>
      <c r="T72" s="63">
        <v>0.26</v>
      </c>
      <c r="U72" s="63">
        <v>2.69</v>
      </c>
      <c r="V72" s="63">
        <v>1.86</v>
      </c>
      <c r="W72" s="63">
        <v>49.54</v>
      </c>
      <c r="X72" s="63">
        <v>230.84</v>
      </c>
      <c r="Y72" s="63">
        <v>0.5</v>
      </c>
      <c r="Z72" s="63">
        <v>4.07</v>
      </c>
      <c r="AA72" s="63">
        <v>304.41000000000003</v>
      </c>
      <c r="AB72" s="63">
        <v>161.4</v>
      </c>
      <c r="AC72" s="63">
        <v>115.92</v>
      </c>
      <c r="AD72" s="63">
        <v>0.88</v>
      </c>
      <c r="AE72" s="63">
        <v>32.369999999999997</v>
      </c>
      <c r="AF72" s="63">
        <v>12.51</v>
      </c>
    </row>
    <row r="73" spans="1:32" x14ac:dyDescent="0.2">
      <c r="A73" s="63" t="s">
        <v>1490</v>
      </c>
      <c r="B73" s="63">
        <v>1</v>
      </c>
      <c r="C73" s="63">
        <v>10.1</v>
      </c>
      <c r="D73" s="63">
        <v>1.1299999999999999</v>
      </c>
      <c r="E73" s="63">
        <v>13.16</v>
      </c>
      <c r="F73" s="63">
        <v>0.84</v>
      </c>
      <c r="G73" s="63">
        <v>47.64</v>
      </c>
      <c r="H73" s="63">
        <v>191.78</v>
      </c>
      <c r="I73" s="63">
        <v>207.67</v>
      </c>
      <c r="J73" s="63">
        <v>16.63</v>
      </c>
      <c r="K73" s="63">
        <v>54.97</v>
      </c>
      <c r="L73" s="63">
        <v>1.5</v>
      </c>
      <c r="M73" s="63">
        <v>9.7899999999999991</v>
      </c>
      <c r="N73" s="63">
        <v>9.14</v>
      </c>
      <c r="O73" s="63">
        <v>9.1300000000000008</v>
      </c>
      <c r="P73" s="63">
        <v>4.93</v>
      </c>
      <c r="Q73" s="63">
        <v>17.100000000000001</v>
      </c>
      <c r="R73" s="63">
        <v>0.91</v>
      </c>
      <c r="S73" s="63">
        <v>32.08</v>
      </c>
      <c r="T73" s="63">
        <v>0.26</v>
      </c>
      <c r="U73" s="63">
        <v>4.5999999999999996</v>
      </c>
      <c r="V73" s="63">
        <v>1.25</v>
      </c>
      <c r="W73" s="63">
        <v>51.68</v>
      </c>
      <c r="X73" s="63">
        <v>228.63</v>
      </c>
      <c r="Y73" s="63">
        <v>10.48</v>
      </c>
      <c r="Z73" s="63">
        <v>9.91</v>
      </c>
      <c r="AA73" s="63">
        <v>343</v>
      </c>
      <c r="AB73" s="63">
        <v>49.78</v>
      </c>
      <c r="AC73" s="63">
        <v>139.91999999999999</v>
      </c>
      <c r="AD73" s="63">
        <v>1.42</v>
      </c>
      <c r="AE73" s="63">
        <v>40.729999999999997</v>
      </c>
      <c r="AF73" s="63">
        <v>17.55</v>
      </c>
    </row>
    <row r="74" spans="1:32" x14ac:dyDescent="0.2">
      <c r="A74" s="63" t="s">
        <v>1491</v>
      </c>
      <c r="B74" s="63">
        <v>1</v>
      </c>
      <c r="C74" s="63">
        <v>61.72</v>
      </c>
      <c r="D74" s="63">
        <v>1</v>
      </c>
      <c r="E74" s="63">
        <v>27.07</v>
      </c>
      <c r="F74" s="63">
        <v>2.67</v>
      </c>
      <c r="G74" s="63">
        <v>27.12</v>
      </c>
      <c r="H74" s="63">
        <v>1611.24</v>
      </c>
      <c r="I74" s="63">
        <v>1690.85</v>
      </c>
      <c r="J74" s="63">
        <v>11.01</v>
      </c>
      <c r="K74" s="63">
        <v>565.67999999999995</v>
      </c>
      <c r="L74" s="63">
        <v>40.369999999999997</v>
      </c>
      <c r="M74" s="63">
        <v>58.57</v>
      </c>
      <c r="N74" s="63">
        <v>0.06</v>
      </c>
      <c r="O74" s="63">
        <v>0.24</v>
      </c>
      <c r="P74" s="63">
        <v>0.22</v>
      </c>
      <c r="Q74" s="63">
        <v>17.03</v>
      </c>
      <c r="R74" s="63">
        <v>14.9</v>
      </c>
      <c r="S74" s="63">
        <v>27.3</v>
      </c>
      <c r="T74" s="63">
        <v>0.26</v>
      </c>
      <c r="U74" s="63">
        <v>2.88</v>
      </c>
      <c r="V74" s="63">
        <v>1.03</v>
      </c>
      <c r="W74" s="63">
        <v>156.63999999999999</v>
      </c>
      <c r="X74" s="63">
        <v>128.83000000000001</v>
      </c>
      <c r="Y74" s="63">
        <v>0.5</v>
      </c>
      <c r="Z74" s="63">
        <v>8.7799999999999994</v>
      </c>
      <c r="AA74" s="63">
        <v>144.83000000000001</v>
      </c>
      <c r="AB74" s="63">
        <v>159.88</v>
      </c>
      <c r="AC74" s="63">
        <v>237.2</v>
      </c>
      <c r="AD74" s="63">
        <v>2.59</v>
      </c>
      <c r="AE74" s="63">
        <v>15.53</v>
      </c>
      <c r="AF74" s="63">
        <v>3.82</v>
      </c>
    </row>
    <row r="75" spans="1:32" x14ac:dyDescent="0.2">
      <c r="A75" s="63" t="s">
        <v>1492</v>
      </c>
      <c r="B75" s="63">
        <v>1</v>
      </c>
      <c r="C75" s="63">
        <v>28.93</v>
      </c>
      <c r="D75" s="63">
        <v>0.42</v>
      </c>
      <c r="E75" s="63">
        <v>21.49</v>
      </c>
      <c r="F75" s="63">
        <v>0.84</v>
      </c>
      <c r="G75" s="63">
        <v>165.37</v>
      </c>
      <c r="H75" s="63">
        <v>422.22</v>
      </c>
      <c r="I75" s="63">
        <v>437.93</v>
      </c>
      <c r="J75" s="63">
        <v>3.42</v>
      </c>
      <c r="K75" s="63">
        <v>189.3</v>
      </c>
      <c r="L75" s="63">
        <v>18.34</v>
      </c>
      <c r="M75" s="63">
        <v>4.6399999999999997</v>
      </c>
      <c r="N75" s="63">
        <v>28.42</v>
      </c>
      <c r="O75" s="63">
        <v>1.1599999999999999</v>
      </c>
      <c r="P75" s="63">
        <v>7.71</v>
      </c>
      <c r="Q75" s="63">
        <v>101.28</v>
      </c>
      <c r="R75" s="63">
        <v>71.81</v>
      </c>
      <c r="S75" s="63">
        <v>119.64</v>
      </c>
      <c r="T75" s="63">
        <v>7.69</v>
      </c>
      <c r="U75" s="63">
        <v>3.77</v>
      </c>
      <c r="V75" s="63">
        <v>1.9</v>
      </c>
      <c r="W75" s="63">
        <v>15.05</v>
      </c>
      <c r="X75" s="63">
        <v>500.37</v>
      </c>
      <c r="Y75" s="63">
        <v>0.5</v>
      </c>
      <c r="Z75" s="63">
        <v>17.2</v>
      </c>
      <c r="AA75" s="63">
        <v>316.94</v>
      </c>
      <c r="AB75" s="63">
        <v>272.77999999999997</v>
      </c>
      <c r="AC75" s="63">
        <v>408.45</v>
      </c>
      <c r="AD75" s="63">
        <v>4.95</v>
      </c>
      <c r="AE75" s="63">
        <v>18.11</v>
      </c>
      <c r="AF75" s="63">
        <v>29.97</v>
      </c>
    </row>
    <row r="76" spans="1:32" x14ac:dyDescent="0.2">
      <c r="A76" s="63" t="s">
        <v>1493</v>
      </c>
      <c r="B76" s="63">
        <v>1</v>
      </c>
      <c r="C76" s="63">
        <v>7.11</v>
      </c>
      <c r="D76" s="63">
        <v>0.21</v>
      </c>
      <c r="E76" s="63">
        <v>16</v>
      </c>
      <c r="F76" s="63">
        <v>0.84</v>
      </c>
      <c r="G76" s="63">
        <v>11.19</v>
      </c>
      <c r="H76" s="63">
        <v>76.3</v>
      </c>
      <c r="I76" s="63">
        <v>76.27</v>
      </c>
      <c r="J76" s="63">
        <v>6.84</v>
      </c>
      <c r="K76" s="63">
        <v>39.6</v>
      </c>
      <c r="L76" s="63">
        <v>6.55</v>
      </c>
      <c r="M76" s="63">
        <v>7.12</v>
      </c>
      <c r="N76" s="63">
        <v>1.26</v>
      </c>
      <c r="O76" s="63">
        <v>0.71</v>
      </c>
      <c r="P76" s="63">
        <v>0.22</v>
      </c>
      <c r="Q76" s="63">
        <v>7.76</v>
      </c>
      <c r="R76" s="63">
        <v>24.62</v>
      </c>
      <c r="S76" s="63">
        <v>9.84</v>
      </c>
      <c r="T76" s="63">
        <v>0.26</v>
      </c>
      <c r="U76" s="63">
        <v>2.72</v>
      </c>
      <c r="V76" s="63">
        <v>0.45</v>
      </c>
      <c r="W76" s="63">
        <v>50.69</v>
      </c>
      <c r="X76" s="63">
        <v>203.14</v>
      </c>
      <c r="Y76" s="63">
        <v>0.5</v>
      </c>
      <c r="Z76" s="63">
        <v>1.45</v>
      </c>
      <c r="AA76" s="63">
        <v>101.04</v>
      </c>
      <c r="AB76" s="63">
        <v>28.76</v>
      </c>
      <c r="AC76" s="63">
        <v>33.21</v>
      </c>
      <c r="AD76" s="63">
        <v>0.95</v>
      </c>
      <c r="AE76" s="63">
        <v>9.9700000000000006</v>
      </c>
      <c r="AF76" s="63">
        <v>4.1500000000000004</v>
      </c>
    </row>
    <row r="77" spans="1:32" x14ac:dyDescent="0.2">
      <c r="A77" s="63" t="s">
        <v>1494</v>
      </c>
      <c r="B77" s="63">
        <v>1</v>
      </c>
      <c r="C77" s="63">
        <v>3.89</v>
      </c>
      <c r="D77" s="63">
        <v>0.21</v>
      </c>
      <c r="E77" s="63">
        <v>30.4</v>
      </c>
      <c r="F77" s="63">
        <v>0.84</v>
      </c>
      <c r="G77" s="63">
        <v>63.99</v>
      </c>
      <c r="H77" s="63">
        <v>44.89</v>
      </c>
      <c r="I77" s="63">
        <v>43.16</v>
      </c>
      <c r="J77" s="63">
        <v>20.170000000000002</v>
      </c>
      <c r="K77" s="63">
        <v>112.44</v>
      </c>
      <c r="L77" s="63">
        <v>1.5</v>
      </c>
      <c r="M77" s="63">
        <v>5.96</v>
      </c>
      <c r="N77" s="63">
        <v>12.99</v>
      </c>
      <c r="O77" s="63">
        <v>13.55</v>
      </c>
      <c r="P77" s="63">
        <v>9.17</v>
      </c>
      <c r="Q77" s="63">
        <v>23.81</v>
      </c>
      <c r="R77" s="63">
        <v>52.94</v>
      </c>
      <c r="S77" s="63">
        <v>17.8</v>
      </c>
      <c r="T77" s="63">
        <v>0.26</v>
      </c>
      <c r="U77" s="63">
        <v>3.89</v>
      </c>
      <c r="V77" s="63">
        <v>2.27</v>
      </c>
      <c r="W77" s="63">
        <v>38.85</v>
      </c>
      <c r="X77" s="63">
        <v>995.86</v>
      </c>
      <c r="Y77" s="63">
        <v>27.55</v>
      </c>
      <c r="Z77" s="63">
        <v>3.36</v>
      </c>
      <c r="AA77" s="63">
        <v>315.82</v>
      </c>
      <c r="AB77" s="63">
        <v>68.59</v>
      </c>
      <c r="AC77" s="63">
        <v>82.24</v>
      </c>
      <c r="AD77" s="63">
        <v>1.48</v>
      </c>
      <c r="AE77" s="63">
        <v>16.64</v>
      </c>
      <c r="AF77" s="63">
        <v>39.5</v>
      </c>
    </row>
    <row r="78" spans="1:32" x14ac:dyDescent="0.2">
      <c r="A78" s="63" t="s">
        <v>1495</v>
      </c>
      <c r="B78" s="63">
        <v>1</v>
      </c>
      <c r="C78" s="63">
        <v>16.86</v>
      </c>
      <c r="D78" s="63">
        <v>0.21</v>
      </c>
      <c r="E78" s="63">
        <v>22.87</v>
      </c>
      <c r="F78" s="63">
        <v>0.84</v>
      </c>
      <c r="G78" s="63">
        <v>113.34</v>
      </c>
      <c r="H78" s="63">
        <v>328.38</v>
      </c>
      <c r="I78" s="63">
        <v>332.62</v>
      </c>
      <c r="J78" s="63">
        <v>19.920000000000002</v>
      </c>
      <c r="K78" s="63">
        <v>116.87</v>
      </c>
      <c r="L78" s="63">
        <v>1.5</v>
      </c>
      <c r="M78" s="63">
        <v>22.49</v>
      </c>
      <c r="N78" s="63">
        <v>58.33</v>
      </c>
      <c r="O78" s="63">
        <v>1.1599999999999999</v>
      </c>
      <c r="P78" s="63">
        <v>20.350000000000001</v>
      </c>
      <c r="Q78" s="63">
        <v>101.79</v>
      </c>
      <c r="R78" s="63">
        <v>116.4</v>
      </c>
      <c r="S78" s="63">
        <v>106.22</v>
      </c>
      <c r="T78" s="63">
        <v>2.76</v>
      </c>
      <c r="U78" s="63">
        <v>5.39</v>
      </c>
      <c r="V78" s="63">
        <v>2.11</v>
      </c>
      <c r="W78" s="63">
        <v>5.95</v>
      </c>
      <c r="X78" s="63">
        <v>370</v>
      </c>
      <c r="Y78" s="63">
        <v>14.72</v>
      </c>
      <c r="Z78" s="63">
        <v>14.64</v>
      </c>
      <c r="AA78" s="63">
        <v>334.1</v>
      </c>
      <c r="AB78" s="63">
        <v>200.95</v>
      </c>
      <c r="AC78" s="63">
        <v>315.66000000000003</v>
      </c>
      <c r="AD78" s="63">
        <v>0.82</v>
      </c>
      <c r="AE78" s="63">
        <v>17.43</v>
      </c>
      <c r="AF78" s="63">
        <v>38.700000000000003</v>
      </c>
    </row>
    <row r="79" spans="1:32" x14ac:dyDescent="0.2">
      <c r="A79" s="63" t="s">
        <v>1496</v>
      </c>
      <c r="B79" s="63">
        <v>1</v>
      </c>
      <c r="C79" s="63">
        <v>15.77</v>
      </c>
      <c r="D79" s="63">
        <v>1.58</v>
      </c>
      <c r="E79" s="63">
        <v>19.39</v>
      </c>
      <c r="F79" s="63">
        <v>0.84</v>
      </c>
      <c r="G79" s="63">
        <v>22.36</v>
      </c>
      <c r="H79" s="63">
        <v>223.25</v>
      </c>
      <c r="I79" s="63">
        <v>220.4</v>
      </c>
      <c r="J79" s="63">
        <v>3.42</v>
      </c>
      <c r="K79" s="63">
        <v>169.8</v>
      </c>
      <c r="L79" s="63">
        <v>12.53</v>
      </c>
      <c r="M79" s="63">
        <v>28.25</v>
      </c>
      <c r="N79" s="63">
        <v>19.43</v>
      </c>
      <c r="O79" s="63">
        <v>17.170000000000002</v>
      </c>
      <c r="P79" s="63">
        <v>2.29</v>
      </c>
      <c r="Q79" s="63">
        <v>14.59</v>
      </c>
      <c r="R79" s="63">
        <v>16.75</v>
      </c>
      <c r="S79" s="63">
        <v>9.6199999999999992</v>
      </c>
      <c r="T79" s="63">
        <v>0.26</v>
      </c>
      <c r="U79" s="63">
        <v>4.25</v>
      </c>
      <c r="V79" s="63">
        <v>0.45</v>
      </c>
      <c r="W79" s="63">
        <v>2.74</v>
      </c>
      <c r="X79" s="63">
        <v>239.67</v>
      </c>
      <c r="Y79" s="63">
        <v>0.5</v>
      </c>
      <c r="Z79" s="63">
        <v>4.43</v>
      </c>
      <c r="AA79" s="63">
        <v>208.24</v>
      </c>
      <c r="AB79" s="63">
        <v>88.56</v>
      </c>
      <c r="AC79" s="63">
        <v>63.28</v>
      </c>
      <c r="AD79" s="63">
        <v>3.82</v>
      </c>
      <c r="AE79" s="63">
        <v>19.39</v>
      </c>
      <c r="AF79" s="63">
        <v>28.63</v>
      </c>
    </row>
    <row r="80" spans="1:32" x14ac:dyDescent="0.2">
      <c r="A80" s="63" t="s">
        <v>1497</v>
      </c>
      <c r="B80" s="63">
        <v>1</v>
      </c>
      <c r="C80" s="63">
        <v>15.5</v>
      </c>
      <c r="D80" s="63">
        <v>8.89</v>
      </c>
      <c r="E80" s="63">
        <v>17.89</v>
      </c>
      <c r="F80" s="63">
        <v>13.79</v>
      </c>
      <c r="G80" s="63">
        <v>19.07</v>
      </c>
      <c r="H80" s="63">
        <v>283.83999999999997</v>
      </c>
      <c r="I80" s="63">
        <v>273.82</v>
      </c>
      <c r="J80" s="63">
        <v>65.010000000000005</v>
      </c>
      <c r="K80" s="63">
        <v>112.58</v>
      </c>
      <c r="L80" s="63">
        <v>1.5</v>
      </c>
      <c r="M80" s="63">
        <v>29.73</v>
      </c>
      <c r="N80" s="63">
        <v>13.01</v>
      </c>
      <c r="O80" s="63">
        <v>15.34</v>
      </c>
      <c r="P80" s="63">
        <v>3.23</v>
      </c>
      <c r="Q80" s="63">
        <v>60.21</v>
      </c>
      <c r="R80" s="63">
        <v>80.31</v>
      </c>
      <c r="S80" s="63">
        <v>66.73</v>
      </c>
      <c r="T80" s="63">
        <v>2.67</v>
      </c>
      <c r="U80" s="63">
        <v>3.45</v>
      </c>
      <c r="V80" s="63">
        <v>3.83</v>
      </c>
      <c r="W80" s="63">
        <v>55.12</v>
      </c>
      <c r="X80" s="63">
        <v>295.77999999999997</v>
      </c>
      <c r="Y80" s="63">
        <v>13.43</v>
      </c>
      <c r="Z80" s="63">
        <v>2.89</v>
      </c>
      <c r="AA80" s="63">
        <v>204.82</v>
      </c>
      <c r="AB80" s="63">
        <v>120.19</v>
      </c>
      <c r="AC80" s="63">
        <v>157.66</v>
      </c>
      <c r="AD80" s="63">
        <v>2.9</v>
      </c>
      <c r="AE80" s="63">
        <v>15.63</v>
      </c>
      <c r="AF80" s="63">
        <v>16.13</v>
      </c>
    </row>
    <row r="81" spans="1:32" x14ac:dyDescent="0.2">
      <c r="A81" s="63" t="s">
        <v>1498</v>
      </c>
      <c r="B81" s="63">
        <v>1</v>
      </c>
      <c r="C81" s="63">
        <v>3.42</v>
      </c>
      <c r="D81" s="63">
        <v>3.62</v>
      </c>
      <c r="E81" s="63">
        <v>13.77</v>
      </c>
      <c r="F81" s="63">
        <v>48.98</v>
      </c>
      <c r="G81" s="63">
        <v>68.25</v>
      </c>
      <c r="H81" s="63">
        <v>53.25</v>
      </c>
      <c r="I81" s="63">
        <v>45.85</v>
      </c>
      <c r="J81" s="63">
        <v>213.43</v>
      </c>
      <c r="K81" s="63">
        <v>16.010000000000002</v>
      </c>
      <c r="L81" s="63">
        <v>1.5</v>
      </c>
      <c r="M81" s="63">
        <v>21</v>
      </c>
      <c r="N81" s="63">
        <v>12.82</v>
      </c>
      <c r="O81" s="63">
        <v>16.09</v>
      </c>
      <c r="P81" s="63">
        <v>8.84</v>
      </c>
      <c r="Q81" s="63">
        <v>5.55</v>
      </c>
      <c r="R81" s="63">
        <v>90.46</v>
      </c>
      <c r="S81" s="63">
        <v>11.91</v>
      </c>
      <c r="T81" s="63">
        <v>0.26</v>
      </c>
      <c r="U81" s="63">
        <v>2.98</v>
      </c>
      <c r="V81" s="63">
        <v>0.45</v>
      </c>
      <c r="W81" s="63">
        <v>16.79</v>
      </c>
      <c r="X81" s="63">
        <v>176.18</v>
      </c>
      <c r="Y81" s="63">
        <v>55.55</v>
      </c>
      <c r="Z81" s="63">
        <v>6.94</v>
      </c>
      <c r="AA81" s="63">
        <v>417.42</v>
      </c>
      <c r="AB81" s="63">
        <v>43.74</v>
      </c>
      <c r="AC81" s="63">
        <v>54.78</v>
      </c>
      <c r="AD81" s="63">
        <v>0.64</v>
      </c>
      <c r="AE81" s="63">
        <v>15.06</v>
      </c>
      <c r="AF81" s="63">
        <v>19.25</v>
      </c>
    </row>
    <row r="82" spans="1:32" x14ac:dyDescent="0.2">
      <c r="A82" s="63" t="s">
        <v>1499</v>
      </c>
      <c r="B82" s="63">
        <v>1</v>
      </c>
      <c r="C82" s="63">
        <v>22.66</v>
      </c>
      <c r="D82" s="63">
        <v>3.5</v>
      </c>
      <c r="E82" s="63">
        <v>11.63</v>
      </c>
      <c r="F82" s="63">
        <v>0.84</v>
      </c>
      <c r="G82" s="63">
        <v>11.54</v>
      </c>
      <c r="H82" s="63">
        <v>345.35</v>
      </c>
      <c r="I82" s="63">
        <v>335.2</v>
      </c>
      <c r="J82" s="63">
        <v>131.91</v>
      </c>
      <c r="K82" s="63">
        <v>170.19</v>
      </c>
      <c r="L82" s="63">
        <v>15.43</v>
      </c>
      <c r="M82" s="63">
        <v>23.04</v>
      </c>
      <c r="N82" s="63">
        <v>17.72</v>
      </c>
      <c r="O82" s="63">
        <v>17.579999999999998</v>
      </c>
      <c r="P82" s="63">
        <v>9.16</v>
      </c>
      <c r="Q82" s="63">
        <v>123.32</v>
      </c>
      <c r="R82" s="63">
        <v>66.11</v>
      </c>
      <c r="S82" s="63">
        <v>124.25</v>
      </c>
      <c r="T82" s="63">
        <v>6.18</v>
      </c>
      <c r="U82" s="63">
        <v>3.27</v>
      </c>
      <c r="V82" s="63">
        <v>0.45</v>
      </c>
      <c r="W82" s="63">
        <v>19.95</v>
      </c>
      <c r="X82" s="63">
        <v>318.98</v>
      </c>
      <c r="Y82" s="63">
        <v>6.28</v>
      </c>
      <c r="Z82" s="63">
        <v>3.33</v>
      </c>
      <c r="AA82" s="63">
        <v>119.75</v>
      </c>
      <c r="AB82" s="63">
        <v>127.69</v>
      </c>
      <c r="AC82" s="63">
        <v>149.21</v>
      </c>
      <c r="AD82" s="63">
        <v>3.82</v>
      </c>
      <c r="AE82" s="63">
        <v>3.92</v>
      </c>
      <c r="AF82" s="63">
        <v>14.01</v>
      </c>
    </row>
    <row r="83" spans="1:32" x14ac:dyDescent="0.2">
      <c r="A83" s="63" t="s">
        <v>1500</v>
      </c>
      <c r="B83" s="63">
        <v>1</v>
      </c>
      <c r="C83" s="63">
        <v>13.15</v>
      </c>
      <c r="D83" s="63">
        <v>5.14</v>
      </c>
      <c r="E83" s="63">
        <v>25.22</v>
      </c>
      <c r="F83" s="63">
        <v>38.909999999999997</v>
      </c>
      <c r="G83" s="63">
        <v>26.38</v>
      </c>
      <c r="H83" s="63">
        <v>295.63</v>
      </c>
      <c r="I83" s="63">
        <v>296.16000000000003</v>
      </c>
      <c r="J83" s="63">
        <v>336.82</v>
      </c>
      <c r="K83" s="63">
        <v>115.99</v>
      </c>
      <c r="L83" s="63">
        <v>23.69</v>
      </c>
      <c r="M83" s="63">
        <v>13.53</v>
      </c>
      <c r="N83" s="63">
        <v>15.92</v>
      </c>
      <c r="O83" s="63">
        <v>18.45</v>
      </c>
      <c r="P83" s="63">
        <v>17.86</v>
      </c>
      <c r="Q83" s="63">
        <v>25.98</v>
      </c>
      <c r="R83" s="63">
        <v>94.85</v>
      </c>
      <c r="S83" s="63">
        <v>54.88</v>
      </c>
      <c r="T83" s="63">
        <v>1.38</v>
      </c>
      <c r="U83" s="63">
        <v>4.45</v>
      </c>
      <c r="V83" s="63">
        <v>6</v>
      </c>
      <c r="W83" s="63">
        <v>184.71</v>
      </c>
      <c r="X83" s="63">
        <v>419.53</v>
      </c>
      <c r="Y83" s="63">
        <v>35.58</v>
      </c>
      <c r="Z83" s="63">
        <v>3.98</v>
      </c>
      <c r="AA83" s="63">
        <v>487.33</v>
      </c>
      <c r="AB83" s="63">
        <v>153.22</v>
      </c>
      <c r="AC83" s="63">
        <v>259.48</v>
      </c>
      <c r="AD83" s="63">
        <v>2.29</v>
      </c>
      <c r="AE83" s="63">
        <v>85.95</v>
      </c>
      <c r="AF83" s="63">
        <v>62.01</v>
      </c>
    </row>
    <row r="84" spans="1:32" x14ac:dyDescent="0.2">
      <c r="A84" s="63" t="s">
        <v>1501</v>
      </c>
      <c r="B84" s="63">
        <v>1</v>
      </c>
      <c r="C84" s="63">
        <v>11.37</v>
      </c>
      <c r="D84" s="63">
        <v>1.58</v>
      </c>
      <c r="E84" s="63">
        <v>51.78</v>
      </c>
      <c r="F84" s="63">
        <v>0.84</v>
      </c>
      <c r="G84" s="63">
        <v>10.32</v>
      </c>
      <c r="H84" s="63">
        <v>250.76</v>
      </c>
      <c r="I84" s="63">
        <v>243.21</v>
      </c>
      <c r="J84" s="63">
        <v>172.03</v>
      </c>
      <c r="K84" s="63">
        <v>633.32000000000005</v>
      </c>
      <c r="L84" s="63">
        <v>16.71</v>
      </c>
      <c r="M84" s="63">
        <v>12.06</v>
      </c>
      <c r="N84" s="63">
        <v>9.43</v>
      </c>
      <c r="O84" s="63">
        <v>12.82</v>
      </c>
      <c r="P84" s="63">
        <v>1.53</v>
      </c>
      <c r="Q84" s="63">
        <v>15.74</v>
      </c>
      <c r="R84" s="63">
        <v>36.43</v>
      </c>
      <c r="S84" s="63">
        <v>45.41</v>
      </c>
      <c r="T84" s="63">
        <v>5.09</v>
      </c>
      <c r="U84" s="63">
        <v>3.96</v>
      </c>
      <c r="V84" s="63">
        <v>3.96</v>
      </c>
      <c r="W84" s="63">
        <v>219.58</v>
      </c>
      <c r="X84" s="63">
        <v>396.07</v>
      </c>
      <c r="Y84" s="63">
        <v>16.46</v>
      </c>
      <c r="Z84" s="63">
        <v>4.72</v>
      </c>
      <c r="AA84" s="63">
        <v>224.12</v>
      </c>
      <c r="AB84" s="63">
        <v>36.15</v>
      </c>
      <c r="AC84" s="63">
        <v>177.8</v>
      </c>
      <c r="AD84" s="63">
        <v>5.8</v>
      </c>
      <c r="AE84" s="63">
        <v>68.150000000000006</v>
      </c>
      <c r="AF84" s="63">
        <v>9.19</v>
      </c>
    </row>
    <row r="85" spans="1:32" x14ac:dyDescent="0.2">
      <c r="A85" s="63" t="s">
        <v>1502</v>
      </c>
      <c r="B85" s="63">
        <v>1</v>
      </c>
      <c r="C85" s="63">
        <v>33.450000000000003</v>
      </c>
      <c r="D85" s="63">
        <v>5.31</v>
      </c>
      <c r="E85" s="63">
        <v>53.67</v>
      </c>
      <c r="F85" s="63">
        <v>53.24</v>
      </c>
      <c r="G85" s="63">
        <v>17</v>
      </c>
      <c r="H85" s="63">
        <v>551.37</v>
      </c>
      <c r="I85" s="63">
        <v>561.03</v>
      </c>
      <c r="J85" s="63">
        <v>393.73</v>
      </c>
      <c r="K85" s="63">
        <v>251.12</v>
      </c>
      <c r="L85" s="63">
        <v>42.83</v>
      </c>
      <c r="M85" s="63">
        <v>10.36</v>
      </c>
      <c r="N85" s="63">
        <v>10.56</v>
      </c>
      <c r="O85" s="63">
        <v>5.04</v>
      </c>
      <c r="P85" s="63">
        <v>4.16</v>
      </c>
      <c r="Q85" s="63">
        <v>19.420000000000002</v>
      </c>
      <c r="R85" s="63">
        <v>56.47</v>
      </c>
      <c r="S85" s="63">
        <v>107.19</v>
      </c>
      <c r="T85" s="63">
        <v>0.26</v>
      </c>
      <c r="U85" s="63">
        <v>4.29</v>
      </c>
      <c r="V85" s="63">
        <v>0.45</v>
      </c>
      <c r="W85" s="63">
        <v>43.71</v>
      </c>
      <c r="X85" s="63">
        <v>537.88</v>
      </c>
      <c r="Y85" s="63">
        <v>88.4</v>
      </c>
      <c r="Z85" s="63">
        <v>9.06</v>
      </c>
      <c r="AA85" s="63">
        <v>630.63</v>
      </c>
      <c r="AB85" s="63">
        <v>182.64</v>
      </c>
      <c r="AC85" s="63">
        <v>1011.38</v>
      </c>
      <c r="AD85" s="63">
        <v>3.05</v>
      </c>
      <c r="AE85" s="63">
        <v>9.4600000000000009</v>
      </c>
      <c r="AF85" s="63">
        <v>22.94</v>
      </c>
    </row>
    <row r="86" spans="1:32" x14ac:dyDescent="0.2">
      <c r="A86" s="63" t="s">
        <v>1503</v>
      </c>
      <c r="B86" s="63">
        <v>1</v>
      </c>
      <c r="C86" s="63">
        <v>11.89</v>
      </c>
      <c r="D86" s="63">
        <v>61.75</v>
      </c>
      <c r="E86" s="63">
        <v>94.75</v>
      </c>
      <c r="F86" s="63">
        <v>434.3</v>
      </c>
      <c r="G86" s="63">
        <v>3657.63</v>
      </c>
      <c r="H86" s="63">
        <v>948.19</v>
      </c>
      <c r="I86" s="63">
        <v>1011.91</v>
      </c>
      <c r="J86" s="63">
        <v>743.97</v>
      </c>
      <c r="K86" s="63">
        <v>118.31</v>
      </c>
      <c r="L86" s="63">
        <v>3.77</v>
      </c>
      <c r="M86" s="63">
        <v>6.1</v>
      </c>
      <c r="N86" s="63">
        <v>41.25</v>
      </c>
      <c r="O86" s="63">
        <v>43.64</v>
      </c>
      <c r="P86" s="63">
        <v>5.25</v>
      </c>
      <c r="Q86" s="63">
        <v>54.27</v>
      </c>
      <c r="R86" s="63">
        <v>80.19</v>
      </c>
      <c r="S86" s="63">
        <v>22.41</v>
      </c>
      <c r="T86" s="63">
        <v>0.26</v>
      </c>
      <c r="U86" s="63">
        <v>3.45</v>
      </c>
      <c r="V86" s="63">
        <v>6.7</v>
      </c>
      <c r="W86" s="63">
        <v>381.56</v>
      </c>
      <c r="X86" s="63">
        <v>658.76</v>
      </c>
      <c r="Y86" s="63">
        <v>400.26</v>
      </c>
      <c r="Z86" s="63">
        <v>4.6399999999999997</v>
      </c>
      <c r="AA86" s="63">
        <v>901.2</v>
      </c>
      <c r="AB86" s="63">
        <v>442.55</v>
      </c>
      <c r="AC86" s="63">
        <v>263.31</v>
      </c>
      <c r="AD86" s="63">
        <v>5.14</v>
      </c>
      <c r="AE86" s="63">
        <v>269.8</v>
      </c>
      <c r="AF86" s="63">
        <v>45.2</v>
      </c>
    </row>
    <row r="87" spans="1:32" x14ac:dyDescent="0.2">
      <c r="A87" s="63" t="s">
        <v>1504</v>
      </c>
      <c r="B87" s="63">
        <v>1</v>
      </c>
      <c r="C87" s="63">
        <v>41.78</v>
      </c>
      <c r="D87" s="63">
        <v>4.0599999999999996</v>
      </c>
      <c r="E87" s="63">
        <v>93.31</v>
      </c>
      <c r="F87" s="63">
        <v>57.52</v>
      </c>
      <c r="G87" s="63">
        <v>13.21</v>
      </c>
      <c r="H87" s="63">
        <v>726.52</v>
      </c>
      <c r="I87" s="63">
        <v>758.48</v>
      </c>
      <c r="J87" s="63">
        <v>732.3</v>
      </c>
      <c r="K87" s="63">
        <v>425.09</v>
      </c>
      <c r="L87" s="63">
        <v>27.06</v>
      </c>
      <c r="M87" s="63">
        <v>29.07</v>
      </c>
      <c r="N87" s="63">
        <v>44.57</v>
      </c>
      <c r="O87" s="63">
        <v>40.43</v>
      </c>
      <c r="P87" s="63">
        <v>12.71</v>
      </c>
      <c r="Q87" s="63">
        <v>17.399999999999999</v>
      </c>
      <c r="R87" s="63">
        <v>43.26</v>
      </c>
      <c r="S87" s="63">
        <v>64.05</v>
      </c>
      <c r="T87" s="63">
        <v>0.26</v>
      </c>
      <c r="U87" s="63">
        <v>4.3600000000000003</v>
      </c>
      <c r="V87" s="63">
        <v>0.45</v>
      </c>
      <c r="W87" s="63">
        <v>20.82</v>
      </c>
      <c r="X87" s="63">
        <v>539.41999999999996</v>
      </c>
      <c r="Y87" s="63">
        <v>55.48</v>
      </c>
      <c r="Z87" s="63">
        <v>13.01</v>
      </c>
      <c r="AA87" s="63">
        <v>429.13</v>
      </c>
      <c r="AB87" s="63">
        <v>179.73</v>
      </c>
      <c r="AC87" s="63">
        <v>513.92999999999995</v>
      </c>
      <c r="AD87" s="63">
        <v>8.93</v>
      </c>
      <c r="AE87" s="63">
        <v>12.24</v>
      </c>
      <c r="AF87" s="63">
        <v>103.38</v>
      </c>
    </row>
    <row r="88" spans="1:32" x14ac:dyDescent="0.2">
      <c r="A88" s="63" t="s">
        <v>1505</v>
      </c>
      <c r="B88" s="63">
        <v>2</v>
      </c>
      <c r="C88" s="63">
        <v>7.24</v>
      </c>
      <c r="D88" s="63">
        <v>0.66</v>
      </c>
      <c r="E88" s="63">
        <v>3.55</v>
      </c>
      <c r="F88" s="63">
        <v>1.67</v>
      </c>
      <c r="G88" s="63">
        <v>7.68</v>
      </c>
      <c r="H88" s="63">
        <v>99.97</v>
      </c>
      <c r="I88" s="63">
        <v>104.85</v>
      </c>
      <c r="J88" s="63">
        <v>32.049999999999997</v>
      </c>
      <c r="K88" s="63">
        <v>14.92</v>
      </c>
      <c r="L88" s="63">
        <v>1.5</v>
      </c>
      <c r="M88" s="63">
        <v>4.5599999999999996</v>
      </c>
      <c r="N88" s="63">
        <v>4.24</v>
      </c>
      <c r="O88" s="63">
        <v>3.49</v>
      </c>
      <c r="P88" s="63">
        <v>2.69</v>
      </c>
      <c r="Q88" s="63">
        <v>18.14</v>
      </c>
      <c r="R88" s="63">
        <v>17.48</v>
      </c>
      <c r="S88" s="63">
        <v>18.149999999999999</v>
      </c>
      <c r="T88" s="63">
        <v>0.26</v>
      </c>
      <c r="U88" s="63">
        <v>1.94</v>
      </c>
      <c r="V88" s="63">
        <v>1.28</v>
      </c>
      <c r="W88" s="63">
        <v>132.78</v>
      </c>
      <c r="X88" s="63">
        <v>125.91</v>
      </c>
      <c r="Y88" s="63">
        <v>0.5</v>
      </c>
      <c r="Z88" s="63">
        <v>2</v>
      </c>
      <c r="AA88" s="63">
        <v>64.02</v>
      </c>
      <c r="AB88" s="63">
        <v>24.84</v>
      </c>
      <c r="AC88" s="63">
        <v>36.15</v>
      </c>
      <c r="AD88" s="63">
        <v>0.11</v>
      </c>
      <c r="AE88" s="63">
        <v>21.19</v>
      </c>
      <c r="AF88" s="63">
        <v>9.58</v>
      </c>
    </row>
    <row r="89" spans="1:32" x14ac:dyDescent="0.2">
      <c r="A89" s="63" t="s">
        <v>1506</v>
      </c>
      <c r="B89" s="63">
        <v>2</v>
      </c>
      <c r="C89" s="63">
        <v>5.87</v>
      </c>
      <c r="D89" s="63">
        <v>0.21</v>
      </c>
      <c r="E89" s="63">
        <v>32.479999999999997</v>
      </c>
      <c r="F89" s="63">
        <v>8.75</v>
      </c>
      <c r="G89" s="63">
        <v>22.07</v>
      </c>
      <c r="H89" s="63">
        <v>108.13</v>
      </c>
      <c r="I89" s="63">
        <v>111.32</v>
      </c>
      <c r="J89" s="63">
        <v>35.49</v>
      </c>
      <c r="K89" s="63">
        <v>34.659999999999997</v>
      </c>
      <c r="L89" s="63">
        <v>1.5</v>
      </c>
      <c r="M89" s="63">
        <v>7.1</v>
      </c>
      <c r="N89" s="63">
        <v>13.67</v>
      </c>
      <c r="O89" s="63">
        <v>11.97</v>
      </c>
      <c r="P89" s="63">
        <v>3.02</v>
      </c>
      <c r="Q89" s="63">
        <v>21.32</v>
      </c>
      <c r="R89" s="63">
        <v>64.56</v>
      </c>
      <c r="S89" s="63">
        <v>26.91</v>
      </c>
      <c r="T89" s="63">
        <v>0.26</v>
      </c>
      <c r="U89" s="63">
        <v>4.75</v>
      </c>
      <c r="V89" s="63">
        <v>2.73</v>
      </c>
      <c r="W89" s="63">
        <v>51.03</v>
      </c>
      <c r="X89" s="63">
        <v>228.61</v>
      </c>
      <c r="Y89" s="63">
        <v>7.38</v>
      </c>
      <c r="Z89" s="63">
        <v>4.6500000000000004</v>
      </c>
      <c r="AA89" s="63">
        <v>345.42</v>
      </c>
      <c r="AB89" s="63">
        <v>84.93</v>
      </c>
      <c r="AC89" s="63">
        <v>135.43</v>
      </c>
      <c r="AD89" s="63">
        <v>1.95</v>
      </c>
      <c r="AE89" s="63">
        <v>41.76</v>
      </c>
      <c r="AF89" s="63">
        <v>21.64</v>
      </c>
    </row>
    <row r="90" spans="1:32" x14ac:dyDescent="0.2">
      <c r="A90" s="63" t="s">
        <v>1507</v>
      </c>
      <c r="B90" s="63">
        <v>2</v>
      </c>
      <c r="C90" s="63">
        <v>63.72</v>
      </c>
      <c r="D90" s="63">
        <v>0.78</v>
      </c>
      <c r="E90" s="63">
        <v>35.58</v>
      </c>
      <c r="F90" s="63">
        <v>38.08</v>
      </c>
      <c r="G90" s="63">
        <v>20.48</v>
      </c>
      <c r="H90" s="63">
        <v>544.04999999999995</v>
      </c>
      <c r="I90" s="63">
        <v>549.79999999999995</v>
      </c>
      <c r="J90" s="63">
        <v>1347.82</v>
      </c>
      <c r="K90" s="63">
        <v>48.32</v>
      </c>
      <c r="L90" s="63">
        <v>32.090000000000003</v>
      </c>
      <c r="M90" s="63">
        <v>24.86</v>
      </c>
      <c r="N90" s="63">
        <v>41.4</v>
      </c>
      <c r="O90" s="63">
        <v>36.28</v>
      </c>
      <c r="P90" s="63">
        <v>2.13</v>
      </c>
      <c r="Q90" s="63">
        <v>48.56</v>
      </c>
      <c r="R90" s="63">
        <v>39.78</v>
      </c>
      <c r="S90" s="63">
        <v>72.760000000000005</v>
      </c>
      <c r="T90" s="63">
        <v>0.26</v>
      </c>
      <c r="U90" s="63">
        <v>5.77</v>
      </c>
      <c r="V90" s="63">
        <v>3.7</v>
      </c>
      <c r="W90" s="63">
        <v>256.62</v>
      </c>
      <c r="X90" s="63">
        <v>311.45999999999998</v>
      </c>
      <c r="Y90" s="63">
        <v>31.56</v>
      </c>
      <c r="Z90" s="63">
        <v>13.44</v>
      </c>
      <c r="AA90" s="63">
        <v>239.01</v>
      </c>
      <c r="AB90" s="63">
        <v>134.85</v>
      </c>
      <c r="AC90" s="63">
        <v>339.27</v>
      </c>
      <c r="AD90" s="63">
        <v>5.95</v>
      </c>
      <c r="AE90" s="63">
        <v>58.36</v>
      </c>
      <c r="AF90" s="63">
        <v>8.8000000000000007</v>
      </c>
    </row>
    <row r="91" spans="1:32" x14ac:dyDescent="0.2">
      <c r="A91" s="63" t="s">
        <v>1508</v>
      </c>
      <c r="B91" s="63">
        <v>2</v>
      </c>
      <c r="C91" s="63">
        <v>150.16</v>
      </c>
      <c r="D91" s="63">
        <v>23.56</v>
      </c>
      <c r="E91" s="63">
        <v>77.02</v>
      </c>
      <c r="F91" s="63">
        <v>0.84</v>
      </c>
      <c r="G91" s="63">
        <v>2.89</v>
      </c>
      <c r="H91" s="63">
        <v>1017.3</v>
      </c>
      <c r="I91" s="63">
        <v>1074.53</v>
      </c>
      <c r="J91" s="63">
        <v>8880.33</v>
      </c>
      <c r="K91" s="63">
        <v>1927.98</v>
      </c>
      <c r="L91" s="63">
        <v>106.09</v>
      </c>
      <c r="M91" s="63">
        <v>94.59</v>
      </c>
      <c r="N91" s="63">
        <v>5.05</v>
      </c>
      <c r="O91" s="63">
        <v>5.74</v>
      </c>
      <c r="P91" s="63">
        <v>24.03</v>
      </c>
      <c r="Q91" s="63">
        <v>25.89</v>
      </c>
      <c r="R91" s="63">
        <v>14.56</v>
      </c>
      <c r="S91" s="63">
        <v>41.72</v>
      </c>
      <c r="T91" s="63">
        <v>3.93</v>
      </c>
      <c r="U91" s="63">
        <v>1.8</v>
      </c>
      <c r="V91" s="63">
        <v>0.45</v>
      </c>
      <c r="W91" s="63">
        <v>76.569999999999993</v>
      </c>
      <c r="X91" s="63">
        <v>3148.26</v>
      </c>
      <c r="Y91" s="63">
        <v>3.35</v>
      </c>
      <c r="Z91" s="63">
        <v>9.24</v>
      </c>
      <c r="AA91" s="63">
        <v>124.52</v>
      </c>
      <c r="AB91" s="63">
        <v>112.38</v>
      </c>
      <c r="AC91" s="63">
        <v>354.63</v>
      </c>
      <c r="AD91" s="63">
        <v>16.13</v>
      </c>
      <c r="AE91" s="63">
        <v>8.0399999999999991</v>
      </c>
      <c r="AF91" s="63">
        <v>1.59</v>
      </c>
    </row>
    <row r="92" spans="1:32" x14ac:dyDescent="0.2">
      <c r="A92" s="63" t="s">
        <v>1509</v>
      </c>
      <c r="B92" s="63">
        <v>2</v>
      </c>
      <c r="C92" s="63">
        <v>21.85</v>
      </c>
      <c r="D92" s="63">
        <v>0.78</v>
      </c>
      <c r="E92" s="63">
        <v>40.869999999999997</v>
      </c>
      <c r="F92" s="63">
        <v>14.08</v>
      </c>
      <c r="G92" s="63">
        <v>16.2</v>
      </c>
      <c r="H92" s="63">
        <v>448.26</v>
      </c>
      <c r="I92" s="63">
        <v>461.8</v>
      </c>
      <c r="J92" s="63">
        <v>72.5</v>
      </c>
      <c r="K92" s="63">
        <v>233.27</v>
      </c>
      <c r="L92" s="63">
        <v>1.5</v>
      </c>
      <c r="M92" s="63">
        <v>28.49</v>
      </c>
      <c r="N92" s="63">
        <v>14.6</v>
      </c>
      <c r="O92" s="63">
        <v>13.78</v>
      </c>
      <c r="P92" s="63">
        <v>3.94</v>
      </c>
      <c r="Q92" s="63">
        <v>9.49</v>
      </c>
      <c r="R92" s="63">
        <v>33.979999999999997</v>
      </c>
      <c r="S92" s="63">
        <v>38.99</v>
      </c>
      <c r="T92" s="63">
        <v>0.26</v>
      </c>
      <c r="U92" s="63">
        <v>3.01</v>
      </c>
      <c r="V92" s="63">
        <v>3.94</v>
      </c>
      <c r="W92" s="63">
        <v>255.45</v>
      </c>
      <c r="X92" s="63">
        <v>283.86</v>
      </c>
      <c r="Y92" s="63">
        <v>17.350000000000001</v>
      </c>
      <c r="Z92" s="63">
        <v>2.1800000000000002</v>
      </c>
      <c r="AA92" s="63">
        <v>138.28</v>
      </c>
      <c r="AB92" s="63">
        <v>16.47</v>
      </c>
      <c r="AC92" s="63">
        <v>119.22</v>
      </c>
      <c r="AD92" s="63">
        <v>0.81</v>
      </c>
      <c r="AE92" s="63">
        <v>35.68</v>
      </c>
      <c r="AF92" s="63">
        <v>8.2100000000000009</v>
      </c>
    </row>
    <row r="93" spans="1:32" x14ac:dyDescent="0.2">
      <c r="A93" s="63" t="s">
        <v>1510</v>
      </c>
      <c r="B93" s="63">
        <v>2</v>
      </c>
      <c r="C93" s="63">
        <v>6.06</v>
      </c>
      <c r="D93" s="63">
        <v>4.4000000000000004</v>
      </c>
      <c r="E93" s="63">
        <v>35.520000000000003</v>
      </c>
      <c r="F93" s="63">
        <v>20.399999999999999</v>
      </c>
      <c r="G93" s="63">
        <v>101.46</v>
      </c>
      <c r="H93" s="63">
        <v>90.82</v>
      </c>
      <c r="I93" s="63">
        <v>88.49</v>
      </c>
      <c r="J93" s="63">
        <v>258.95999999999998</v>
      </c>
      <c r="K93" s="63">
        <v>86.04</v>
      </c>
      <c r="L93" s="63">
        <v>22.93</v>
      </c>
      <c r="M93" s="63">
        <v>17.75</v>
      </c>
      <c r="N93" s="63">
        <v>3.1</v>
      </c>
      <c r="O93" s="63">
        <v>3.53</v>
      </c>
      <c r="P93" s="63">
        <v>1.48</v>
      </c>
      <c r="Q93" s="63">
        <v>15.23</v>
      </c>
      <c r="R93" s="63">
        <v>23.84</v>
      </c>
      <c r="S93" s="63">
        <v>5.93</v>
      </c>
      <c r="T93" s="63">
        <v>0.26</v>
      </c>
      <c r="U93" s="63">
        <v>3.91</v>
      </c>
      <c r="V93" s="63">
        <v>0.45</v>
      </c>
      <c r="W93" s="63">
        <v>41.37</v>
      </c>
      <c r="X93" s="63">
        <v>337.7</v>
      </c>
      <c r="Y93" s="63">
        <v>31.16</v>
      </c>
      <c r="Z93" s="63">
        <v>5.04</v>
      </c>
      <c r="AA93" s="63">
        <v>221.77</v>
      </c>
      <c r="AB93" s="63">
        <v>51.72</v>
      </c>
      <c r="AC93" s="63">
        <v>45.09</v>
      </c>
      <c r="AD93" s="63">
        <v>2.25</v>
      </c>
      <c r="AE93" s="63">
        <v>29.97</v>
      </c>
      <c r="AF93" s="63">
        <v>28.51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0E1D-E493-40FE-AD1B-1194EE4C0AEC}">
  <dimension ref="A1:F37"/>
  <sheetViews>
    <sheetView workbookViewId="0">
      <selection activeCell="G26" sqref="G26"/>
    </sheetView>
  </sheetViews>
  <sheetFormatPr baseColWidth="10" defaultColWidth="8.83203125" defaultRowHeight="15" x14ac:dyDescent="0.2"/>
  <cols>
    <col min="1" max="1" width="16.1640625" customWidth="1"/>
    <col min="2" max="2" width="17.6640625" customWidth="1"/>
    <col min="5" max="5" width="15.1640625" customWidth="1"/>
    <col min="6" max="6" width="18.6640625" customWidth="1"/>
  </cols>
  <sheetData>
    <row r="1" spans="1:6" ht="16" thickBot="1" x14ac:dyDescent="0.25">
      <c r="A1" s="219" t="s">
        <v>1381</v>
      </c>
      <c r="B1" s="220"/>
      <c r="E1" s="219" t="s">
        <v>1382</v>
      </c>
      <c r="F1" s="220"/>
    </row>
    <row r="2" spans="1:6" ht="16" thickBot="1" x14ac:dyDescent="0.25">
      <c r="A2" s="221" t="s">
        <v>1383</v>
      </c>
      <c r="B2" s="221" t="s">
        <v>1384</v>
      </c>
      <c r="E2" s="221" t="s">
        <v>1383</v>
      </c>
      <c r="F2" s="221" t="s">
        <v>1384</v>
      </c>
    </row>
    <row r="3" spans="1:6" ht="16" thickBot="1" x14ac:dyDescent="0.25">
      <c r="A3" s="2">
        <v>13900</v>
      </c>
      <c r="B3" s="222">
        <v>35500</v>
      </c>
      <c r="E3" s="222">
        <v>89600</v>
      </c>
      <c r="F3" s="227">
        <v>128000</v>
      </c>
    </row>
    <row r="4" spans="1:6" x14ac:dyDescent="0.2">
      <c r="A4" s="222">
        <v>59300</v>
      </c>
      <c r="B4" s="225">
        <v>272000</v>
      </c>
      <c r="E4" s="223">
        <v>278000</v>
      </c>
      <c r="F4" s="225">
        <v>1540000</v>
      </c>
    </row>
    <row r="5" spans="1:6" x14ac:dyDescent="0.2">
      <c r="A5" s="223">
        <v>59900</v>
      </c>
      <c r="B5" s="225">
        <v>16100</v>
      </c>
      <c r="E5" s="223">
        <v>274000</v>
      </c>
      <c r="F5" s="225">
        <v>61500</v>
      </c>
    </row>
    <row r="6" spans="1:6" x14ac:dyDescent="0.2">
      <c r="A6" s="223">
        <v>25700</v>
      </c>
      <c r="B6" s="225">
        <v>29500</v>
      </c>
      <c r="E6" s="223">
        <v>434000</v>
      </c>
      <c r="F6" s="225">
        <v>128000</v>
      </c>
    </row>
    <row r="7" spans="1:6" x14ac:dyDescent="0.2">
      <c r="A7" s="223">
        <v>164000</v>
      </c>
      <c r="B7" s="225">
        <v>165000</v>
      </c>
      <c r="E7" s="223">
        <v>2110000</v>
      </c>
      <c r="F7" s="225">
        <v>3090000</v>
      </c>
    </row>
    <row r="8" spans="1:6" x14ac:dyDescent="0.2">
      <c r="A8" s="223">
        <v>31200</v>
      </c>
      <c r="B8" s="225">
        <v>34700</v>
      </c>
      <c r="E8" s="223">
        <v>144000</v>
      </c>
      <c r="F8" s="225">
        <v>164000</v>
      </c>
    </row>
    <row r="9" spans="1:6" x14ac:dyDescent="0.2">
      <c r="A9" s="223">
        <v>254000</v>
      </c>
      <c r="B9" s="225">
        <v>15700</v>
      </c>
      <c r="E9" s="223">
        <v>305000</v>
      </c>
      <c r="F9" s="225">
        <v>196000</v>
      </c>
    </row>
    <row r="10" spans="1:6" ht="16" thickBot="1" x14ac:dyDescent="0.25">
      <c r="A10" s="223">
        <v>358000</v>
      </c>
      <c r="B10" s="226">
        <v>51300</v>
      </c>
      <c r="E10" s="223">
        <v>1520000</v>
      </c>
      <c r="F10" s="226">
        <v>843000</v>
      </c>
    </row>
    <row r="11" spans="1:6" x14ac:dyDescent="0.2">
      <c r="A11" s="223">
        <v>147000</v>
      </c>
      <c r="B11" s="2"/>
      <c r="E11" s="223">
        <v>1100000</v>
      </c>
      <c r="F11" s="2"/>
    </row>
    <row r="12" spans="1:6" x14ac:dyDescent="0.2">
      <c r="A12" s="223">
        <v>235000</v>
      </c>
      <c r="B12" s="2"/>
      <c r="E12" s="223">
        <v>157000</v>
      </c>
      <c r="F12" s="2"/>
    </row>
    <row r="13" spans="1:6" x14ac:dyDescent="0.2">
      <c r="A13" s="223">
        <v>140000</v>
      </c>
      <c r="B13" s="2"/>
      <c r="E13" s="223">
        <v>1010000</v>
      </c>
      <c r="F13" s="2"/>
    </row>
    <row r="14" spans="1:6" x14ac:dyDescent="0.2">
      <c r="A14" s="223">
        <v>175000</v>
      </c>
      <c r="B14" s="2"/>
      <c r="E14" s="223">
        <v>1710000</v>
      </c>
      <c r="F14" s="2"/>
    </row>
    <row r="15" spans="1:6" x14ac:dyDescent="0.2">
      <c r="A15" s="223">
        <v>76800</v>
      </c>
      <c r="B15" s="2"/>
      <c r="E15" s="223">
        <v>308000</v>
      </c>
      <c r="F15" s="2"/>
    </row>
    <row r="16" spans="1:6" x14ac:dyDescent="0.2">
      <c r="A16" s="223">
        <v>182000</v>
      </c>
      <c r="B16" s="2"/>
      <c r="E16" s="223">
        <v>1200000</v>
      </c>
      <c r="F16" s="2"/>
    </row>
    <row r="17" spans="1:6" x14ac:dyDescent="0.2">
      <c r="A17" s="223">
        <v>1070000</v>
      </c>
      <c r="B17" s="2"/>
      <c r="E17" s="223">
        <v>635000</v>
      </c>
      <c r="F17" s="2"/>
    </row>
    <row r="18" spans="1:6" x14ac:dyDescent="0.2">
      <c r="A18" s="223">
        <v>30100</v>
      </c>
      <c r="B18" s="2"/>
      <c r="E18" s="223">
        <v>278000</v>
      </c>
      <c r="F18" s="2"/>
    </row>
    <row r="19" spans="1:6" x14ac:dyDescent="0.2">
      <c r="A19" s="223">
        <v>16200</v>
      </c>
      <c r="B19" s="2"/>
      <c r="E19" s="223">
        <v>128000</v>
      </c>
      <c r="F19" s="2"/>
    </row>
    <row r="20" spans="1:6" x14ac:dyDescent="0.2">
      <c r="A20" s="223">
        <v>133000</v>
      </c>
      <c r="B20" s="2"/>
      <c r="E20" s="223">
        <v>3630000</v>
      </c>
      <c r="F20" s="2"/>
    </row>
    <row r="21" spans="1:6" x14ac:dyDescent="0.2">
      <c r="A21" s="223">
        <v>160000</v>
      </c>
      <c r="B21" s="2"/>
      <c r="E21" s="223">
        <v>1490000</v>
      </c>
      <c r="F21" s="2"/>
    </row>
    <row r="22" spans="1:6" x14ac:dyDescent="0.2">
      <c r="A22" s="223">
        <v>209000</v>
      </c>
      <c r="B22" s="2"/>
      <c r="E22" s="223">
        <v>1720000</v>
      </c>
      <c r="F22" s="2"/>
    </row>
    <row r="23" spans="1:6" x14ac:dyDescent="0.2">
      <c r="A23" s="223">
        <v>43300</v>
      </c>
      <c r="B23" s="2"/>
      <c r="E23" s="223">
        <v>6410000</v>
      </c>
      <c r="F23" s="2"/>
    </row>
    <row r="24" spans="1:6" x14ac:dyDescent="0.2">
      <c r="A24" s="223">
        <v>390000</v>
      </c>
      <c r="B24" s="2"/>
      <c r="E24" s="223">
        <v>732000</v>
      </c>
      <c r="F24" s="2"/>
    </row>
    <row r="25" spans="1:6" x14ac:dyDescent="0.2">
      <c r="A25" s="223">
        <v>13100</v>
      </c>
      <c r="B25" s="2"/>
      <c r="E25" s="223">
        <v>104000</v>
      </c>
      <c r="F25" s="2"/>
    </row>
    <row r="26" spans="1:6" x14ac:dyDescent="0.2">
      <c r="A26" s="223">
        <v>134000</v>
      </c>
      <c r="B26" s="2"/>
      <c r="E26" s="223">
        <v>818000</v>
      </c>
      <c r="F26" s="2"/>
    </row>
    <row r="27" spans="1:6" x14ac:dyDescent="0.2">
      <c r="A27" s="223">
        <v>65100</v>
      </c>
      <c r="B27" s="2"/>
      <c r="E27" s="223">
        <v>141000</v>
      </c>
      <c r="F27" s="2"/>
    </row>
    <row r="28" spans="1:6" x14ac:dyDescent="0.2">
      <c r="A28" s="223">
        <v>265000</v>
      </c>
      <c r="B28" s="2"/>
      <c r="E28" s="223">
        <v>620000</v>
      </c>
      <c r="F28" s="2"/>
    </row>
    <row r="29" spans="1:6" x14ac:dyDescent="0.2">
      <c r="A29" s="223">
        <v>55200</v>
      </c>
      <c r="B29" s="2"/>
      <c r="E29" s="223">
        <v>1210000</v>
      </c>
      <c r="F29" s="2"/>
    </row>
    <row r="30" spans="1:6" x14ac:dyDescent="0.2">
      <c r="A30" s="223">
        <v>238000</v>
      </c>
      <c r="B30" s="2"/>
      <c r="E30" s="223">
        <v>780000</v>
      </c>
      <c r="F30" s="2"/>
    </row>
    <row r="31" spans="1:6" x14ac:dyDescent="0.2">
      <c r="A31" s="223">
        <v>150000</v>
      </c>
      <c r="B31" s="2"/>
      <c r="E31" s="223">
        <v>769000</v>
      </c>
      <c r="F31" s="2"/>
    </row>
    <row r="32" spans="1:6" x14ac:dyDescent="0.2">
      <c r="A32" s="223">
        <v>486000</v>
      </c>
      <c r="B32" s="2"/>
      <c r="E32" s="223">
        <v>1750000</v>
      </c>
      <c r="F32" s="2"/>
    </row>
    <row r="33" spans="1:6" x14ac:dyDescent="0.2">
      <c r="A33" s="223">
        <v>790000</v>
      </c>
      <c r="B33" s="2"/>
      <c r="E33" s="223">
        <v>461000</v>
      </c>
      <c r="F33" s="2"/>
    </row>
    <row r="34" spans="1:6" x14ac:dyDescent="0.2">
      <c r="A34" s="223">
        <v>108000</v>
      </c>
      <c r="B34" s="2"/>
      <c r="E34" s="223">
        <v>173000</v>
      </c>
      <c r="F34" s="2"/>
    </row>
    <row r="35" spans="1:6" x14ac:dyDescent="0.2">
      <c r="A35" s="223">
        <v>413000</v>
      </c>
      <c r="B35" s="2"/>
      <c r="E35" s="223">
        <v>472000</v>
      </c>
      <c r="F35" s="2"/>
    </row>
    <row r="36" spans="1:6" x14ac:dyDescent="0.2">
      <c r="A36" s="223">
        <v>121000</v>
      </c>
      <c r="B36" s="2"/>
      <c r="E36" s="223">
        <v>179000</v>
      </c>
      <c r="F36" s="2"/>
    </row>
    <row r="37" spans="1:6" ht="16" thickBot="1" x14ac:dyDescent="0.25">
      <c r="A37" s="224">
        <v>193000</v>
      </c>
      <c r="B37" s="2"/>
      <c r="E37" s="224">
        <v>21700000</v>
      </c>
      <c r="F3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AC908-288A-A245-93C3-9EF1CD2864C5}">
  <dimension ref="B3:Q10"/>
  <sheetViews>
    <sheetView topLeftCell="B1" workbookViewId="0">
      <selection activeCell="H24" sqref="H24"/>
    </sheetView>
  </sheetViews>
  <sheetFormatPr baseColWidth="10" defaultRowHeight="16" x14ac:dyDescent="0.2"/>
  <cols>
    <col min="1" max="1" width="10.83203125" style="4" customWidth="1"/>
    <col min="2" max="2" width="15.5" style="5" customWidth="1"/>
    <col min="3" max="12" width="10.83203125" style="5"/>
    <col min="13" max="13" width="13" style="5" customWidth="1"/>
    <col min="14" max="17" width="10.83203125" style="5"/>
    <col min="18" max="16384" width="10.83203125" style="4"/>
  </cols>
  <sheetData>
    <row r="3" spans="2:17" ht="17" thickBot="1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17" x14ac:dyDescent="0.2">
      <c r="B4" s="34" t="s">
        <v>1528</v>
      </c>
      <c r="C4" s="33" t="s">
        <v>1527</v>
      </c>
      <c r="D4" s="33" t="s">
        <v>1526</v>
      </c>
      <c r="E4" s="33" t="s">
        <v>1527</v>
      </c>
      <c r="F4" s="32" t="s">
        <v>1526</v>
      </c>
      <c r="G4" s="11"/>
      <c r="H4" s="29" t="s">
        <v>1525</v>
      </c>
      <c r="I4" s="26" t="s">
        <v>1524</v>
      </c>
      <c r="J4" s="26" t="s">
        <v>1520</v>
      </c>
      <c r="K4" s="31" t="s">
        <v>1519</v>
      </c>
      <c r="L4" s="30"/>
      <c r="M4" s="29" t="s">
        <v>1523</v>
      </c>
      <c r="N4" s="28" t="s">
        <v>1522</v>
      </c>
      <c r="O4" s="27" t="s">
        <v>1521</v>
      </c>
      <c r="P4" s="26" t="s">
        <v>1520</v>
      </c>
      <c r="Q4" s="25" t="s">
        <v>1519</v>
      </c>
    </row>
    <row r="5" spans="2:17" x14ac:dyDescent="0.2">
      <c r="B5" s="23" t="s">
        <v>1518</v>
      </c>
      <c r="C5" s="22" t="s">
        <v>1512</v>
      </c>
      <c r="D5" s="22">
        <v>15.587</v>
      </c>
      <c r="E5" s="21" t="s">
        <v>1511</v>
      </c>
      <c r="F5" s="20">
        <v>27.867999999999999</v>
      </c>
      <c r="G5" s="11"/>
      <c r="H5" s="19">
        <v>12.281000000000001</v>
      </c>
      <c r="I5" s="17">
        <v>0</v>
      </c>
      <c r="J5" s="17">
        <v>0</v>
      </c>
      <c r="K5" s="24">
        <v>3.6567699999999999E-5</v>
      </c>
      <c r="L5" s="10"/>
      <c r="M5" s="19">
        <v>12.603</v>
      </c>
      <c r="N5" s="17">
        <v>-0.32200000000000001</v>
      </c>
      <c r="O5" s="18">
        <v>1.25</v>
      </c>
      <c r="P5" s="17">
        <v>1.0169999999999999</v>
      </c>
      <c r="Q5" s="16">
        <v>0.227551269</v>
      </c>
    </row>
    <row r="6" spans="2:17" x14ac:dyDescent="0.2">
      <c r="B6" s="23" t="s">
        <v>1517</v>
      </c>
      <c r="C6" s="22" t="s">
        <v>1512</v>
      </c>
      <c r="D6" s="22">
        <v>15.259</v>
      </c>
      <c r="E6" s="21" t="s">
        <v>1511</v>
      </c>
      <c r="F6" s="20">
        <v>28.192</v>
      </c>
      <c r="G6" s="11"/>
      <c r="H6" s="19">
        <v>12.933</v>
      </c>
      <c r="I6" s="17">
        <v>0</v>
      </c>
      <c r="J6" s="17"/>
      <c r="K6" s="16"/>
      <c r="L6" s="10"/>
      <c r="M6" s="19">
        <v>12.603</v>
      </c>
      <c r="N6" s="17">
        <v>0.33</v>
      </c>
      <c r="O6" s="18">
        <v>0.79600000000000004</v>
      </c>
      <c r="P6" s="17"/>
      <c r="Q6" s="16"/>
    </row>
    <row r="7" spans="2:17" x14ac:dyDescent="0.2">
      <c r="B7" s="23" t="s">
        <v>1516</v>
      </c>
      <c r="C7" s="22" t="s">
        <v>1512</v>
      </c>
      <c r="D7" s="22">
        <v>15.407</v>
      </c>
      <c r="E7" s="21" t="s">
        <v>1511</v>
      </c>
      <c r="F7" s="20">
        <v>28.003</v>
      </c>
      <c r="G7" s="11"/>
      <c r="H7" s="19">
        <v>12.596</v>
      </c>
      <c r="I7" s="17">
        <v>0</v>
      </c>
      <c r="J7" s="17"/>
      <c r="K7" s="16"/>
      <c r="L7" s="10"/>
      <c r="M7" s="19">
        <v>12.603</v>
      </c>
      <c r="N7" s="17">
        <v>-7.0000000000000001E-3</v>
      </c>
      <c r="O7" s="18">
        <v>1.0049999999999999</v>
      </c>
      <c r="P7" s="17"/>
      <c r="Q7" s="16"/>
    </row>
    <row r="8" spans="2:17" x14ac:dyDescent="0.2">
      <c r="B8" s="23" t="s">
        <v>1515</v>
      </c>
      <c r="C8" s="22" t="s">
        <v>1512</v>
      </c>
      <c r="D8" s="22">
        <v>15.897</v>
      </c>
      <c r="E8" s="21" t="s">
        <v>1511</v>
      </c>
      <c r="F8" s="20">
        <v>27.343</v>
      </c>
      <c r="G8" s="11"/>
      <c r="H8" s="19">
        <v>11.446</v>
      </c>
      <c r="I8" s="17">
        <v>0</v>
      </c>
      <c r="J8" s="17">
        <v>0</v>
      </c>
      <c r="K8" s="24">
        <v>8.8260199999999999E-5</v>
      </c>
      <c r="L8" s="10"/>
      <c r="M8" s="19">
        <v>12.603</v>
      </c>
      <c r="N8" s="17">
        <v>-1.157</v>
      </c>
      <c r="O8" s="18">
        <v>2.23</v>
      </c>
      <c r="P8" s="17">
        <v>2.8279999999999998</v>
      </c>
      <c r="Q8" s="16">
        <v>0.54922009199999999</v>
      </c>
    </row>
    <row r="9" spans="2:17" x14ac:dyDescent="0.2">
      <c r="B9" s="23" t="s">
        <v>1514</v>
      </c>
      <c r="C9" s="22" t="s">
        <v>1512</v>
      </c>
      <c r="D9" s="22">
        <v>16.256</v>
      </c>
      <c r="E9" s="21" t="s">
        <v>1511</v>
      </c>
      <c r="F9" s="20">
        <v>27.303000000000001</v>
      </c>
      <c r="G9" s="11"/>
      <c r="H9" s="19">
        <v>11.047000000000001</v>
      </c>
      <c r="I9" s="17">
        <v>0</v>
      </c>
      <c r="J9" s="17"/>
      <c r="K9" s="16"/>
      <c r="L9" s="10"/>
      <c r="M9" s="19">
        <v>12.603</v>
      </c>
      <c r="N9" s="17">
        <v>-1.556</v>
      </c>
      <c r="O9" s="18">
        <v>2.9409999999999998</v>
      </c>
      <c r="P9" s="17"/>
      <c r="Q9" s="16"/>
    </row>
    <row r="10" spans="2:17" ht="17" thickBot="1" x14ac:dyDescent="0.25">
      <c r="B10" s="15" t="s">
        <v>1513</v>
      </c>
      <c r="C10" s="14" t="s">
        <v>1512</v>
      </c>
      <c r="D10" s="14">
        <v>15.855</v>
      </c>
      <c r="E10" s="13" t="s">
        <v>1511</v>
      </c>
      <c r="F10" s="12">
        <v>26.731000000000002</v>
      </c>
      <c r="G10" s="11"/>
      <c r="H10" s="9">
        <v>10.875999999999999</v>
      </c>
      <c r="I10" s="7">
        <v>1E-3</v>
      </c>
      <c r="J10" s="7"/>
      <c r="K10" s="6"/>
      <c r="L10" s="10"/>
      <c r="M10" s="9">
        <v>12.603</v>
      </c>
      <c r="N10" s="7">
        <v>-1.7270000000000001</v>
      </c>
      <c r="O10" s="8">
        <v>3.3109999999999999</v>
      </c>
      <c r="P10" s="7"/>
      <c r="Q10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FB20F-DC8B-6A4F-9399-65C475C69CF3}">
  <dimension ref="B2:R24"/>
  <sheetViews>
    <sheetView topLeftCell="B2" workbookViewId="0">
      <selection activeCell="I27" sqref="I27"/>
    </sheetView>
  </sheetViews>
  <sheetFormatPr baseColWidth="10" defaultRowHeight="16" x14ac:dyDescent="0.2"/>
  <cols>
    <col min="1" max="1" width="10.83203125" style="4"/>
    <col min="2" max="2" width="18.1640625" style="5" customWidth="1"/>
    <col min="3" max="12" width="10.83203125" style="5"/>
    <col min="13" max="13" width="14.1640625" style="5" customWidth="1"/>
    <col min="14" max="17" width="10.83203125" style="5"/>
    <col min="18" max="16384" width="10.83203125" style="4"/>
  </cols>
  <sheetData>
    <row r="2" spans="2:18" ht="17" thickBot="1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5"/>
    </row>
    <row r="3" spans="2:18" x14ac:dyDescent="0.2">
      <c r="B3" s="34" t="s">
        <v>1528</v>
      </c>
      <c r="C3" s="33" t="s">
        <v>1527</v>
      </c>
      <c r="D3" s="33" t="s">
        <v>1526</v>
      </c>
      <c r="E3" s="33" t="s">
        <v>1527</v>
      </c>
      <c r="F3" s="32" t="s">
        <v>1526</v>
      </c>
      <c r="G3" s="11"/>
      <c r="H3" s="29" t="s">
        <v>1525</v>
      </c>
      <c r="I3" s="26" t="s">
        <v>1524</v>
      </c>
      <c r="J3" s="26" t="s">
        <v>1520</v>
      </c>
      <c r="K3" s="31" t="s">
        <v>1519</v>
      </c>
      <c r="L3" s="30"/>
      <c r="M3" s="29" t="s">
        <v>1523</v>
      </c>
      <c r="N3" s="28" t="s">
        <v>1522</v>
      </c>
      <c r="O3" s="27" t="s">
        <v>1521</v>
      </c>
      <c r="P3" s="26" t="s">
        <v>1520</v>
      </c>
      <c r="Q3" s="25" t="s">
        <v>1519</v>
      </c>
      <c r="R3" s="35"/>
    </row>
    <row r="4" spans="2:18" x14ac:dyDescent="0.2">
      <c r="B4" s="23" t="s">
        <v>1535</v>
      </c>
      <c r="C4" s="22" t="s">
        <v>1512</v>
      </c>
      <c r="D4" s="22">
        <v>20.100000000000001</v>
      </c>
      <c r="E4" s="21" t="s">
        <v>1511</v>
      </c>
      <c r="F4" s="20">
        <v>29.599</v>
      </c>
      <c r="G4" s="11"/>
      <c r="H4" s="19">
        <v>9.4990000000000006</v>
      </c>
      <c r="I4" s="17">
        <v>1E-3</v>
      </c>
      <c r="J4" s="17">
        <v>1E-3</v>
      </c>
      <c r="K4" s="16">
        <v>3.5598999999999998E-4</v>
      </c>
      <c r="L4" s="10"/>
      <c r="M4" s="19">
        <v>10.263</v>
      </c>
      <c r="N4" s="17">
        <v>-0.76400000000000001</v>
      </c>
      <c r="O4" s="18">
        <v>1.698</v>
      </c>
      <c r="P4" s="17">
        <v>1.792</v>
      </c>
      <c r="Q4" s="16">
        <v>0.43727685999999999</v>
      </c>
      <c r="R4" s="35"/>
    </row>
    <row r="5" spans="2:18" x14ac:dyDescent="0.2">
      <c r="B5" s="23" t="s">
        <v>1534</v>
      </c>
      <c r="C5" s="22" t="s">
        <v>1512</v>
      </c>
      <c r="D5" s="22">
        <v>20.396999999999998</v>
      </c>
      <c r="E5" s="21" t="s">
        <v>1511</v>
      </c>
      <c r="F5" s="20">
        <v>29.478000000000002</v>
      </c>
      <c r="G5" s="11"/>
      <c r="H5" s="19">
        <v>9.0809999999999995</v>
      </c>
      <c r="I5" s="17">
        <v>2E-3</v>
      </c>
      <c r="J5" s="17"/>
      <c r="K5" s="16"/>
      <c r="L5" s="10"/>
      <c r="M5" s="19">
        <v>10.263</v>
      </c>
      <c r="N5" s="17">
        <v>-1.1819999999999999</v>
      </c>
      <c r="O5" s="18">
        <v>2.2679999999999998</v>
      </c>
      <c r="P5" s="17"/>
      <c r="Q5" s="16"/>
      <c r="R5" s="35"/>
    </row>
    <row r="6" spans="2:18" x14ac:dyDescent="0.2">
      <c r="B6" s="23" t="s">
        <v>1533</v>
      </c>
      <c r="C6" s="22" t="s">
        <v>1512</v>
      </c>
      <c r="D6" s="22">
        <v>20.132999999999999</v>
      </c>
      <c r="E6" s="21" t="s">
        <v>1511</v>
      </c>
      <c r="F6" s="20">
        <v>29.901</v>
      </c>
      <c r="G6" s="11"/>
      <c r="H6" s="19">
        <v>9.7680000000000007</v>
      </c>
      <c r="I6" s="17">
        <v>1E-3</v>
      </c>
      <c r="J6" s="17"/>
      <c r="K6" s="16"/>
      <c r="L6" s="10"/>
      <c r="M6" s="19">
        <v>10.263</v>
      </c>
      <c r="N6" s="17">
        <v>-0.495</v>
      </c>
      <c r="O6" s="18">
        <v>1.409</v>
      </c>
      <c r="P6" s="17"/>
      <c r="Q6" s="16"/>
      <c r="R6" s="35"/>
    </row>
    <row r="7" spans="2:18" x14ac:dyDescent="0.2">
      <c r="B7" s="23" t="s">
        <v>1541</v>
      </c>
      <c r="C7" s="22" t="s">
        <v>1512</v>
      </c>
      <c r="D7" s="22">
        <v>20.620999999999999</v>
      </c>
      <c r="E7" s="21" t="s">
        <v>1511</v>
      </c>
      <c r="F7" s="20">
        <v>33.323</v>
      </c>
      <c r="G7" s="11"/>
      <c r="H7" s="19">
        <v>12.702</v>
      </c>
      <c r="I7" s="17">
        <v>0</v>
      </c>
      <c r="J7" s="17">
        <v>0</v>
      </c>
      <c r="K7" s="24">
        <v>2.2203000000000001E-5</v>
      </c>
      <c r="L7" s="10"/>
      <c r="M7" s="19">
        <v>10.263</v>
      </c>
      <c r="N7" s="17">
        <v>2.44</v>
      </c>
      <c r="O7" s="18">
        <v>0.184</v>
      </c>
      <c r="P7" s="17">
        <v>0.16700000000000001</v>
      </c>
      <c r="Q7" s="16">
        <v>2.7272560000000001E-2</v>
      </c>
      <c r="R7" s="35"/>
    </row>
    <row r="8" spans="2:18" x14ac:dyDescent="0.2">
      <c r="B8" s="23" t="s">
        <v>1540</v>
      </c>
      <c r="C8" s="22" t="s">
        <v>1512</v>
      </c>
      <c r="D8" s="22">
        <v>20.469000000000001</v>
      </c>
      <c r="E8" s="21" t="s">
        <v>1511</v>
      </c>
      <c r="F8" s="20">
        <v>33.615000000000002</v>
      </c>
      <c r="G8" s="11"/>
      <c r="H8" s="19">
        <v>13.1462</v>
      </c>
      <c r="I8" s="17">
        <v>0</v>
      </c>
      <c r="J8" s="17"/>
      <c r="K8" s="16"/>
      <c r="L8" s="10"/>
      <c r="M8" s="19">
        <v>10.263</v>
      </c>
      <c r="N8" s="17">
        <v>2.8839999999999999</v>
      </c>
      <c r="O8" s="18">
        <v>0.13500000000000001</v>
      </c>
      <c r="P8" s="17"/>
      <c r="Q8" s="16"/>
      <c r="R8" s="35"/>
    </row>
    <row r="9" spans="2:18" x14ac:dyDescent="0.2">
      <c r="B9" s="23" t="s">
        <v>1539</v>
      </c>
      <c r="C9" s="22" t="s">
        <v>1512</v>
      </c>
      <c r="D9" s="22">
        <v>20.251000000000001</v>
      </c>
      <c r="E9" s="21" t="s">
        <v>1511</v>
      </c>
      <c r="F9" s="20">
        <v>32.979999999999997</v>
      </c>
      <c r="G9" s="11"/>
      <c r="H9" s="19">
        <v>12.728999999999999</v>
      </c>
      <c r="I9" s="17">
        <v>0</v>
      </c>
      <c r="J9" s="17"/>
      <c r="K9" s="16"/>
      <c r="L9" s="10"/>
      <c r="M9" s="19">
        <v>10.263</v>
      </c>
      <c r="N9" s="17">
        <v>2.4660000000000002</v>
      </c>
      <c r="O9" s="18">
        <v>0.18099999999999999</v>
      </c>
      <c r="P9" s="17"/>
      <c r="Q9" s="16"/>
      <c r="R9" s="35"/>
    </row>
    <row r="10" spans="2:18" x14ac:dyDescent="0.2">
      <c r="B10" s="23" t="s">
        <v>1538</v>
      </c>
      <c r="C10" s="22" t="s">
        <v>1512</v>
      </c>
      <c r="D10" s="22">
        <v>21.103000000000002</v>
      </c>
      <c r="E10" s="21" t="s">
        <v>1511</v>
      </c>
      <c r="F10" s="20">
        <v>28.381</v>
      </c>
      <c r="G10" s="11"/>
      <c r="H10" s="19">
        <v>7.2779999999999996</v>
      </c>
      <c r="I10" s="17">
        <v>6.0000000000000001E-3</v>
      </c>
      <c r="J10" s="17">
        <v>8.0000000000000002E-3</v>
      </c>
      <c r="K10" s="16">
        <v>3.18988E-3</v>
      </c>
      <c r="L10" s="10"/>
      <c r="M10" s="19">
        <v>10.263</v>
      </c>
      <c r="N10" s="17">
        <v>-2.9849999999999999</v>
      </c>
      <c r="O10" s="18">
        <v>7.915</v>
      </c>
      <c r="P10" s="17">
        <v>9.7119999999999997</v>
      </c>
      <c r="Q10" s="16">
        <v>3.91826834</v>
      </c>
      <c r="R10" s="35"/>
    </row>
    <row r="11" spans="2:18" x14ac:dyDescent="0.2">
      <c r="B11" s="23" t="s">
        <v>1537</v>
      </c>
      <c r="C11" s="22" t="s">
        <v>1512</v>
      </c>
      <c r="D11" s="22">
        <v>20.88</v>
      </c>
      <c r="E11" s="21" t="s">
        <v>1511</v>
      </c>
      <c r="F11" s="20">
        <v>28.332000000000001</v>
      </c>
      <c r="G11" s="11"/>
      <c r="H11" s="19">
        <v>7.452</v>
      </c>
      <c r="I11" s="17">
        <v>6.0000000000000001E-3</v>
      </c>
      <c r="J11" s="17"/>
      <c r="K11" s="16"/>
      <c r="L11" s="10"/>
      <c r="M11" s="19">
        <v>10.263</v>
      </c>
      <c r="N11" s="17">
        <v>-2.8109999999999999</v>
      </c>
      <c r="O11" s="18">
        <v>7.0149999999999997</v>
      </c>
      <c r="P11" s="17"/>
      <c r="Q11" s="16"/>
      <c r="R11" s="35"/>
    </row>
    <row r="12" spans="2:18" ht="17" thickBot="1" x14ac:dyDescent="0.25">
      <c r="B12" s="15" t="s">
        <v>1536</v>
      </c>
      <c r="C12" s="14" t="s">
        <v>1512</v>
      </c>
      <c r="D12" s="14">
        <v>21.245000000000001</v>
      </c>
      <c r="E12" s="13" t="s">
        <v>1511</v>
      </c>
      <c r="F12" s="12">
        <v>27.678999999999998</v>
      </c>
      <c r="G12" s="11"/>
      <c r="H12" s="9">
        <v>6.4340000000000002</v>
      </c>
      <c r="I12" s="7">
        <v>1.2E-2</v>
      </c>
      <c r="J12" s="7"/>
      <c r="K12" s="6"/>
      <c r="L12" s="11"/>
      <c r="M12" s="9">
        <v>10.263</v>
      </c>
      <c r="N12" s="7">
        <v>-3.8290000000000002</v>
      </c>
      <c r="O12" s="8">
        <v>14.207000000000001</v>
      </c>
      <c r="P12" s="7"/>
      <c r="Q12" s="6"/>
      <c r="R12" s="35"/>
    </row>
    <row r="13" spans="2:18" x14ac:dyDescent="0.2">
      <c r="B13" s="36"/>
      <c r="C13" s="11"/>
      <c r="D13" s="11"/>
      <c r="E13" s="11"/>
      <c r="F13" s="11"/>
      <c r="G13" s="11"/>
      <c r="H13" s="10"/>
      <c r="I13" s="10"/>
      <c r="J13" s="10"/>
      <c r="K13" s="10"/>
      <c r="L13" s="11"/>
      <c r="M13" s="10"/>
      <c r="N13" s="10"/>
      <c r="O13" s="10"/>
      <c r="P13" s="10"/>
      <c r="Q13" s="10"/>
      <c r="R13" s="35"/>
    </row>
    <row r="14" spans="2:18" x14ac:dyDescent="0.2">
      <c r="B14" s="36"/>
      <c r="C14" s="11"/>
      <c r="D14" s="11"/>
      <c r="E14" s="11"/>
      <c r="F14" s="11"/>
      <c r="G14" s="11"/>
      <c r="H14" s="10"/>
      <c r="I14" s="10"/>
      <c r="J14" s="10"/>
      <c r="K14" s="10"/>
      <c r="L14" s="11"/>
      <c r="M14" s="10"/>
      <c r="N14" s="10"/>
      <c r="O14" s="10"/>
      <c r="P14" s="10"/>
      <c r="Q14" s="10"/>
      <c r="R14" s="35"/>
    </row>
    <row r="17" spans="2:17" ht="17" thickBot="1" x14ac:dyDescent="0.25"/>
    <row r="18" spans="2:17" x14ac:dyDescent="0.2">
      <c r="B18" s="34" t="s">
        <v>1528</v>
      </c>
      <c r="C18" s="33" t="s">
        <v>1527</v>
      </c>
      <c r="D18" s="33" t="s">
        <v>1526</v>
      </c>
      <c r="E18" s="33" t="s">
        <v>1527</v>
      </c>
      <c r="F18" s="32" t="s">
        <v>1526</v>
      </c>
      <c r="G18" s="11"/>
      <c r="H18" s="29" t="s">
        <v>1525</v>
      </c>
      <c r="I18" s="26" t="s">
        <v>1524</v>
      </c>
      <c r="J18" s="26" t="s">
        <v>1520</v>
      </c>
      <c r="K18" s="31" t="s">
        <v>1519</v>
      </c>
      <c r="L18" s="30"/>
      <c r="M18" s="29" t="s">
        <v>1523</v>
      </c>
      <c r="N18" s="28" t="s">
        <v>1522</v>
      </c>
      <c r="O18" s="27" t="s">
        <v>1521</v>
      </c>
      <c r="P18" s="26" t="s">
        <v>1520</v>
      </c>
      <c r="Q18" s="25" t="s">
        <v>1519</v>
      </c>
    </row>
    <row r="19" spans="2:17" x14ac:dyDescent="0.2">
      <c r="B19" s="23" t="s">
        <v>1535</v>
      </c>
      <c r="C19" s="22" t="s">
        <v>1512</v>
      </c>
      <c r="D19" s="22">
        <v>15.978</v>
      </c>
      <c r="E19" s="21" t="s">
        <v>1529</v>
      </c>
      <c r="F19" s="20">
        <v>37.19</v>
      </c>
      <c r="G19" s="11"/>
      <c r="H19" s="19">
        <v>21.212</v>
      </c>
      <c r="I19" s="17">
        <v>0</v>
      </c>
      <c r="J19" s="17">
        <v>0</v>
      </c>
      <c r="K19" s="24">
        <v>1.8671399999999999E-7</v>
      </c>
      <c r="L19" s="10"/>
      <c r="M19" s="19">
        <v>19.806999999999999</v>
      </c>
      <c r="N19" s="17">
        <v>1.4059999999999999</v>
      </c>
      <c r="O19" s="18">
        <v>0.377</v>
      </c>
      <c r="P19" s="17">
        <v>0.53400000000000003</v>
      </c>
      <c r="Q19" s="16">
        <v>0.171209636</v>
      </c>
    </row>
    <row r="20" spans="2:17" x14ac:dyDescent="0.2">
      <c r="B20" s="23" t="s">
        <v>1534</v>
      </c>
      <c r="C20" s="22" t="s">
        <v>1512</v>
      </c>
      <c r="D20" s="22">
        <v>16.007999999999999</v>
      </c>
      <c r="E20" s="21" t="s">
        <v>1529</v>
      </c>
      <c r="F20" s="20">
        <v>36.795000000000002</v>
      </c>
      <c r="G20" s="11"/>
      <c r="H20" s="19">
        <v>20.786999999999999</v>
      </c>
      <c r="I20" s="17">
        <v>0</v>
      </c>
      <c r="J20" s="17"/>
      <c r="K20" s="16"/>
      <c r="L20" s="10"/>
      <c r="M20" s="19">
        <v>19.806999999999999</v>
      </c>
      <c r="N20" s="17">
        <v>0.98099999999999998</v>
      </c>
      <c r="O20" s="18">
        <v>0.50700000000000001</v>
      </c>
      <c r="P20" s="17"/>
      <c r="Q20" s="16"/>
    </row>
    <row r="21" spans="2:17" x14ac:dyDescent="0.2">
      <c r="B21" s="23" t="s">
        <v>1533</v>
      </c>
      <c r="C21" s="22" t="s">
        <v>1512</v>
      </c>
      <c r="D21" s="22">
        <v>16.193999999999999</v>
      </c>
      <c r="E21" s="21" t="s">
        <v>1529</v>
      </c>
      <c r="F21" s="20">
        <v>36.481000000000002</v>
      </c>
      <c r="G21" s="11"/>
      <c r="H21" s="19">
        <v>20.286999999999999</v>
      </c>
      <c r="I21" s="17">
        <v>0</v>
      </c>
      <c r="J21" s="17"/>
      <c r="K21" s="16"/>
      <c r="L21" s="10"/>
      <c r="M21" s="19">
        <v>19.806999999999999</v>
      </c>
      <c r="N21" s="17">
        <v>0.48099999999999998</v>
      </c>
      <c r="O21" s="18">
        <v>0.71699999999999997</v>
      </c>
      <c r="P21" s="17"/>
      <c r="Q21" s="16"/>
    </row>
    <row r="22" spans="2:17" x14ac:dyDescent="0.2">
      <c r="B22" s="23" t="s">
        <v>1532</v>
      </c>
      <c r="C22" s="22" t="s">
        <v>1512</v>
      </c>
      <c r="D22" s="22">
        <v>16.587</v>
      </c>
      <c r="E22" s="21" t="s">
        <v>1529</v>
      </c>
      <c r="F22" s="20">
        <v>33.527000000000001</v>
      </c>
      <c r="G22" s="11"/>
      <c r="H22" s="19">
        <v>16.940000000000001</v>
      </c>
      <c r="I22" s="17">
        <v>0</v>
      </c>
      <c r="J22" s="17">
        <v>0</v>
      </c>
      <c r="K22" s="24">
        <v>1.5490300000000001E-6</v>
      </c>
      <c r="L22" s="10"/>
      <c r="M22" s="19">
        <v>19.806999999999999</v>
      </c>
      <c r="N22" s="17">
        <v>-2.867</v>
      </c>
      <c r="O22" s="18">
        <v>7.2930000000000001</v>
      </c>
      <c r="P22" s="17">
        <v>8.8960000000000008</v>
      </c>
      <c r="Q22" s="16">
        <v>1.420395166</v>
      </c>
    </row>
    <row r="23" spans="2:17" x14ac:dyDescent="0.2">
      <c r="B23" s="23" t="s">
        <v>1531</v>
      </c>
      <c r="C23" s="22" t="s">
        <v>1512</v>
      </c>
      <c r="D23" s="22">
        <v>16.553000000000001</v>
      </c>
      <c r="E23" s="21" t="s">
        <v>1529</v>
      </c>
      <c r="F23" s="20">
        <v>33.127000000000002</v>
      </c>
      <c r="G23" s="11"/>
      <c r="H23" s="19">
        <v>16.574000000000002</v>
      </c>
      <c r="I23" s="17">
        <v>0</v>
      </c>
      <c r="J23" s="17"/>
      <c r="K23" s="16"/>
      <c r="L23" s="10"/>
      <c r="M23" s="19">
        <v>19.806999999999999</v>
      </c>
      <c r="N23" s="17">
        <v>-3.2330000000000001</v>
      </c>
      <c r="O23" s="18">
        <v>9.3989999999999991</v>
      </c>
      <c r="P23" s="17"/>
      <c r="Q23" s="16"/>
    </row>
    <row r="24" spans="2:17" ht="17" thickBot="1" x14ac:dyDescent="0.25">
      <c r="B24" s="15" t="s">
        <v>1530</v>
      </c>
      <c r="C24" s="14" t="s">
        <v>1512</v>
      </c>
      <c r="D24" s="14">
        <v>16.463999999999999</v>
      </c>
      <c r="E24" s="13" t="s">
        <v>1529</v>
      </c>
      <c r="F24" s="12">
        <v>32.948999999999998</v>
      </c>
      <c r="G24" s="11"/>
      <c r="H24" s="9">
        <v>16.484999999999999</v>
      </c>
      <c r="I24" s="7">
        <v>0</v>
      </c>
      <c r="J24" s="7"/>
      <c r="K24" s="6"/>
      <c r="L24" s="10"/>
      <c r="M24" s="9">
        <v>19.806999999999999</v>
      </c>
      <c r="N24" s="7">
        <v>-3.3220000000000001</v>
      </c>
      <c r="O24" s="8">
        <v>9.9969999999999999</v>
      </c>
      <c r="P24" s="7"/>
      <c r="Q24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E832-F600-9843-AB89-097DA3C44FEE}">
  <dimension ref="B3:H58"/>
  <sheetViews>
    <sheetView topLeftCell="D1" zoomScale="90" zoomScaleNormal="90" workbookViewId="0">
      <selection activeCell="F30" sqref="F30"/>
    </sheetView>
  </sheetViews>
  <sheetFormatPr baseColWidth="10" defaultRowHeight="16" x14ac:dyDescent="0.2"/>
  <cols>
    <col min="1" max="1" width="10.83203125" style="4"/>
    <col min="2" max="2" width="18.6640625" style="4" customWidth="1"/>
    <col min="3" max="3" width="24.83203125" style="4" customWidth="1"/>
    <col min="4" max="4" width="27.6640625" style="4" customWidth="1"/>
    <col min="5" max="5" width="27.83203125" style="4" customWidth="1"/>
    <col min="6" max="6" width="55.6640625" style="4" customWidth="1"/>
    <col min="7" max="7" width="28.1640625" style="4" customWidth="1"/>
    <col min="8" max="8" width="26.6640625" style="4" customWidth="1"/>
    <col min="9" max="16384" width="10.83203125" style="4"/>
  </cols>
  <sheetData>
    <row r="3" spans="2:8" ht="17" thickBot="1" x14ac:dyDescent="0.25">
      <c r="B3" s="5"/>
      <c r="C3" s="251" t="s">
        <v>1588</v>
      </c>
      <c r="D3" s="251"/>
      <c r="E3" s="251" t="s">
        <v>1587</v>
      </c>
      <c r="F3" s="251"/>
      <c r="G3" s="251" t="s">
        <v>1586</v>
      </c>
      <c r="H3" s="251"/>
    </row>
    <row r="4" spans="2:8" ht="17" thickBot="1" x14ac:dyDescent="0.25">
      <c r="B4" s="62" t="s">
        <v>1585</v>
      </c>
      <c r="C4" s="61" t="s">
        <v>1584</v>
      </c>
      <c r="D4" s="61" t="s">
        <v>1583</v>
      </c>
      <c r="E4" s="61" t="s">
        <v>1584</v>
      </c>
      <c r="F4" s="61" t="s">
        <v>1583</v>
      </c>
      <c r="G4" s="61" t="s">
        <v>1584</v>
      </c>
      <c r="H4" s="60" t="s">
        <v>1583</v>
      </c>
    </row>
    <row r="5" spans="2:8" x14ac:dyDescent="0.2">
      <c r="B5" s="59" t="s">
        <v>1582</v>
      </c>
      <c r="C5" s="58">
        <v>53.3</v>
      </c>
      <c r="D5" s="58">
        <v>0</v>
      </c>
      <c r="E5" s="58">
        <v>1430</v>
      </c>
      <c r="F5" s="58">
        <v>81.8</v>
      </c>
      <c r="G5" s="58">
        <v>14500</v>
      </c>
      <c r="H5" s="57">
        <v>11500</v>
      </c>
    </row>
    <row r="6" spans="2:8" x14ac:dyDescent="0.2">
      <c r="B6" s="56">
        <v>2</v>
      </c>
      <c r="C6" s="55">
        <v>42.2</v>
      </c>
      <c r="D6" s="55">
        <v>51300</v>
      </c>
      <c r="E6" s="55">
        <v>1920</v>
      </c>
      <c r="F6" s="55">
        <v>3840000</v>
      </c>
      <c r="G6" s="55">
        <v>27400</v>
      </c>
      <c r="H6" s="54">
        <v>4490000</v>
      </c>
    </row>
    <row r="7" spans="2:8" x14ac:dyDescent="0.2">
      <c r="B7" s="56">
        <v>3</v>
      </c>
      <c r="C7" s="55">
        <v>54800</v>
      </c>
      <c r="D7" s="55">
        <v>47300</v>
      </c>
      <c r="E7" s="55">
        <v>2300000</v>
      </c>
      <c r="F7" s="55">
        <v>3400000</v>
      </c>
      <c r="G7" s="55">
        <v>2780000</v>
      </c>
      <c r="H7" s="54">
        <v>4110000</v>
      </c>
    </row>
    <row r="8" spans="2:8" x14ac:dyDescent="0.2">
      <c r="B8" s="56">
        <v>4</v>
      </c>
      <c r="C8" s="55">
        <v>307000</v>
      </c>
      <c r="D8" s="55">
        <v>49200</v>
      </c>
      <c r="E8" s="55">
        <v>3960</v>
      </c>
      <c r="F8" s="55">
        <v>3790000</v>
      </c>
      <c r="G8" s="55">
        <v>21400</v>
      </c>
      <c r="H8" s="54">
        <v>4410000</v>
      </c>
    </row>
    <row r="9" spans="2:8" x14ac:dyDescent="0.2">
      <c r="B9" s="53" t="s">
        <v>1581</v>
      </c>
      <c r="C9" s="52">
        <v>136</v>
      </c>
      <c r="D9" s="52">
        <v>53600</v>
      </c>
      <c r="E9" s="52">
        <v>13400</v>
      </c>
      <c r="F9" s="52">
        <v>3920000</v>
      </c>
      <c r="G9" s="52">
        <v>18600</v>
      </c>
      <c r="H9" s="51">
        <v>4530000</v>
      </c>
    </row>
    <row r="10" spans="2:8" x14ac:dyDescent="0.2">
      <c r="B10" s="53" t="s">
        <v>1580</v>
      </c>
      <c r="C10" s="52">
        <v>137</v>
      </c>
      <c r="D10" s="52">
        <v>45700</v>
      </c>
      <c r="E10" s="52">
        <v>6780</v>
      </c>
      <c r="F10" s="52">
        <v>3800000</v>
      </c>
      <c r="G10" s="52">
        <v>11900</v>
      </c>
      <c r="H10" s="51">
        <v>4430000</v>
      </c>
    </row>
    <row r="11" spans="2:8" x14ac:dyDescent="0.2">
      <c r="B11" s="53" t="s">
        <v>1579</v>
      </c>
      <c r="C11" s="52">
        <v>653</v>
      </c>
      <c r="D11" s="52">
        <v>36900</v>
      </c>
      <c r="E11" s="52">
        <v>7910</v>
      </c>
      <c r="F11" s="52">
        <v>2980000</v>
      </c>
      <c r="G11" s="52">
        <v>11000</v>
      </c>
      <c r="H11" s="51">
        <v>3640000</v>
      </c>
    </row>
    <row r="12" spans="2:8" x14ac:dyDescent="0.2">
      <c r="B12" s="53" t="s">
        <v>1578</v>
      </c>
      <c r="C12" s="52">
        <v>940</v>
      </c>
      <c r="D12" s="52">
        <v>52200</v>
      </c>
      <c r="E12" s="52">
        <v>1730000</v>
      </c>
      <c r="F12" s="52">
        <v>3750000</v>
      </c>
      <c r="G12" s="52">
        <v>302000</v>
      </c>
      <c r="H12" s="51">
        <v>4490000</v>
      </c>
    </row>
    <row r="13" spans="2:8" x14ac:dyDescent="0.2">
      <c r="B13" s="53" t="s">
        <v>1577</v>
      </c>
      <c r="C13" s="52">
        <v>703</v>
      </c>
      <c r="D13" s="52">
        <v>51700</v>
      </c>
      <c r="E13" s="52">
        <v>2110000</v>
      </c>
      <c r="F13" s="52">
        <v>3640000</v>
      </c>
      <c r="G13" s="52">
        <v>306000</v>
      </c>
      <c r="H13" s="51">
        <v>4440000</v>
      </c>
    </row>
    <row r="14" spans="2:8" x14ac:dyDescent="0.2">
      <c r="B14" s="53" t="s">
        <v>1576</v>
      </c>
      <c r="C14" s="52">
        <v>3360</v>
      </c>
      <c r="D14" s="52">
        <v>40200</v>
      </c>
      <c r="E14" s="52">
        <v>1430000</v>
      </c>
      <c r="F14" s="52">
        <v>2990000</v>
      </c>
      <c r="G14" s="52">
        <v>241000</v>
      </c>
      <c r="H14" s="51">
        <v>3490000</v>
      </c>
    </row>
    <row r="15" spans="2:8" x14ac:dyDescent="0.2">
      <c r="B15" s="53" t="s">
        <v>1575</v>
      </c>
      <c r="C15" s="52">
        <v>202</v>
      </c>
      <c r="D15" s="52">
        <v>49300</v>
      </c>
      <c r="E15" s="52">
        <v>8410</v>
      </c>
      <c r="F15" s="52">
        <v>3680000</v>
      </c>
      <c r="G15" s="52">
        <v>21100</v>
      </c>
      <c r="H15" s="51">
        <v>4310000</v>
      </c>
    </row>
    <row r="16" spans="2:8" x14ac:dyDescent="0.2">
      <c r="B16" s="53" t="s">
        <v>1574</v>
      </c>
      <c r="C16" s="52">
        <v>123</v>
      </c>
      <c r="D16" s="52">
        <v>46300</v>
      </c>
      <c r="E16" s="52">
        <v>9310</v>
      </c>
      <c r="F16" s="52">
        <v>3600000</v>
      </c>
      <c r="G16" s="52">
        <v>19400</v>
      </c>
      <c r="H16" s="51">
        <v>4260000</v>
      </c>
    </row>
    <row r="17" spans="2:8" x14ac:dyDescent="0.2">
      <c r="B17" s="53" t="s">
        <v>1573</v>
      </c>
      <c r="C17" s="52">
        <v>89.4</v>
      </c>
      <c r="D17" s="52">
        <v>45700</v>
      </c>
      <c r="E17" s="52">
        <v>3800</v>
      </c>
      <c r="F17" s="52">
        <v>3810000</v>
      </c>
      <c r="G17" s="52">
        <v>13300</v>
      </c>
      <c r="H17" s="51">
        <v>4490000</v>
      </c>
    </row>
    <row r="18" spans="2:8" x14ac:dyDescent="0.2">
      <c r="B18" s="53" t="s">
        <v>1572</v>
      </c>
      <c r="C18" s="52">
        <v>120000</v>
      </c>
      <c r="D18" s="52">
        <v>46700</v>
      </c>
      <c r="E18" s="52">
        <v>1990000</v>
      </c>
      <c r="F18" s="52">
        <v>3630000</v>
      </c>
      <c r="G18" s="52">
        <v>88400</v>
      </c>
      <c r="H18" s="51">
        <v>4250000</v>
      </c>
    </row>
    <row r="19" spans="2:8" x14ac:dyDescent="0.2">
      <c r="B19" s="53" t="s">
        <v>1571</v>
      </c>
      <c r="C19" s="52">
        <v>108000</v>
      </c>
      <c r="D19" s="52">
        <v>43100</v>
      </c>
      <c r="E19" s="52">
        <v>2200000</v>
      </c>
      <c r="F19" s="52">
        <v>3370000</v>
      </c>
      <c r="G19" s="52">
        <v>95200</v>
      </c>
      <c r="H19" s="51">
        <v>4110000</v>
      </c>
    </row>
    <row r="20" spans="2:8" x14ac:dyDescent="0.2">
      <c r="B20" s="53" t="s">
        <v>1570</v>
      </c>
      <c r="C20" s="52">
        <v>137000</v>
      </c>
      <c r="D20" s="52">
        <v>54000</v>
      </c>
      <c r="E20" s="52">
        <v>1920000</v>
      </c>
      <c r="F20" s="52">
        <v>3700000</v>
      </c>
      <c r="G20" s="52">
        <v>80100</v>
      </c>
      <c r="H20" s="51">
        <v>4300000</v>
      </c>
    </row>
    <row r="21" spans="2:8" x14ac:dyDescent="0.2">
      <c r="B21" s="53">
        <v>19</v>
      </c>
      <c r="C21" s="52">
        <v>6.65</v>
      </c>
      <c r="D21" s="52">
        <v>50700</v>
      </c>
      <c r="E21" s="52">
        <v>2770</v>
      </c>
      <c r="F21" s="52">
        <v>3680000</v>
      </c>
      <c r="G21" s="52">
        <v>49700</v>
      </c>
      <c r="H21" s="51">
        <v>4480000</v>
      </c>
    </row>
    <row r="22" spans="2:8" x14ac:dyDescent="0.2">
      <c r="B22" s="53">
        <v>20</v>
      </c>
      <c r="C22" s="52">
        <v>20.8</v>
      </c>
      <c r="D22" s="52">
        <v>45900</v>
      </c>
      <c r="E22" s="52">
        <v>1570</v>
      </c>
      <c r="F22" s="52">
        <v>3810000</v>
      </c>
      <c r="G22" s="52">
        <v>35000</v>
      </c>
      <c r="H22" s="51">
        <v>4380000</v>
      </c>
    </row>
    <row r="23" spans="2:8" x14ac:dyDescent="0.2">
      <c r="B23" s="53">
        <v>21</v>
      </c>
      <c r="C23" s="52">
        <v>15.8</v>
      </c>
      <c r="D23" s="52">
        <v>48800</v>
      </c>
      <c r="E23" s="52">
        <v>3010</v>
      </c>
      <c r="F23" s="52">
        <v>3820000</v>
      </c>
      <c r="G23" s="52">
        <v>55700</v>
      </c>
      <c r="H23" s="51">
        <v>4510000</v>
      </c>
    </row>
    <row r="24" spans="2:8" x14ac:dyDescent="0.2">
      <c r="B24" s="53">
        <v>22</v>
      </c>
      <c r="C24" s="52">
        <v>479</v>
      </c>
      <c r="D24" s="52">
        <v>47900</v>
      </c>
      <c r="E24" s="52">
        <v>93500</v>
      </c>
      <c r="F24" s="52">
        <v>3730000</v>
      </c>
      <c r="G24" s="52">
        <v>30200</v>
      </c>
      <c r="H24" s="51">
        <v>4350000</v>
      </c>
    </row>
    <row r="25" spans="2:8" x14ac:dyDescent="0.2">
      <c r="B25" s="53">
        <v>23</v>
      </c>
      <c r="C25" s="52">
        <v>70.7</v>
      </c>
      <c r="D25" s="52">
        <v>41300</v>
      </c>
      <c r="E25" s="52">
        <v>96200</v>
      </c>
      <c r="F25" s="52">
        <v>3120000</v>
      </c>
      <c r="G25" s="52">
        <v>120000</v>
      </c>
      <c r="H25" s="51">
        <v>3660000</v>
      </c>
    </row>
    <row r="26" spans="2:8" ht="17" thickBot="1" x14ac:dyDescent="0.25">
      <c r="B26" s="50">
        <v>24</v>
      </c>
      <c r="C26" s="49">
        <v>365</v>
      </c>
      <c r="D26" s="49">
        <v>48100</v>
      </c>
      <c r="E26" s="49">
        <v>125000</v>
      </c>
      <c r="F26" s="49">
        <v>3680000</v>
      </c>
      <c r="G26" s="49">
        <v>45700</v>
      </c>
      <c r="H26" s="48">
        <v>4290000</v>
      </c>
    </row>
    <row r="27" spans="2:8" x14ac:dyDescent="0.2">
      <c r="B27" s="5"/>
      <c r="C27" s="5"/>
      <c r="D27" s="5"/>
      <c r="E27" s="5"/>
      <c r="F27" s="5"/>
      <c r="G27" s="5"/>
      <c r="H27" s="5"/>
    </row>
    <row r="28" spans="2:8" x14ac:dyDescent="0.2">
      <c r="B28" s="5"/>
      <c r="C28" s="5"/>
      <c r="D28" s="5"/>
      <c r="E28" s="5"/>
      <c r="F28" s="5"/>
      <c r="G28" s="5"/>
      <c r="H28" s="5"/>
    </row>
    <row r="29" spans="2:8" x14ac:dyDescent="0.2">
      <c r="B29" s="5"/>
      <c r="C29" s="38"/>
      <c r="E29" s="5"/>
      <c r="F29" s="5"/>
      <c r="G29" s="5"/>
      <c r="H29" s="5"/>
    </row>
    <row r="30" spans="2:8" x14ac:dyDescent="0.2">
      <c r="B30" s="5"/>
      <c r="C30" s="38"/>
      <c r="E30" s="5"/>
      <c r="F30" s="5"/>
      <c r="G30" s="5"/>
      <c r="H30" s="5"/>
    </row>
    <row r="31" spans="2:8" x14ac:dyDescent="0.2">
      <c r="B31" s="38"/>
      <c r="C31" s="5"/>
      <c r="E31" s="5"/>
      <c r="F31" s="5"/>
      <c r="G31" s="5"/>
      <c r="H31" s="5"/>
    </row>
    <row r="32" spans="2:8" x14ac:dyDescent="0.2">
      <c r="B32" s="38"/>
      <c r="C32" s="5"/>
      <c r="E32" s="5"/>
      <c r="F32" s="5"/>
      <c r="G32" s="5"/>
      <c r="H32" s="5"/>
    </row>
    <row r="33" spans="2:8" x14ac:dyDescent="0.2">
      <c r="B33" s="38"/>
      <c r="C33" s="5"/>
      <c r="E33" s="5"/>
      <c r="F33" s="5"/>
      <c r="G33" s="5"/>
      <c r="H33" s="5"/>
    </row>
    <row r="34" spans="2:8" ht="19" x14ac:dyDescent="0.25">
      <c r="B34" s="5"/>
      <c r="C34" s="5"/>
      <c r="E34" s="41" t="s">
        <v>1569</v>
      </c>
      <c r="F34" s="47" t="s">
        <v>1568</v>
      </c>
      <c r="G34" s="47" t="s">
        <v>1567</v>
      </c>
      <c r="H34" s="5"/>
    </row>
    <row r="35" spans="2:8" x14ac:dyDescent="0.2">
      <c r="B35" s="5"/>
      <c r="C35" s="5"/>
      <c r="E35" s="46">
        <v>1</v>
      </c>
      <c r="F35" s="46" t="s">
        <v>1566</v>
      </c>
      <c r="G35" s="39"/>
      <c r="H35" s="39" t="s">
        <v>1542</v>
      </c>
    </row>
    <row r="36" spans="2:8" x14ac:dyDescent="0.2">
      <c r="B36" s="5"/>
      <c r="C36" s="5"/>
      <c r="E36" s="46">
        <v>2</v>
      </c>
      <c r="F36" s="46" t="s">
        <v>1565</v>
      </c>
      <c r="G36" s="39"/>
      <c r="H36" s="39" t="s">
        <v>1542</v>
      </c>
    </row>
    <row r="37" spans="2:8" x14ac:dyDescent="0.2">
      <c r="B37" s="5"/>
      <c r="C37" s="5"/>
      <c r="E37" s="46">
        <v>3</v>
      </c>
      <c r="F37" s="46" t="s">
        <v>1564</v>
      </c>
      <c r="G37" s="39"/>
      <c r="H37" s="39" t="s">
        <v>1542</v>
      </c>
    </row>
    <row r="38" spans="2:8" x14ac:dyDescent="0.2">
      <c r="B38" s="5"/>
      <c r="C38" s="5"/>
      <c r="E38" s="46">
        <v>4</v>
      </c>
      <c r="F38" s="46" t="s">
        <v>1563</v>
      </c>
      <c r="G38" s="39"/>
      <c r="H38" s="39" t="s">
        <v>1542</v>
      </c>
    </row>
    <row r="39" spans="2:8" x14ac:dyDescent="0.2">
      <c r="B39" s="5"/>
      <c r="C39" s="5"/>
      <c r="E39" s="41" t="s">
        <v>1562</v>
      </c>
      <c r="F39" s="45" t="s">
        <v>1549</v>
      </c>
      <c r="G39" s="39" t="s">
        <v>1550</v>
      </c>
      <c r="H39" s="39" t="s">
        <v>1542</v>
      </c>
    </row>
    <row r="40" spans="2:8" x14ac:dyDescent="0.2">
      <c r="B40" s="5"/>
      <c r="C40" s="5"/>
      <c r="E40" s="41" t="s">
        <v>1561</v>
      </c>
      <c r="F40" s="45" t="s">
        <v>1549</v>
      </c>
      <c r="G40" s="39" t="s">
        <v>1550</v>
      </c>
      <c r="H40" s="39" t="s">
        <v>1542</v>
      </c>
    </row>
    <row r="41" spans="2:8" x14ac:dyDescent="0.2">
      <c r="B41" s="5"/>
      <c r="C41" s="5"/>
      <c r="E41" s="41" t="s">
        <v>1560</v>
      </c>
      <c r="F41" s="45" t="s">
        <v>1548</v>
      </c>
      <c r="G41" s="39" t="s">
        <v>1550</v>
      </c>
      <c r="H41" s="39" t="s">
        <v>1542</v>
      </c>
    </row>
    <row r="42" spans="2:8" x14ac:dyDescent="0.2">
      <c r="B42" s="5"/>
      <c r="C42" s="5"/>
      <c r="E42" s="41" t="s">
        <v>1559</v>
      </c>
      <c r="F42" s="45" t="s">
        <v>1548</v>
      </c>
      <c r="G42" s="39" t="s">
        <v>1550</v>
      </c>
      <c r="H42" s="39" t="s">
        <v>1542</v>
      </c>
    </row>
    <row r="43" spans="2:8" x14ac:dyDescent="0.2">
      <c r="B43" s="5"/>
      <c r="C43" s="5"/>
      <c r="E43" s="41" t="s">
        <v>1558</v>
      </c>
      <c r="F43" s="45" t="s">
        <v>1547</v>
      </c>
      <c r="G43" s="39" t="s">
        <v>1550</v>
      </c>
      <c r="H43" s="39" t="s">
        <v>1542</v>
      </c>
    </row>
    <row r="44" spans="2:8" x14ac:dyDescent="0.2">
      <c r="B44" s="5"/>
      <c r="C44" s="5"/>
      <c r="E44" s="41" t="s">
        <v>1557</v>
      </c>
      <c r="F44" s="45" t="s">
        <v>1547</v>
      </c>
      <c r="G44" s="39" t="s">
        <v>1550</v>
      </c>
      <c r="H44" s="39" t="s">
        <v>1542</v>
      </c>
    </row>
    <row r="45" spans="2:8" x14ac:dyDescent="0.2">
      <c r="B45" s="5"/>
      <c r="C45" s="5"/>
      <c r="E45" s="41" t="s">
        <v>1556</v>
      </c>
      <c r="F45" s="44" t="s">
        <v>1546</v>
      </c>
      <c r="G45" s="39" t="s">
        <v>1550</v>
      </c>
      <c r="H45" s="39" t="s">
        <v>1542</v>
      </c>
    </row>
    <row r="46" spans="2:8" x14ac:dyDescent="0.2">
      <c r="B46" s="5"/>
      <c r="C46" s="5"/>
      <c r="E46" s="41" t="s">
        <v>1555</v>
      </c>
      <c r="F46" s="44" t="s">
        <v>1546</v>
      </c>
      <c r="G46" s="39" t="s">
        <v>1550</v>
      </c>
      <c r="H46" s="39" t="s">
        <v>1542</v>
      </c>
    </row>
    <row r="47" spans="2:8" x14ac:dyDescent="0.2">
      <c r="B47" s="5"/>
      <c r="C47" s="5"/>
      <c r="E47" s="41" t="s">
        <v>1554</v>
      </c>
      <c r="F47" s="44" t="s">
        <v>1545</v>
      </c>
      <c r="G47" s="39" t="s">
        <v>1550</v>
      </c>
      <c r="H47" s="39" t="s">
        <v>1542</v>
      </c>
    </row>
    <row r="48" spans="2:8" x14ac:dyDescent="0.2">
      <c r="B48" s="5"/>
      <c r="C48" s="5"/>
      <c r="E48" s="41" t="s">
        <v>1553</v>
      </c>
      <c r="F48" s="44" t="s">
        <v>1545</v>
      </c>
      <c r="G48" s="39" t="s">
        <v>1550</v>
      </c>
      <c r="H48" s="39" t="s">
        <v>1542</v>
      </c>
    </row>
    <row r="49" spans="2:8" x14ac:dyDescent="0.2">
      <c r="B49" s="5"/>
      <c r="C49" s="5"/>
      <c r="E49" s="41" t="s">
        <v>1552</v>
      </c>
      <c r="F49" s="44" t="s">
        <v>1544</v>
      </c>
      <c r="G49" s="39" t="s">
        <v>1550</v>
      </c>
      <c r="H49" s="39" t="s">
        <v>1542</v>
      </c>
    </row>
    <row r="50" spans="2:8" x14ac:dyDescent="0.2">
      <c r="B50" s="5"/>
      <c r="C50" s="5"/>
      <c r="E50" s="41" t="s">
        <v>1551</v>
      </c>
      <c r="F50" s="44" t="s">
        <v>1544</v>
      </c>
      <c r="G50" s="39" t="s">
        <v>1550</v>
      </c>
      <c r="H50" s="39" t="s">
        <v>1542</v>
      </c>
    </row>
    <row r="51" spans="2:8" x14ac:dyDescent="0.2">
      <c r="B51" s="5"/>
      <c r="C51" s="5"/>
      <c r="E51" s="41"/>
      <c r="F51" s="38"/>
      <c r="G51" s="39"/>
      <c r="H51" s="39"/>
    </row>
    <row r="52" spans="2:8" x14ac:dyDescent="0.2">
      <c r="B52" s="5"/>
      <c r="C52" s="5"/>
      <c r="E52" s="41">
        <v>119</v>
      </c>
      <c r="F52" s="43" t="s">
        <v>1549</v>
      </c>
      <c r="G52" s="39" t="s">
        <v>1543</v>
      </c>
      <c r="H52" s="39" t="s">
        <v>1542</v>
      </c>
    </row>
    <row r="53" spans="2:8" x14ac:dyDescent="0.2">
      <c r="B53" s="5"/>
      <c r="C53" s="5"/>
      <c r="E53" s="41">
        <v>120</v>
      </c>
      <c r="F53" s="43" t="s">
        <v>1548</v>
      </c>
      <c r="G53" s="39" t="s">
        <v>1543</v>
      </c>
      <c r="H53" s="39" t="s">
        <v>1542</v>
      </c>
    </row>
    <row r="54" spans="2:8" x14ac:dyDescent="0.2">
      <c r="B54" s="5"/>
      <c r="C54" s="5"/>
      <c r="E54" s="41">
        <v>121</v>
      </c>
      <c r="F54" s="43" t="s">
        <v>1547</v>
      </c>
      <c r="G54" s="39" t="s">
        <v>1543</v>
      </c>
      <c r="H54" s="39" t="s">
        <v>1542</v>
      </c>
    </row>
    <row r="55" spans="2:8" x14ac:dyDescent="0.2">
      <c r="B55" s="38"/>
      <c r="C55" s="5"/>
      <c r="E55" s="41">
        <v>122</v>
      </c>
      <c r="F55" s="42" t="s">
        <v>1546</v>
      </c>
      <c r="G55" s="39" t="s">
        <v>1543</v>
      </c>
      <c r="H55" s="39" t="s">
        <v>1542</v>
      </c>
    </row>
    <row r="56" spans="2:8" x14ac:dyDescent="0.2">
      <c r="B56" s="5"/>
      <c r="C56" s="5"/>
      <c r="E56" s="41">
        <v>123</v>
      </c>
      <c r="F56" s="40" t="s">
        <v>1545</v>
      </c>
      <c r="G56" s="39" t="s">
        <v>1543</v>
      </c>
      <c r="H56" s="39" t="s">
        <v>1542</v>
      </c>
    </row>
    <row r="57" spans="2:8" x14ac:dyDescent="0.2">
      <c r="B57" s="5"/>
      <c r="C57" s="5"/>
      <c r="E57" s="41">
        <v>124</v>
      </c>
      <c r="F57" s="40" t="s">
        <v>1544</v>
      </c>
      <c r="G57" s="39" t="s">
        <v>1543</v>
      </c>
      <c r="H57" s="39" t="s">
        <v>1542</v>
      </c>
    </row>
    <row r="58" spans="2:8" x14ac:dyDescent="0.2">
      <c r="B58" s="5"/>
      <c r="C58" s="5"/>
      <c r="E58" s="38"/>
      <c r="F58" s="5"/>
      <c r="G58" s="5"/>
      <c r="H58" s="5"/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6F924-259F-364F-A788-2052745A4415}">
  <dimension ref="B2:Q22"/>
  <sheetViews>
    <sheetView topLeftCell="C1" workbookViewId="0">
      <selection activeCell="J26" sqref="J26"/>
    </sheetView>
  </sheetViews>
  <sheetFormatPr baseColWidth="10" defaultRowHeight="16" x14ac:dyDescent="0.2"/>
  <cols>
    <col min="1" max="1" width="10.83203125" style="63"/>
    <col min="2" max="2" width="19.33203125" style="63" customWidth="1"/>
    <col min="3" max="12" width="10.83203125" style="63"/>
    <col min="13" max="13" width="12.33203125" style="63" customWidth="1"/>
    <col min="14" max="16384" width="10.83203125" style="63"/>
  </cols>
  <sheetData>
    <row r="2" spans="2:17" ht="17" thickBot="1" x14ac:dyDescent="0.25"/>
    <row r="3" spans="2:17" x14ac:dyDescent="0.2">
      <c r="B3" s="107" t="s">
        <v>1585</v>
      </c>
      <c r="C3" s="106" t="s">
        <v>1527</v>
      </c>
      <c r="D3" s="106" t="s">
        <v>1526</v>
      </c>
      <c r="E3" s="106" t="s">
        <v>1527</v>
      </c>
      <c r="F3" s="105" t="s">
        <v>1526</v>
      </c>
      <c r="G3" s="64"/>
      <c r="H3" s="92" t="s">
        <v>1598</v>
      </c>
      <c r="I3" s="89" t="s">
        <v>1597</v>
      </c>
      <c r="J3" s="89" t="s">
        <v>1520</v>
      </c>
      <c r="K3" s="94" t="s">
        <v>1519</v>
      </c>
      <c r="L3" s="93"/>
      <c r="M3" s="92" t="s">
        <v>1596</v>
      </c>
      <c r="N3" s="91" t="s">
        <v>1522</v>
      </c>
      <c r="O3" s="90" t="s">
        <v>1521</v>
      </c>
      <c r="P3" s="89" t="s">
        <v>1595</v>
      </c>
      <c r="Q3" s="88" t="s">
        <v>1519</v>
      </c>
    </row>
    <row r="4" spans="2:17" x14ac:dyDescent="0.2">
      <c r="B4" s="85" t="s">
        <v>1594</v>
      </c>
      <c r="C4" s="84" t="s">
        <v>1512</v>
      </c>
      <c r="D4" s="83">
        <v>16.09966</v>
      </c>
      <c r="E4" s="103" t="s">
        <v>1529</v>
      </c>
      <c r="F4" s="81">
        <v>24.132459999999998</v>
      </c>
      <c r="G4" s="64"/>
      <c r="H4" s="104">
        <f t="shared" ref="H4:H9" si="0">F4-D4</f>
        <v>8.0327999999999982</v>
      </c>
      <c r="I4" s="77">
        <f t="shared" ref="I4:I9" si="1">2^(-H4)</f>
        <v>3.8184424618775805E-3</v>
      </c>
      <c r="J4" s="102">
        <f>AVERAGE(I4:I6)</f>
        <v>3.5559900225595521E-3</v>
      </c>
      <c r="K4" s="101">
        <f>STDEV(I4:I6)</f>
        <v>6.9088173364935444E-4</v>
      </c>
      <c r="L4" s="86"/>
      <c r="M4" s="79">
        <f>AVERAGE(H4:H5)</f>
        <v>8.2637399999999985</v>
      </c>
      <c r="N4" s="77">
        <f t="shared" ref="N4:N9" si="2">H4-M4</f>
        <v>-0.23094000000000037</v>
      </c>
      <c r="O4" s="78">
        <f t="shared" ref="O4:O9" si="3">2^(-N4)</f>
        <v>1.1735993686407831</v>
      </c>
      <c r="P4" s="77">
        <f>AVERAGE(O4:O6)</f>
        <v>1.0929345373235615</v>
      </c>
      <c r="Q4" s="76">
        <f>STDEV(O4:O6)</f>
        <v>0.21234269587962812</v>
      </c>
    </row>
    <row r="5" spans="2:17" x14ac:dyDescent="0.2">
      <c r="B5" s="85" t="s">
        <v>1593</v>
      </c>
      <c r="C5" s="84" t="s">
        <v>1512</v>
      </c>
      <c r="D5" s="83">
        <v>15.840999999999999</v>
      </c>
      <c r="E5" s="103" t="s">
        <v>1529</v>
      </c>
      <c r="F5" s="81">
        <v>24.33568</v>
      </c>
      <c r="G5" s="64"/>
      <c r="H5" s="104">
        <f t="shared" si="0"/>
        <v>8.4946800000000007</v>
      </c>
      <c r="I5" s="77">
        <f t="shared" si="1"/>
        <v>2.7723401616118813E-3</v>
      </c>
      <c r="J5" s="102"/>
      <c r="K5" s="101"/>
      <c r="L5" s="86"/>
      <c r="M5" s="79">
        <f>M4</f>
        <v>8.2637399999999985</v>
      </c>
      <c r="N5" s="77">
        <f t="shared" si="2"/>
        <v>0.23094000000000214</v>
      </c>
      <c r="O5" s="78">
        <f t="shared" si="3"/>
        <v>0.85207953132946856</v>
      </c>
      <c r="P5" s="77"/>
      <c r="Q5" s="76"/>
    </row>
    <row r="6" spans="2:17" x14ac:dyDescent="0.2">
      <c r="B6" s="85" t="s">
        <v>1592</v>
      </c>
      <c r="C6" s="84" t="s">
        <v>1512</v>
      </c>
      <c r="D6" s="83">
        <v>16.022200000000002</v>
      </c>
      <c r="E6" s="103" t="s">
        <v>1529</v>
      </c>
      <c r="F6" s="81">
        <v>23.96041</v>
      </c>
      <c r="G6" s="64"/>
      <c r="H6" s="104">
        <f t="shared" si="0"/>
        <v>7.938209999999998</v>
      </c>
      <c r="I6" s="77">
        <f t="shared" si="1"/>
        <v>4.0771874441891953E-3</v>
      </c>
      <c r="J6" s="102"/>
      <c r="K6" s="101"/>
      <c r="L6" s="86"/>
      <c r="M6" s="79">
        <f>M5</f>
        <v>8.2637399999999985</v>
      </c>
      <c r="N6" s="77">
        <f t="shared" si="2"/>
        <v>-0.32553000000000054</v>
      </c>
      <c r="O6" s="78">
        <f t="shared" si="3"/>
        <v>1.2531247120004325</v>
      </c>
      <c r="P6" s="77"/>
      <c r="Q6" s="76"/>
    </row>
    <row r="7" spans="2:17" x14ac:dyDescent="0.2">
      <c r="B7" s="85" t="s">
        <v>1602</v>
      </c>
      <c r="C7" s="84" t="s">
        <v>1512</v>
      </c>
      <c r="D7" s="83">
        <v>17.569749999999999</v>
      </c>
      <c r="E7" s="103" t="s">
        <v>1529</v>
      </c>
      <c r="F7" s="81">
        <v>26.68892</v>
      </c>
      <c r="G7" s="64"/>
      <c r="H7" s="80">
        <f t="shared" si="0"/>
        <v>9.1191700000000004</v>
      </c>
      <c r="I7" s="77">
        <f t="shared" si="1"/>
        <v>1.7982757775050334E-3</v>
      </c>
      <c r="J7" s="102">
        <f>AVERAGE(I7:I9)</f>
        <v>1.4068643133863118E-3</v>
      </c>
      <c r="K7" s="101">
        <f>STDEV(I7:I9)</f>
        <v>3.9801973992283519E-4</v>
      </c>
      <c r="L7" s="86"/>
      <c r="M7" s="79">
        <f>M6</f>
        <v>8.2637399999999985</v>
      </c>
      <c r="N7" s="77">
        <f t="shared" si="2"/>
        <v>0.85543000000000191</v>
      </c>
      <c r="O7" s="78">
        <f t="shared" si="3"/>
        <v>0.55270056788656674</v>
      </c>
      <c r="P7" s="77">
        <f>AVERAGE(O7:O9)</f>
        <v>0.43240014389049025</v>
      </c>
      <c r="Q7" s="76">
        <f>STDEV(O7:O9)</f>
        <v>0.12233147943004991</v>
      </c>
    </row>
    <row r="8" spans="2:17" x14ac:dyDescent="0.2">
      <c r="B8" s="85" t="s">
        <v>1601</v>
      </c>
      <c r="C8" s="84" t="s">
        <v>1512</v>
      </c>
      <c r="D8" s="83">
        <v>17.498699999999999</v>
      </c>
      <c r="E8" s="103" t="s">
        <v>1529</v>
      </c>
      <c r="F8" s="81">
        <v>26.958829999999999</v>
      </c>
      <c r="G8" s="64"/>
      <c r="H8" s="80">
        <f t="shared" si="0"/>
        <v>9.4601299999999995</v>
      </c>
      <c r="I8" s="77">
        <f t="shared" si="1"/>
        <v>1.4197670966986169E-3</v>
      </c>
      <c r="J8" s="102"/>
      <c r="K8" s="101"/>
      <c r="L8" s="86"/>
      <c r="M8" s="79">
        <f>M7</f>
        <v>8.2637399999999985</v>
      </c>
      <c r="N8" s="77">
        <f t="shared" si="2"/>
        <v>1.196390000000001</v>
      </c>
      <c r="O8" s="78">
        <f t="shared" si="3"/>
        <v>0.4363658179841059</v>
      </c>
      <c r="P8" s="77"/>
      <c r="Q8" s="76"/>
    </row>
    <row r="9" spans="2:17" ht="17" thickBot="1" x14ac:dyDescent="0.25">
      <c r="B9" s="75" t="s">
        <v>1600</v>
      </c>
      <c r="C9" s="74" t="s">
        <v>1512</v>
      </c>
      <c r="D9" s="73">
        <v>18.484719999999999</v>
      </c>
      <c r="E9" s="100" t="s">
        <v>1529</v>
      </c>
      <c r="F9" s="71">
        <v>28.446829999999999</v>
      </c>
      <c r="G9" s="64"/>
      <c r="H9" s="70">
        <f t="shared" si="0"/>
        <v>9.9621099999999991</v>
      </c>
      <c r="I9" s="67">
        <f t="shared" si="1"/>
        <v>1.0025500659552856E-3</v>
      </c>
      <c r="J9" s="99"/>
      <c r="K9" s="98"/>
      <c r="L9" s="64"/>
      <c r="M9" s="69">
        <f>M8</f>
        <v>8.2637399999999985</v>
      </c>
      <c r="N9" s="67">
        <f t="shared" si="2"/>
        <v>1.6983700000000006</v>
      </c>
      <c r="O9" s="68">
        <f t="shared" si="3"/>
        <v>0.30813404580079801</v>
      </c>
      <c r="P9" s="67"/>
      <c r="Q9" s="66"/>
    </row>
    <row r="14" spans="2:17" ht="17" thickBot="1" x14ac:dyDescent="0.25"/>
    <row r="15" spans="2:17" x14ac:dyDescent="0.2">
      <c r="B15" s="97" t="s">
        <v>1599</v>
      </c>
      <c r="C15" s="96" t="s">
        <v>1527</v>
      </c>
      <c r="D15" s="96" t="s">
        <v>1526</v>
      </c>
      <c r="E15" s="96" t="s">
        <v>1527</v>
      </c>
      <c r="F15" s="95" t="s">
        <v>1526</v>
      </c>
      <c r="G15" s="64"/>
      <c r="H15" s="92" t="s">
        <v>1598</v>
      </c>
      <c r="I15" s="89" t="s">
        <v>1597</v>
      </c>
      <c r="J15" s="89" t="s">
        <v>1520</v>
      </c>
      <c r="K15" s="94" t="s">
        <v>1519</v>
      </c>
      <c r="L15" s="93"/>
      <c r="M15" s="92" t="s">
        <v>1596</v>
      </c>
      <c r="N15" s="91" t="s">
        <v>1522</v>
      </c>
      <c r="O15" s="90" t="s">
        <v>1521</v>
      </c>
      <c r="P15" s="89" t="s">
        <v>1595</v>
      </c>
      <c r="Q15" s="88" t="s">
        <v>1519</v>
      </c>
    </row>
    <row r="16" spans="2:17" x14ac:dyDescent="0.2">
      <c r="B16" s="85" t="s">
        <v>1594</v>
      </c>
      <c r="C16" s="84" t="s">
        <v>1512</v>
      </c>
      <c r="D16" s="83">
        <v>17.062999999999999</v>
      </c>
      <c r="E16" s="82" t="s">
        <v>1529</v>
      </c>
      <c r="F16" s="81">
        <v>24.042999999999999</v>
      </c>
      <c r="G16" s="64"/>
      <c r="H16" s="80">
        <f t="shared" ref="H16:H21" si="4">F16-D16</f>
        <v>6.98</v>
      </c>
      <c r="I16" s="77">
        <f t="shared" ref="I16:I21" si="5">2^(-H16)</f>
        <v>7.9215584358596023E-3</v>
      </c>
      <c r="J16" s="77">
        <f>AVERAGE(I16:I18)</f>
        <v>6.8296930011417858E-3</v>
      </c>
      <c r="K16" s="76">
        <f>STDEV(I16:I18)</f>
        <v>9.554818605010388E-4</v>
      </c>
      <c r="L16" s="86"/>
      <c r="M16" s="79">
        <f>AVERAGE(H16:H18)</f>
        <v>7.2030000000000003</v>
      </c>
      <c r="N16" s="77">
        <f t="shared" ref="N16:N21" si="6">H16-M16</f>
        <v>-0.22299999999999986</v>
      </c>
      <c r="O16" s="78">
        <f t="shared" ref="O16:O21" si="7">2^(-N16)</f>
        <v>1.1671581018184674</v>
      </c>
      <c r="P16" s="77">
        <f>AVERAGE(O16:O18)</f>
        <v>1.006283243853962</v>
      </c>
      <c r="Q16" s="76">
        <f>STDEV(O16:O18)</f>
        <v>0.14078017648346045</v>
      </c>
    </row>
    <row r="17" spans="2:17" x14ac:dyDescent="0.2">
      <c r="B17" s="85" t="s">
        <v>1593</v>
      </c>
      <c r="C17" s="84" t="s">
        <v>1512</v>
      </c>
      <c r="D17" s="83">
        <v>15.99</v>
      </c>
      <c r="E17" s="82" t="s">
        <v>1529</v>
      </c>
      <c r="F17" s="81">
        <v>23.273</v>
      </c>
      <c r="G17" s="64"/>
      <c r="H17" s="80">
        <f t="shared" si="4"/>
        <v>7.2829999999999995</v>
      </c>
      <c r="I17" s="77">
        <f t="shared" si="5"/>
        <v>6.4209389632410253E-3</v>
      </c>
      <c r="J17" s="87"/>
      <c r="K17" s="76"/>
      <c r="L17" s="86"/>
      <c r="M17" s="79">
        <f>M16</f>
        <v>7.2030000000000003</v>
      </c>
      <c r="N17" s="77">
        <f t="shared" si="6"/>
        <v>7.9999999999999183E-2</v>
      </c>
      <c r="O17" s="78">
        <f t="shared" si="7"/>
        <v>0.94605764672559645</v>
      </c>
      <c r="P17" s="77"/>
      <c r="Q17" s="76"/>
    </row>
    <row r="18" spans="2:17" x14ac:dyDescent="0.2">
      <c r="B18" s="85" t="s">
        <v>1592</v>
      </c>
      <c r="C18" s="84" t="s">
        <v>1512</v>
      </c>
      <c r="D18" s="83">
        <v>15.946</v>
      </c>
      <c r="E18" s="82" t="s">
        <v>1529</v>
      </c>
      <c r="F18" s="81">
        <v>23.292000000000002</v>
      </c>
      <c r="G18" s="64"/>
      <c r="H18" s="80">
        <f t="shared" si="4"/>
        <v>7.3460000000000019</v>
      </c>
      <c r="I18" s="77">
        <f t="shared" si="5"/>
        <v>6.1465816043247291E-3</v>
      </c>
      <c r="J18" s="87"/>
      <c r="K18" s="76"/>
      <c r="L18" s="86"/>
      <c r="M18" s="79">
        <f>M17</f>
        <v>7.2030000000000003</v>
      </c>
      <c r="N18" s="77">
        <f t="shared" si="6"/>
        <v>0.14300000000000157</v>
      </c>
      <c r="O18" s="78">
        <f t="shared" si="7"/>
        <v>0.90563398301782194</v>
      </c>
      <c r="P18" s="77"/>
      <c r="Q18" s="76"/>
    </row>
    <row r="19" spans="2:17" x14ac:dyDescent="0.2">
      <c r="B19" s="85" t="s">
        <v>1591</v>
      </c>
      <c r="C19" s="84" t="s">
        <v>1512</v>
      </c>
      <c r="D19" s="83">
        <v>15.999000000000001</v>
      </c>
      <c r="E19" s="82" t="s">
        <v>1529</v>
      </c>
      <c r="F19" s="81">
        <v>25.009</v>
      </c>
      <c r="G19" s="64"/>
      <c r="H19" s="80">
        <f t="shared" si="4"/>
        <v>9.01</v>
      </c>
      <c r="I19" s="77">
        <f t="shared" si="5"/>
        <v>1.9396337801504623E-3</v>
      </c>
      <c r="J19" s="77">
        <f>AVERAGE(I19:I21)</f>
        <v>2.1316288410499879E-3</v>
      </c>
      <c r="K19" s="76">
        <f>STDEV(I19:I21)</f>
        <v>6.940551505348403E-4</v>
      </c>
      <c r="L19" s="64"/>
      <c r="M19" s="79">
        <f>M18</f>
        <v>7.2030000000000003</v>
      </c>
      <c r="N19" s="77">
        <f t="shared" si="6"/>
        <v>1.8069999999999995</v>
      </c>
      <c r="O19" s="78">
        <f t="shared" si="7"/>
        <v>0.28578458385350913</v>
      </c>
      <c r="P19" s="77">
        <f>AVERAGE(O19:O21)</f>
        <v>0.3140730314680088</v>
      </c>
      <c r="Q19" s="76">
        <f>STDEV(O19:O21)</f>
        <v>0.10226170754336798</v>
      </c>
    </row>
    <row r="20" spans="2:17" x14ac:dyDescent="0.2">
      <c r="B20" s="85" t="s">
        <v>1590</v>
      </c>
      <c r="C20" s="84" t="s">
        <v>1512</v>
      </c>
      <c r="D20" s="83">
        <v>16.370999999999999</v>
      </c>
      <c r="E20" s="82" t="s">
        <v>1529</v>
      </c>
      <c r="F20" s="81">
        <v>25.701000000000001</v>
      </c>
      <c r="G20" s="64"/>
      <c r="H20" s="80">
        <f t="shared" si="4"/>
        <v>9.3300000000000018</v>
      </c>
      <c r="I20" s="77">
        <f t="shared" si="5"/>
        <v>1.5537821948338245E-3</v>
      </c>
      <c r="J20" s="77"/>
      <c r="K20" s="76"/>
      <c r="L20" s="64"/>
      <c r="M20" s="79">
        <f>M19</f>
        <v>7.2030000000000003</v>
      </c>
      <c r="N20" s="77">
        <f t="shared" si="6"/>
        <v>2.1270000000000016</v>
      </c>
      <c r="O20" s="78">
        <f t="shared" si="7"/>
        <v>0.22893342160453134</v>
      </c>
      <c r="P20" s="77"/>
      <c r="Q20" s="76"/>
    </row>
    <row r="21" spans="2:17" ht="17" thickBot="1" x14ac:dyDescent="0.25">
      <c r="B21" s="75" t="s">
        <v>1589</v>
      </c>
      <c r="C21" s="74" t="s">
        <v>1512</v>
      </c>
      <c r="D21" s="73">
        <v>16.236999999999998</v>
      </c>
      <c r="E21" s="72" t="s">
        <v>1529</v>
      </c>
      <c r="F21" s="71">
        <v>24.666</v>
      </c>
      <c r="G21" s="64"/>
      <c r="H21" s="70">
        <f t="shared" si="4"/>
        <v>8.429000000000002</v>
      </c>
      <c r="I21" s="67">
        <f t="shared" si="5"/>
        <v>2.9014705481656775E-3</v>
      </c>
      <c r="J21" s="67"/>
      <c r="K21" s="66"/>
      <c r="L21" s="64"/>
      <c r="M21" s="69">
        <f>M20</f>
        <v>7.2030000000000003</v>
      </c>
      <c r="N21" s="67">
        <f t="shared" si="6"/>
        <v>1.2260000000000018</v>
      </c>
      <c r="O21" s="68">
        <f t="shared" si="7"/>
        <v>0.42750108894598593</v>
      </c>
      <c r="P21" s="67"/>
      <c r="Q21" s="66"/>
    </row>
    <row r="22" spans="2:17" x14ac:dyDescent="0.2">
      <c r="B22" s="65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C884-8233-174A-A7F4-95ECAACDAFC9}">
  <dimension ref="B2:J11"/>
  <sheetViews>
    <sheetView topLeftCell="B1" workbookViewId="0">
      <selection activeCell="H13" sqref="H13"/>
    </sheetView>
  </sheetViews>
  <sheetFormatPr baseColWidth="10" defaultRowHeight="16" x14ac:dyDescent="0.2"/>
  <cols>
    <col min="1" max="1" width="10.83203125" style="63"/>
    <col min="2" max="2" width="18.5" style="64" customWidth="1"/>
    <col min="3" max="3" width="46.33203125" style="63" customWidth="1"/>
    <col min="4" max="4" width="13.6640625" style="63" customWidth="1"/>
    <col min="5" max="5" width="15.33203125" style="63" customWidth="1"/>
    <col min="6" max="6" width="21.1640625" style="63" customWidth="1"/>
    <col min="7" max="8" width="10.83203125" style="63"/>
    <col min="9" max="9" width="14.83203125" style="64" customWidth="1"/>
    <col min="10" max="10" width="16.6640625" style="64" customWidth="1"/>
    <col min="11" max="16384" width="10.83203125" style="63"/>
  </cols>
  <sheetData>
    <row r="2" spans="2:10" ht="17" thickBot="1" x14ac:dyDescent="0.25"/>
    <row r="3" spans="2:10" x14ac:dyDescent="0.2">
      <c r="C3" s="117" t="s">
        <v>1617</v>
      </c>
      <c r="D3" s="252" t="s">
        <v>1616</v>
      </c>
      <c r="I3" s="64" t="s">
        <v>1615</v>
      </c>
    </row>
    <row r="4" spans="2:10" x14ac:dyDescent="0.2">
      <c r="C4" s="116" t="s">
        <v>1614</v>
      </c>
      <c r="D4" s="253"/>
    </row>
    <row r="5" spans="2:10" ht="17" thickBot="1" x14ac:dyDescent="0.25">
      <c r="C5" s="115" t="s">
        <v>1613</v>
      </c>
      <c r="D5" s="254"/>
      <c r="I5" s="114" t="s">
        <v>1612</v>
      </c>
      <c r="J5" s="114" t="s">
        <v>1751</v>
      </c>
    </row>
    <row r="6" spans="2:10" ht="17" thickBot="1" x14ac:dyDescent="0.25">
      <c r="B6" s="110" t="s">
        <v>1611</v>
      </c>
      <c r="C6" s="109" t="s">
        <v>1610</v>
      </c>
      <c r="D6" s="113">
        <v>5839</v>
      </c>
      <c r="E6" s="112">
        <f>AVERAGE(D6:D8)</f>
        <v>5214</v>
      </c>
      <c r="F6" s="111">
        <f>STDEV(D6:D8)</f>
        <v>542.85449247473309</v>
      </c>
      <c r="I6" s="114">
        <v>100.52</v>
      </c>
      <c r="J6" s="114">
        <v>52.27</v>
      </c>
    </row>
    <row r="7" spans="2:10" ht="17" thickBot="1" x14ac:dyDescent="0.25">
      <c r="B7" s="110" t="s">
        <v>1609</v>
      </c>
      <c r="C7" s="109" t="s">
        <v>1608</v>
      </c>
      <c r="D7" s="108">
        <v>4860</v>
      </c>
      <c r="I7" s="114">
        <v>101.02</v>
      </c>
      <c r="J7" s="114">
        <v>43.52</v>
      </c>
    </row>
    <row r="8" spans="2:10" ht="17" thickBot="1" x14ac:dyDescent="0.25">
      <c r="B8" s="110" t="s">
        <v>1607</v>
      </c>
      <c r="C8" s="109" t="s">
        <v>1606</v>
      </c>
      <c r="D8" s="108">
        <v>4943</v>
      </c>
      <c r="I8" s="114">
        <v>98.45</v>
      </c>
      <c r="J8" s="114">
        <v>44.26</v>
      </c>
    </row>
    <row r="9" spans="2:10" ht="17" thickBot="1" x14ac:dyDescent="0.25">
      <c r="B9" s="110" t="s">
        <v>1592</v>
      </c>
      <c r="C9" s="109" t="s">
        <v>1605</v>
      </c>
      <c r="D9" s="113">
        <v>11225</v>
      </c>
      <c r="E9" s="112">
        <f>AVERAGE(D9:D11)</f>
        <v>11167</v>
      </c>
      <c r="F9" s="111">
        <f>STDEV(D9:D11)</f>
        <v>152.50901612691624</v>
      </c>
    </row>
    <row r="10" spans="2:10" ht="17" thickBot="1" x14ac:dyDescent="0.25">
      <c r="B10" s="110" t="s">
        <v>1593</v>
      </c>
      <c r="C10" s="109" t="s">
        <v>1604</v>
      </c>
      <c r="D10" s="108">
        <v>11282</v>
      </c>
    </row>
    <row r="11" spans="2:10" ht="17" thickBot="1" x14ac:dyDescent="0.25">
      <c r="B11" s="110" t="s">
        <v>1594</v>
      </c>
      <c r="C11" s="109" t="s">
        <v>1603</v>
      </c>
      <c r="D11" s="108">
        <v>10994</v>
      </c>
    </row>
  </sheetData>
  <mergeCells count="1">
    <mergeCell ref="D3:D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6A66-B82E-6042-AC00-83584E98D4A7}">
  <dimension ref="B2:Q20"/>
  <sheetViews>
    <sheetView topLeftCell="D1" workbookViewId="0">
      <selection activeCell="L25" sqref="L25"/>
    </sheetView>
  </sheetViews>
  <sheetFormatPr baseColWidth="10" defaultRowHeight="16" x14ac:dyDescent="0.2"/>
  <cols>
    <col min="1" max="1" width="10.83203125" style="63"/>
    <col min="2" max="2" width="18" style="64" customWidth="1"/>
    <col min="3" max="12" width="10.83203125" style="64"/>
    <col min="13" max="13" width="12.5" style="64" customWidth="1"/>
    <col min="14" max="17" width="10.83203125" style="64"/>
    <col min="18" max="16384" width="10.83203125" style="63"/>
  </cols>
  <sheetData>
    <row r="2" spans="2:17" ht="17" thickBot="1" x14ac:dyDescent="0.25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2:17" x14ac:dyDescent="0.2">
      <c r="B3" s="147" t="s">
        <v>1528</v>
      </c>
      <c r="C3" s="146" t="s">
        <v>1527</v>
      </c>
      <c r="D3" s="146" t="s">
        <v>1526</v>
      </c>
      <c r="E3" s="146" t="s">
        <v>1527</v>
      </c>
      <c r="F3" s="145" t="s">
        <v>1526</v>
      </c>
      <c r="G3" s="118"/>
      <c r="H3" s="142" t="s">
        <v>1525</v>
      </c>
      <c r="I3" s="139" t="s">
        <v>1524</v>
      </c>
      <c r="J3" s="139" t="s">
        <v>1520</v>
      </c>
      <c r="K3" s="144" t="s">
        <v>1519</v>
      </c>
      <c r="L3" s="143"/>
      <c r="M3" s="142" t="s">
        <v>1523</v>
      </c>
      <c r="N3" s="141" t="s">
        <v>1522</v>
      </c>
      <c r="O3" s="140" t="s">
        <v>1521</v>
      </c>
      <c r="P3" s="139" t="s">
        <v>1520</v>
      </c>
      <c r="Q3" s="138" t="s">
        <v>1519</v>
      </c>
    </row>
    <row r="4" spans="2:17" x14ac:dyDescent="0.2">
      <c r="B4" s="136" t="s">
        <v>1535</v>
      </c>
      <c r="C4" s="135" t="s">
        <v>1512</v>
      </c>
      <c r="D4" s="135">
        <v>17.960999999999999</v>
      </c>
      <c r="E4" s="134" t="s">
        <v>1618</v>
      </c>
      <c r="F4" s="133">
        <v>20.863</v>
      </c>
      <c r="G4" s="118"/>
      <c r="H4" s="132">
        <v>2.9020000000000001</v>
      </c>
      <c r="I4" s="130">
        <v>0.13400000000000001</v>
      </c>
      <c r="J4" s="130">
        <v>0.13400000000000001</v>
      </c>
      <c r="K4" s="129">
        <v>4.2832779999999997E-3</v>
      </c>
      <c r="L4" s="119"/>
      <c r="M4" s="132">
        <v>2.8959999999999999</v>
      </c>
      <c r="N4" s="130">
        <v>6.0000000000000001E-3</v>
      </c>
      <c r="O4" s="131">
        <v>0.996</v>
      </c>
      <c r="P4" s="130">
        <v>1</v>
      </c>
      <c r="Q4" s="129">
        <v>3.1875631000000001E-2</v>
      </c>
    </row>
    <row r="5" spans="2:17" x14ac:dyDescent="0.2">
      <c r="B5" s="136" t="s">
        <v>1534</v>
      </c>
      <c r="C5" s="135" t="s">
        <v>1512</v>
      </c>
      <c r="D5" s="135">
        <v>18.135000000000002</v>
      </c>
      <c r="E5" s="134" t="s">
        <v>1618</v>
      </c>
      <c r="F5" s="133">
        <v>20.981999999999999</v>
      </c>
      <c r="G5" s="118"/>
      <c r="H5" s="132">
        <v>2.847</v>
      </c>
      <c r="I5" s="130">
        <v>0.13900000000000001</v>
      </c>
      <c r="J5" s="130"/>
      <c r="K5" s="129"/>
      <c r="L5" s="119"/>
      <c r="M5" s="132">
        <v>2.8959999999999999</v>
      </c>
      <c r="N5" s="130">
        <v>-4.9000000000000002E-2</v>
      </c>
      <c r="O5" s="131">
        <v>1.034</v>
      </c>
      <c r="P5" s="130"/>
      <c r="Q5" s="129"/>
    </row>
    <row r="6" spans="2:17" x14ac:dyDescent="0.2">
      <c r="B6" s="136" t="s">
        <v>1533</v>
      </c>
      <c r="C6" s="135" t="s">
        <v>1512</v>
      </c>
      <c r="D6" s="135">
        <v>18.446000000000002</v>
      </c>
      <c r="E6" s="134" t="s">
        <v>1618</v>
      </c>
      <c r="F6" s="133">
        <v>21.384</v>
      </c>
      <c r="G6" s="118"/>
      <c r="H6" s="132">
        <v>2.9380000000000002</v>
      </c>
      <c r="I6" s="130">
        <v>0.13</v>
      </c>
      <c r="J6" s="130"/>
      <c r="K6" s="129"/>
      <c r="L6" s="119"/>
      <c r="M6" s="132">
        <v>2.8959999999999999</v>
      </c>
      <c r="N6" s="130">
        <v>4.2000000000000003E-2</v>
      </c>
      <c r="O6" s="131">
        <v>0.97099999999999997</v>
      </c>
      <c r="P6" s="130"/>
      <c r="Q6" s="129"/>
    </row>
    <row r="7" spans="2:17" x14ac:dyDescent="0.2">
      <c r="B7" s="136" t="s">
        <v>1532</v>
      </c>
      <c r="C7" s="135" t="s">
        <v>1512</v>
      </c>
      <c r="D7" s="135">
        <v>18.890999999999998</v>
      </c>
      <c r="E7" s="134" t="s">
        <v>1618</v>
      </c>
      <c r="F7" s="133">
        <v>30.073</v>
      </c>
      <c r="G7" s="118"/>
      <c r="H7" s="132">
        <v>11.182</v>
      </c>
      <c r="I7" s="130">
        <v>0</v>
      </c>
      <c r="J7" s="130">
        <v>0</v>
      </c>
      <c r="K7" s="137">
        <v>3.5072099999999999E-5</v>
      </c>
      <c r="L7" s="119"/>
      <c r="M7" s="132">
        <v>2.8959999999999999</v>
      </c>
      <c r="N7" s="130">
        <v>8.2859999999999996</v>
      </c>
      <c r="O7" s="131">
        <v>3.0000000000000001E-3</v>
      </c>
      <c r="P7" s="130">
        <v>3.0000000000000001E-3</v>
      </c>
      <c r="Q7" s="129">
        <v>2.6100199999999998E-4</v>
      </c>
    </row>
    <row r="8" spans="2:17" x14ac:dyDescent="0.2">
      <c r="B8" s="136" t="s">
        <v>1531</v>
      </c>
      <c r="C8" s="135" t="s">
        <v>1512</v>
      </c>
      <c r="D8" s="135">
        <v>18.899999999999999</v>
      </c>
      <c r="E8" s="134" t="s">
        <v>1618</v>
      </c>
      <c r="F8" s="133">
        <v>29.945</v>
      </c>
      <c r="G8" s="118"/>
      <c r="H8" s="132">
        <v>11.045</v>
      </c>
      <c r="I8" s="130">
        <v>0</v>
      </c>
      <c r="J8" s="130"/>
      <c r="K8" s="129"/>
      <c r="L8" s="119"/>
      <c r="M8" s="132">
        <v>2.8959999999999999</v>
      </c>
      <c r="N8" s="130">
        <v>8.1489999999999991</v>
      </c>
      <c r="O8" s="131">
        <v>4.0000000000000001E-3</v>
      </c>
      <c r="P8" s="130"/>
      <c r="Q8" s="129"/>
    </row>
    <row r="9" spans="2:17" x14ac:dyDescent="0.2">
      <c r="B9" s="136" t="s">
        <v>1530</v>
      </c>
      <c r="C9" s="135" t="s">
        <v>1512</v>
      </c>
      <c r="D9" s="135">
        <v>18.55</v>
      </c>
      <c r="E9" s="134" t="s">
        <v>1618</v>
      </c>
      <c r="F9" s="133">
        <v>29.515999999999998</v>
      </c>
      <c r="G9" s="118"/>
      <c r="H9" s="132">
        <v>10.965999999999999</v>
      </c>
      <c r="I9" s="130">
        <v>0</v>
      </c>
      <c r="J9" s="130"/>
      <c r="K9" s="129"/>
      <c r="L9" s="119"/>
      <c r="M9" s="132">
        <v>2.8959999999999999</v>
      </c>
      <c r="N9" s="130">
        <v>8.07</v>
      </c>
      <c r="O9" s="131">
        <v>4.0000000000000001E-3</v>
      </c>
      <c r="P9" s="130"/>
      <c r="Q9" s="129"/>
    </row>
    <row r="10" spans="2:17" x14ac:dyDescent="0.2">
      <c r="B10" s="136" t="s">
        <v>1621</v>
      </c>
      <c r="C10" s="135" t="s">
        <v>1512</v>
      </c>
      <c r="D10" s="135">
        <v>18.582999999999998</v>
      </c>
      <c r="E10" s="134" t="s">
        <v>1618</v>
      </c>
      <c r="F10" s="133">
        <v>29.422999999999998</v>
      </c>
      <c r="G10" s="118"/>
      <c r="H10" s="132">
        <v>10.84</v>
      </c>
      <c r="I10" s="130">
        <v>1E-3</v>
      </c>
      <c r="J10" s="130">
        <v>0</v>
      </c>
      <c r="K10" s="137">
        <v>7.1457600000000005E-5</v>
      </c>
      <c r="L10" s="119"/>
      <c r="M10" s="132">
        <v>2.8959999999999999</v>
      </c>
      <c r="N10" s="130">
        <v>7.944</v>
      </c>
      <c r="O10" s="131">
        <v>4.0000000000000001E-3</v>
      </c>
      <c r="P10" s="130">
        <v>4.0000000000000001E-3</v>
      </c>
      <c r="Q10" s="129">
        <v>5.3177900000000002E-4</v>
      </c>
    </row>
    <row r="11" spans="2:17" x14ac:dyDescent="0.2">
      <c r="B11" s="136" t="s">
        <v>1620</v>
      </c>
      <c r="C11" s="135" t="s">
        <v>1512</v>
      </c>
      <c r="D11" s="135">
        <v>18.606000000000002</v>
      </c>
      <c r="E11" s="134" t="s">
        <v>1618</v>
      </c>
      <c r="F11" s="133">
        <v>29.884</v>
      </c>
      <c r="G11" s="118"/>
      <c r="H11" s="132">
        <v>11.278</v>
      </c>
      <c r="I11" s="130">
        <v>0</v>
      </c>
      <c r="J11" s="130"/>
      <c r="K11" s="129"/>
      <c r="L11" s="119"/>
      <c r="M11" s="132">
        <v>2.8959999999999999</v>
      </c>
      <c r="N11" s="130">
        <v>8.3819999999999997</v>
      </c>
      <c r="O11" s="131">
        <v>3.0000000000000001E-3</v>
      </c>
      <c r="P11" s="130"/>
      <c r="Q11" s="129"/>
    </row>
    <row r="12" spans="2:17" ht="17" thickBot="1" x14ac:dyDescent="0.25">
      <c r="B12" s="128" t="s">
        <v>1619</v>
      </c>
      <c r="C12" s="127" t="s">
        <v>1512</v>
      </c>
      <c r="D12" s="127">
        <v>18.577999999999999</v>
      </c>
      <c r="E12" s="126" t="s">
        <v>1618</v>
      </c>
      <c r="F12" s="125">
        <v>29.632000000000001</v>
      </c>
      <c r="G12" s="118"/>
      <c r="H12" s="124">
        <v>11.054</v>
      </c>
      <c r="I12" s="122">
        <v>0</v>
      </c>
      <c r="J12" s="122"/>
      <c r="K12" s="121"/>
      <c r="L12" s="118"/>
      <c r="M12" s="124">
        <v>2.8959999999999999</v>
      </c>
      <c r="N12" s="122">
        <v>8.1579999999999995</v>
      </c>
      <c r="O12" s="123">
        <v>4.0000000000000001E-3</v>
      </c>
      <c r="P12" s="122"/>
      <c r="Q12" s="121"/>
    </row>
    <row r="13" spans="2:17" x14ac:dyDescent="0.2">
      <c r="B13" s="120"/>
      <c r="C13" s="118"/>
      <c r="D13" s="118"/>
      <c r="E13" s="118"/>
      <c r="F13" s="118"/>
      <c r="G13" s="118"/>
      <c r="H13" s="119"/>
      <c r="I13" s="119"/>
      <c r="J13" s="119"/>
      <c r="K13" s="119"/>
      <c r="L13" s="118"/>
      <c r="M13" s="119"/>
      <c r="N13" s="119"/>
      <c r="O13" s="119"/>
      <c r="P13" s="119"/>
      <c r="Q13" s="119"/>
    </row>
    <row r="14" spans="2:17" x14ac:dyDescent="0.2">
      <c r="B14" s="120"/>
      <c r="C14" s="118"/>
      <c r="D14" s="118"/>
      <c r="E14" s="118"/>
      <c r="F14" s="118"/>
      <c r="G14" s="118"/>
      <c r="H14" s="119"/>
      <c r="I14" s="119"/>
      <c r="J14" s="119"/>
      <c r="K14" s="119"/>
      <c r="L14" s="118"/>
      <c r="M14" s="119"/>
      <c r="N14" s="119"/>
      <c r="O14" s="119"/>
      <c r="P14" s="119"/>
      <c r="Q14" s="119"/>
    </row>
    <row r="15" spans="2:17" x14ac:dyDescent="0.2">
      <c r="B15" s="120"/>
      <c r="C15" s="118"/>
      <c r="D15" s="118"/>
      <c r="E15" s="118"/>
      <c r="F15" s="118"/>
      <c r="G15" s="118"/>
      <c r="H15" s="119"/>
      <c r="I15" s="119"/>
      <c r="J15" s="119"/>
      <c r="K15" s="119"/>
      <c r="L15" s="118"/>
      <c r="M15" s="119"/>
      <c r="N15" s="119"/>
      <c r="O15" s="119"/>
      <c r="P15" s="119"/>
      <c r="Q15" s="119"/>
    </row>
    <row r="16" spans="2:17" x14ac:dyDescent="0.2">
      <c r="B16" s="120"/>
      <c r="C16" s="118"/>
      <c r="D16" s="118"/>
      <c r="E16" s="118"/>
      <c r="F16" s="118"/>
      <c r="G16" s="118"/>
      <c r="H16" s="119"/>
      <c r="I16" s="119"/>
      <c r="J16" s="119"/>
      <c r="K16" s="119"/>
      <c r="L16" s="118"/>
      <c r="M16" s="119"/>
      <c r="N16" s="119"/>
      <c r="O16" s="119"/>
      <c r="P16" s="119"/>
      <c r="Q16" s="119"/>
    </row>
    <row r="17" spans="2:17" x14ac:dyDescent="0.2">
      <c r="B17" s="120"/>
      <c r="C17" s="118"/>
      <c r="D17" s="118"/>
      <c r="E17" s="118"/>
      <c r="F17" s="118"/>
      <c r="G17" s="118"/>
      <c r="H17" s="119"/>
      <c r="I17" s="119"/>
      <c r="J17" s="119"/>
      <c r="K17" s="119"/>
      <c r="L17" s="118"/>
      <c r="M17" s="119"/>
      <c r="N17" s="119"/>
      <c r="O17" s="119"/>
      <c r="P17" s="119"/>
      <c r="Q17" s="119"/>
    </row>
    <row r="18" spans="2:17" x14ac:dyDescent="0.2">
      <c r="B18" s="120"/>
      <c r="C18" s="118"/>
      <c r="D18" s="118"/>
      <c r="E18" s="118"/>
      <c r="F18" s="118"/>
      <c r="G18" s="118"/>
      <c r="H18" s="119"/>
      <c r="I18" s="119"/>
      <c r="J18" s="119"/>
      <c r="K18" s="119"/>
      <c r="L18" s="118"/>
      <c r="M18" s="119"/>
      <c r="N18" s="119"/>
      <c r="O18" s="119"/>
      <c r="P18" s="119"/>
      <c r="Q18" s="119"/>
    </row>
    <row r="19" spans="2:17" x14ac:dyDescent="0.2">
      <c r="B19" s="120"/>
      <c r="C19" s="118"/>
      <c r="D19" s="118"/>
      <c r="E19" s="118"/>
      <c r="F19" s="118"/>
      <c r="G19" s="118"/>
      <c r="H19" s="119"/>
      <c r="I19" s="119"/>
      <c r="J19" s="119"/>
      <c r="K19" s="119"/>
      <c r="L19" s="118"/>
      <c r="M19" s="119"/>
      <c r="N19" s="119"/>
      <c r="O19" s="119"/>
      <c r="P19" s="119"/>
      <c r="Q19" s="119"/>
    </row>
    <row r="20" spans="2:17" x14ac:dyDescent="0.2"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Fig.1A&amp;B</vt:lpstr>
      <vt:lpstr>Fig.1C</vt:lpstr>
      <vt:lpstr>Fig.1D</vt:lpstr>
      <vt:lpstr>Fig.2D</vt:lpstr>
      <vt:lpstr>Fig.2E</vt:lpstr>
      <vt:lpstr>Fig.2G</vt:lpstr>
      <vt:lpstr>Fig.3A</vt:lpstr>
      <vt:lpstr>Fig.3B</vt:lpstr>
      <vt:lpstr>Fig.3D</vt:lpstr>
      <vt:lpstr>Fig.4A</vt:lpstr>
      <vt:lpstr>Fig.4C</vt:lpstr>
      <vt:lpstr>Fig.4D</vt:lpstr>
      <vt:lpstr>Fig.4E</vt:lpstr>
      <vt:lpstr>Fig.4F</vt:lpstr>
      <vt:lpstr>Fig.5A</vt:lpstr>
      <vt:lpstr>Fig.5C</vt:lpstr>
      <vt:lpstr>Fig.5D</vt:lpstr>
      <vt:lpstr>Fig.5E</vt:lpstr>
      <vt:lpstr>Fig.5F</vt:lpstr>
      <vt:lpstr>Fig.5G</vt:lpstr>
      <vt:lpstr>Sfig.1A</vt:lpstr>
      <vt:lpstr>Sfig.2A&amp;B</vt:lpstr>
      <vt:lpstr>Sfig.4</vt:lpstr>
      <vt:lpstr>Sfig.5</vt:lpstr>
      <vt:lpstr>Stable.1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Alyamani, Mohammad</dc:creator>
  <cp:lastModifiedBy>Fotouhi, Nikou</cp:lastModifiedBy>
  <dcterms:created xsi:type="dcterms:W3CDTF">2026-01-05T16:24:08Z</dcterms:created>
  <dcterms:modified xsi:type="dcterms:W3CDTF">2026-03-24T03:21:37Z</dcterms:modified>
</cp:coreProperties>
</file>