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<sst xmlns="http://schemas.openxmlformats.org/spreadsheetml/2006/main" count="222" uniqueCount="221">
  <si>
    <t>Kinase</t>
  </si>
  <si>
    <t>XY0206 (0.1 μM)</t>
  </si>
  <si>
    <t>STDEV</t>
  </si>
  <si>
    <t>XY0206 (%inhibition)@0.1 μM</t>
  </si>
  <si>
    <t>FLT3</t>
  </si>
  <si>
    <t>RET</t>
  </si>
  <si>
    <t>PDGFRβ</t>
  </si>
  <si>
    <t>TNIK</t>
  </si>
  <si>
    <t xml:space="preserve">GLK </t>
  </si>
  <si>
    <t>MER</t>
  </si>
  <si>
    <t>HPK1</t>
  </si>
  <si>
    <t>KHS1</t>
  </si>
  <si>
    <t>FLT1</t>
  </si>
  <si>
    <t>NuaK1</t>
  </si>
  <si>
    <t>MAP4K2</t>
  </si>
  <si>
    <t>CSF1R</t>
  </si>
  <si>
    <t>MUSK</t>
  </si>
  <si>
    <t xml:space="preserve">TRKC </t>
  </si>
  <si>
    <t>HGK</t>
  </si>
  <si>
    <t>RSK3</t>
  </si>
  <si>
    <t>AMPKα1/β1/γ1</t>
  </si>
  <si>
    <t>PDGFRα</t>
  </si>
  <si>
    <t>KDR</t>
  </si>
  <si>
    <t>MST3</t>
  </si>
  <si>
    <t>AXL</t>
  </si>
  <si>
    <t>FAK</t>
  </si>
  <si>
    <t>FGFR3</t>
  </si>
  <si>
    <t>MST1</t>
  </si>
  <si>
    <t xml:space="preserve">TRKA </t>
  </si>
  <si>
    <t>INSR</t>
  </si>
  <si>
    <t>MAP3K3</t>
  </si>
  <si>
    <t>CLK4</t>
  </si>
  <si>
    <t>CK1δ</t>
  </si>
  <si>
    <t>CHK2</t>
  </si>
  <si>
    <t>KIT</t>
  </si>
  <si>
    <t>MARK3</t>
  </si>
  <si>
    <t>TYK2</t>
  </si>
  <si>
    <t>FGFR2</t>
  </si>
  <si>
    <t>MARK2</t>
  </si>
  <si>
    <t>YES</t>
  </si>
  <si>
    <t>HIPK2</t>
  </si>
  <si>
    <t>MINK</t>
  </si>
  <si>
    <t>FLT4</t>
  </si>
  <si>
    <t>ULK3</t>
  </si>
  <si>
    <t>RSK2</t>
  </si>
  <si>
    <t>PKD2</t>
  </si>
  <si>
    <t>FER</t>
  </si>
  <si>
    <t>MARK4</t>
  </si>
  <si>
    <t>FGFR1</t>
  </si>
  <si>
    <t>PKD3</t>
  </si>
  <si>
    <t>FGR</t>
  </si>
  <si>
    <t>RSK1</t>
  </si>
  <si>
    <t>LCK</t>
  </si>
  <si>
    <t>Nuak2</t>
  </si>
  <si>
    <t>NEK1</t>
  </si>
  <si>
    <t>IGF1R</t>
  </si>
  <si>
    <t>AMPKα2/β1/γ1</t>
  </si>
  <si>
    <t>CK1α</t>
  </si>
  <si>
    <t>IRAK4</t>
  </si>
  <si>
    <t>RSK4</t>
  </si>
  <si>
    <t>IRAK1</t>
  </si>
  <si>
    <t>CDK7/CCNH/MNAT1</t>
  </si>
  <si>
    <t>CK1ε</t>
  </si>
  <si>
    <t>HIPK3</t>
  </si>
  <si>
    <t>DYRK2</t>
  </si>
  <si>
    <t>LYNa</t>
  </si>
  <si>
    <t>PKD1</t>
  </si>
  <si>
    <t>PYK2</t>
  </si>
  <si>
    <t>CLK1</t>
  </si>
  <si>
    <t>MSK1</t>
  </si>
  <si>
    <t>ITK</t>
  </si>
  <si>
    <t>ULK2</t>
  </si>
  <si>
    <t>MAP3K2</t>
  </si>
  <si>
    <t>ABL2</t>
  </si>
  <si>
    <t>ErK1</t>
  </si>
  <si>
    <t>HIPK1</t>
  </si>
  <si>
    <t>p70S6K</t>
  </si>
  <si>
    <t>FES</t>
  </si>
  <si>
    <t>DAPK1</t>
  </si>
  <si>
    <t xml:space="preserve">FYN [isoform a] </t>
  </si>
  <si>
    <t>MST2</t>
  </si>
  <si>
    <t>ABL1</t>
  </si>
  <si>
    <t>TSSK1</t>
  </si>
  <si>
    <t>EPHA6</t>
  </si>
  <si>
    <t>PAK5</t>
  </si>
  <si>
    <t>QIK</t>
  </si>
  <si>
    <t>SLK</t>
  </si>
  <si>
    <t>HCK</t>
  </si>
  <si>
    <t>EPHB4</t>
  </si>
  <si>
    <t>MAP2K1</t>
  </si>
  <si>
    <t>TYRO3</t>
  </si>
  <si>
    <t>ACK</t>
  </si>
  <si>
    <t>JAK1</t>
  </si>
  <si>
    <t>BRK</t>
  </si>
  <si>
    <t>CDK6/CycD1</t>
  </si>
  <si>
    <t>SGK</t>
  </si>
  <si>
    <t>TIE2</t>
  </si>
  <si>
    <t>CK2α2/β</t>
  </si>
  <si>
    <t>HIPK4</t>
  </si>
  <si>
    <t>CHK1</t>
  </si>
  <si>
    <t>BLK</t>
  </si>
  <si>
    <t>CDK4/CycD1</t>
  </si>
  <si>
    <t>NEK2</t>
  </si>
  <si>
    <t>ZAK</t>
  </si>
  <si>
    <t>NEK9</t>
  </si>
  <si>
    <t>DYRK1A</t>
  </si>
  <si>
    <t>FRK</t>
  </si>
  <si>
    <t>CK1γ3</t>
  </si>
  <si>
    <t>JNK3</t>
  </si>
  <si>
    <t>SIK</t>
  </si>
  <si>
    <t>MAP3K19</t>
  </si>
  <si>
    <t>AurA</t>
  </si>
  <si>
    <t>MAPKAPK5</t>
  </si>
  <si>
    <t>PKR</t>
  </si>
  <si>
    <t>DCAMKL2</t>
  </si>
  <si>
    <t>ROCK2</t>
  </si>
  <si>
    <t>PKACα</t>
  </si>
  <si>
    <t>CK1γ2</t>
  </si>
  <si>
    <t>BRSK2</t>
  </si>
  <si>
    <t>MAPKAPK2</t>
  </si>
  <si>
    <t>CRAF</t>
  </si>
  <si>
    <t>PLK4</t>
  </si>
  <si>
    <t>BRSK1</t>
  </si>
  <si>
    <t>EPHA5</t>
  </si>
  <si>
    <t>OSR1</t>
  </si>
  <si>
    <t>SGK3</t>
  </si>
  <si>
    <t xml:space="preserve">TBK1 </t>
  </si>
  <si>
    <t>BRAF</t>
  </si>
  <si>
    <t>DYRK3</t>
  </si>
  <si>
    <t>YSK1</t>
  </si>
  <si>
    <t>ALK</t>
  </si>
  <si>
    <t>TXK</t>
  </si>
  <si>
    <t>PAK1</t>
  </si>
  <si>
    <t>JAK3</t>
  </si>
  <si>
    <t>AurB</t>
  </si>
  <si>
    <t>DYRK1B</t>
  </si>
  <si>
    <t>TRKB</t>
  </si>
  <si>
    <t>NIM1K</t>
  </si>
  <si>
    <t>FGFR4</t>
  </si>
  <si>
    <t>AurC</t>
  </si>
  <si>
    <t>AKT2</t>
  </si>
  <si>
    <t>CaMK2α</t>
  </si>
  <si>
    <t>DCAMKL1</t>
  </si>
  <si>
    <t>CDK5/p35NCK</t>
  </si>
  <si>
    <t>TGFβR2</t>
  </si>
  <si>
    <t>PAK3</t>
  </si>
  <si>
    <t>CaMK1α</t>
  </si>
  <si>
    <t>SGK2</t>
  </si>
  <si>
    <t>HER2</t>
  </si>
  <si>
    <t>MLK3</t>
  </si>
  <si>
    <t>JNK2</t>
  </si>
  <si>
    <t>TAOK2</t>
  </si>
  <si>
    <t>CLK3</t>
  </si>
  <si>
    <t>TAOK1</t>
  </si>
  <si>
    <t xml:space="preserve">CDK3/CycE1 </t>
  </si>
  <si>
    <t>Erk5</t>
  </si>
  <si>
    <t>ROCK1</t>
  </si>
  <si>
    <t>p38γ</t>
  </si>
  <si>
    <t>CDK9/CycT1</t>
  </si>
  <si>
    <t>PKCβ1</t>
  </si>
  <si>
    <t>CDK2/CycE1</t>
  </si>
  <si>
    <t>MARK1</t>
  </si>
  <si>
    <t>CDK18/CycY</t>
  </si>
  <si>
    <t>HER4</t>
  </si>
  <si>
    <t>CDK12/CycK</t>
  </si>
  <si>
    <t>LOK</t>
  </si>
  <si>
    <t>PLK1</t>
  </si>
  <si>
    <t>RON</t>
  </si>
  <si>
    <t>DYRK4</t>
  </si>
  <si>
    <t>CDK1/CycA2</t>
  </si>
  <si>
    <t>p38β</t>
  </si>
  <si>
    <t>CDK16/CycY</t>
  </si>
  <si>
    <t>GSK3α</t>
  </si>
  <si>
    <t>MRCKβ</t>
  </si>
  <si>
    <t>IRR</t>
  </si>
  <si>
    <t>TGFβR1</t>
  </si>
  <si>
    <t>EPHA8</t>
  </si>
  <si>
    <t>PAK2</t>
  </si>
  <si>
    <t>DDR2</t>
  </si>
  <si>
    <t>EPHA7</t>
  </si>
  <si>
    <t>EPHA3</t>
  </si>
  <si>
    <t>p38δ</t>
  </si>
  <si>
    <t>PAK4</t>
  </si>
  <si>
    <t>ZAP70</t>
  </si>
  <si>
    <t>ROS</t>
  </si>
  <si>
    <t>MRCKα</t>
  </si>
  <si>
    <t>BTK</t>
  </si>
  <si>
    <t>JNK1</t>
  </si>
  <si>
    <t>PLK3</t>
  </si>
  <si>
    <t>EGFR</t>
  </si>
  <si>
    <t>PKCα</t>
  </si>
  <si>
    <t>AKT1</t>
  </si>
  <si>
    <t>TTK</t>
  </si>
  <si>
    <t>SRC</t>
  </si>
  <si>
    <t>SRM</t>
  </si>
  <si>
    <t>CK2α1/β</t>
  </si>
  <si>
    <t>PIM3</t>
  </si>
  <si>
    <t>P38α</t>
  </si>
  <si>
    <t>TEC</t>
  </si>
  <si>
    <t>PIM1</t>
  </si>
  <si>
    <t>CSK</t>
  </si>
  <si>
    <t>EPHA1</t>
  </si>
  <si>
    <t>AKT3</t>
  </si>
  <si>
    <t>Erk7</t>
  </si>
  <si>
    <t>GSK3β</t>
  </si>
  <si>
    <t>CK1γ1</t>
  </si>
  <si>
    <t>EPHA2</t>
  </si>
  <si>
    <t>MLK1</t>
  </si>
  <si>
    <t>ALK4</t>
  </si>
  <si>
    <t>EPHA4</t>
  </si>
  <si>
    <t>CDK13/CycK</t>
  </si>
  <si>
    <t>EPHB1</t>
  </si>
  <si>
    <t>PIM2</t>
  </si>
  <si>
    <t>BMX</t>
  </si>
  <si>
    <t>EPHB3</t>
  </si>
  <si>
    <t>JAK2</t>
  </si>
  <si>
    <t>DDR1</t>
  </si>
  <si>
    <t>TAOK3</t>
  </si>
  <si>
    <t>MET</t>
  </si>
  <si>
    <t>EPHB2</t>
  </si>
  <si>
    <t>SYK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</si>
</sst>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1"/>
      <color theme="1"/>
      <name val="Arial"/>
      <charset val="134"/>
    </font>
    <font>
      <sz val="11"/>
      <color theme="0"/>
      <name val="Arial"/>
      <charset val="134"/>
    </font>
    <font>
      <sz val="1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8"/>
  <sheetViews>
    <sheetView tabSelected="1" workbookViewId="0">
      <selection activeCell="I7" sqref="I7"/>
    </sheetView>
  </sheetViews>
  <sheetFormatPr defaultColWidth="9" defaultRowHeight="13.5" outlineLevelCol="5"/>
  <cols>
    <col min="1" max="1" width="9" style="1"/>
    <col min="2" max="2" width="14.6283185840708" style="1" customWidth="1"/>
    <col min="3" max="3" width="26.6283185840708" style="1" customWidth="1"/>
    <col min="4" max="4" width="21.5044247787611" style="1" customWidth="1"/>
    <col min="5" max="5" width="10.5044247787611" style="1" customWidth="1"/>
    <col min="6" max="6" width="26.8761061946903" style="1" customWidth="1"/>
  </cols>
  <sheetData>
    <row r="1" spans="1:6">
      <c r="A1" s="2"/>
      <c r="B1" s="3" t="s">
        <v>0</v>
      </c>
      <c r="C1" s="3" t="s">
        <v>1</v>
      </c>
      <c r="D1" s="3" t="s">
        <v>1</v>
      </c>
      <c r="E1" s="3" t="s">
        <v>2</v>
      </c>
      <c r="F1" s="3" t="s">
        <v>3</v>
      </c>
    </row>
    <row r="2" spans="1:6">
      <c r="A2" s="2">
        <v>1</v>
      </c>
      <c r="B2" s="4" t="s">
        <v>4</v>
      </c>
      <c r="C2" s="5">
        <v>101.129133449349</v>
      </c>
      <c r="D2" s="5">
        <v>101.011397780441</v>
      </c>
      <c r="E2" s="6">
        <f t="shared" ref="E2:E65" si="0">STDEV(C2:D2)</f>
        <v>0.0832516898723488</v>
      </c>
      <c r="F2" s="7">
        <f t="shared" ref="F2:F65" si="1">AVERAGE(C2:D2)</f>
        <v>101.070265614895</v>
      </c>
    </row>
    <row r="3" spans="1:6">
      <c r="A3" s="2">
        <v>2</v>
      </c>
      <c r="B3" s="4" t="s">
        <v>5</v>
      </c>
      <c r="C3" s="5">
        <v>100.356229645867</v>
      </c>
      <c r="D3" s="5">
        <v>101.677890533677</v>
      </c>
      <c r="E3" s="6">
        <f t="shared" si="0"/>
        <v>0.93455537619898</v>
      </c>
      <c r="F3" s="7">
        <f t="shared" si="1"/>
        <v>101.017060089772</v>
      </c>
    </row>
    <row r="4" spans="1:6">
      <c r="A4" s="2">
        <v>3</v>
      </c>
      <c r="B4" s="8" t="s">
        <v>6</v>
      </c>
      <c r="C4" s="5">
        <v>104.688275717907</v>
      </c>
      <c r="D4" s="5">
        <v>95.5965352355569</v>
      </c>
      <c r="E4" s="6">
        <f t="shared" si="0"/>
        <v>6.42883134785763</v>
      </c>
      <c r="F4" s="7">
        <f t="shared" si="1"/>
        <v>100.142405476732</v>
      </c>
    </row>
    <row r="5" spans="1:6">
      <c r="A5" s="2">
        <v>4</v>
      </c>
      <c r="B5" s="4" t="s">
        <v>7</v>
      </c>
      <c r="C5" s="5">
        <v>95.6895592163847</v>
      </c>
      <c r="D5" s="5">
        <v>93.9253116651825</v>
      </c>
      <c r="E5" s="6">
        <f t="shared" si="0"/>
        <v>1.24751140714679</v>
      </c>
      <c r="F5" s="6">
        <f t="shared" si="1"/>
        <v>94.8074354407836</v>
      </c>
    </row>
    <row r="6" spans="1:6">
      <c r="A6" s="2">
        <v>5</v>
      </c>
      <c r="B6" s="4" t="s">
        <v>8</v>
      </c>
      <c r="C6" s="5">
        <v>95.6666402598431</v>
      </c>
      <c r="D6" s="5">
        <v>93.4801552721223</v>
      </c>
      <c r="E6" s="6">
        <f t="shared" si="0"/>
        <v>1.54607836177999</v>
      </c>
      <c r="F6" s="6">
        <f t="shared" si="1"/>
        <v>94.5733977659827</v>
      </c>
    </row>
    <row r="7" spans="1:6">
      <c r="A7" s="2">
        <v>6</v>
      </c>
      <c r="B7" s="4" t="s">
        <v>9</v>
      </c>
      <c r="C7" s="5">
        <v>93.1553279392611</v>
      </c>
      <c r="D7" s="5">
        <v>92.2217967240509</v>
      </c>
      <c r="E7" s="6">
        <f t="shared" si="0"/>
        <v>0.660106252724417</v>
      </c>
      <c r="F7" s="7">
        <f t="shared" si="1"/>
        <v>92.688562331656</v>
      </c>
    </row>
    <row r="8" spans="1:6">
      <c r="A8" s="2">
        <v>7</v>
      </c>
      <c r="B8" s="4" t="s">
        <v>10</v>
      </c>
      <c r="C8" s="5">
        <v>90.7617637380717</v>
      </c>
      <c r="D8" s="5">
        <v>92.8348140835801</v>
      </c>
      <c r="E8" s="6">
        <f t="shared" si="0"/>
        <v>1.4658679570501</v>
      </c>
      <c r="F8" s="7">
        <f t="shared" si="1"/>
        <v>91.7982889108259</v>
      </c>
    </row>
    <row r="9" spans="1:6">
      <c r="A9" s="2">
        <v>8</v>
      </c>
      <c r="B9" s="4" t="s">
        <v>11</v>
      </c>
      <c r="C9" s="5">
        <v>92.2559130488483</v>
      </c>
      <c r="D9" s="5">
        <v>90.7120360649663</v>
      </c>
      <c r="E9" s="6">
        <f t="shared" si="0"/>
        <v>1.09168588462075</v>
      </c>
      <c r="F9" s="6">
        <f t="shared" si="1"/>
        <v>91.4839745569073</v>
      </c>
    </row>
    <row r="10" spans="1:6">
      <c r="A10" s="2">
        <v>9</v>
      </c>
      <c r="B10" s="4" t="s">
        <v>12</v>
      </c>
      <c r="C10" s="5">
        <v>90.1829572150637</v>
      </c>
      <c r="D10" s="5">
        <v>92.0538193208514</v>
      </c>
      <c r="E10" s="6">
        <f t="shared" si="0"/>
        <v>1.32289928166744</v>
      </c>
      <c r="F10" s="7">
        <f t="shared" si="1"/>
        <v>91.1183882679576</v>
      </c>
    </row>
    <row r="11" spans="1:6">
      <c r="A11" s="2">
        <v>10</v>
      </c>
      <c r="B11" s="4" t="s">
        <v>13</v>
      </c>
      <c r="C11" s="5">
        <v>86.1809793123977</v>
      </c>
      <c r="D11" s="5">
        <v>81.9095103438012</v>
      </c>
      <c r="E11" s="6">
        <f t="shared" si="0"/>
        <v>3.02038467332251</v>
      </c>
      <c r="F11" s="6">
        <f t="shared" si="1"/>
        <v>84.0452448280994</v>
      </c>
    </row>
    <row r="12" spans="1:6">
      <c r="A12" s="2">
        <v>11</v>
      </c>
      <c r="B12" s="4" t="s">
        <v>14</v>
      </c>
      <c r="C12" s="5">
        <v>80.8594048802876</v>
      </c>
      <c r="D12" s="5">
        <v>82.936204390729</v>
      </c>
      <c r="E12" s="6">
        <f t="shared" si="0"/>
        <v>1.468519016998</v>
      </c>
      <c r="F12" s="6">
        <f t="shared" si="1"/>
        <v>81.8978046355083</v>
      </c>
    </row>
    <row r="13" spans="1:6">
      <c r="A13" s="2">
        <v>12</v>
      </c>
      <c r="B13" s="4" t="s">
        <v>15</v>
      </c>
      <c r="C13" s="5">
        <v>82.4509639347649</v>
      </c>
      <c r="D13" s="5">
        <v>78.8250713427941</v>
      </c>
      <c r="E13" s="6">
        <f t="shared" si="0"/>
        <v>2.56389323963667</v>
      </c>
      <c r="F13" s="7">
        <f t="shared" si="1"/>
        <v>80.6380176387795</v>
      </c>
    </row>
    <row r="14" spans="1:6">
      <c r="A14" s="2">
        <v>13</v>
      </c>
      <c r="B14" s="8" t="s">
        <v>16</v>
      </c>
      <c r="C14" s="5">
        <v>84.5258833196385</v>
      </c>
      <c r="D14" s="5">
        <v>75.3870172555464</v>
      </c>
      <c r="E14" s="6">
        <f t="shared" si="0"/>
        <v>6.46215416627509</v>
      </c>
      <c r="F14" s="7">
        <f t="shared" si="1"/>
        <v>79.9564502875924</v>
      </c>
    </row>
    <row r="15" spans="1:6">
      <c r="A15" s="2">
        <v>14</v>
      </c>
      <c r="B15" s="4" t="s">
        <v>17</v>
      </c>
      <c r="C15" s="5">
        <v>77.4465102891302</v>
      </c>
      <c r="D15" s="5">
        <v>79.0583975404536</v>
      </c>
      <c r="E15" s="6">
        <f t="shared" si="0"/>
        <v>1.13977640591894</v>
      </c>
      <c r="F15" s="7">
        <f t="shared" si="1"/>
        <v>78.2524539147919</v>
      </c>
    </row>
    <row r="16" spans="1:6">
      <c r="A16" s="2">
        <v>15</v>
      </c>
      <c r="B16" s="4" t="s">
        <v>18</v>
      </c>
      <c r="C16" s="5">
        <v>79.4831351613686</v>
      </c>
      <c r="D16" s="5">
        <v>75.9403057510313</v>
      </c>
      <c r="E16" s="6">
        <f t="shared" si="0"/>
        <v>2.50515870063665</v>
      </c>
      <c r="F16" s="7">
        <f t="shared" si="1"/>
        <v>77.7117204562</v>
      </c>
    </row>
    <row r="17" spans="1:6">
      <c r="A17" s="2">
        <v>16</v>
      </c>
      <c r="B17" s="4" t="s">
        <v>19</v>
      </c>
      <c r="C17" s="5">
        <v>76.8996704050755</v>
      </c>
      <c r="D17" s="5">
        <v>75.3662103333071</v>
      </c>
      <c r="E17" s="6">
        <f t="shared" si="0"/>
        <v>1.08432001542628</v>
      </c>
      <c r="F17" s="7">
        <f t="shared" si="1"/>
        <v>76.1329403691913</v>
      </c>
    </row>
    <row r="18" spans="1:6">
      <c r="A18" s="2">
        <v>17</v>
      </c>
      <c r="B18" s="8" t="s">
        <v>20</v>
      </c>
      <c r="C18" s="5">
        <v>77.7513538014505</v>
      </c>
      <c r="D18" s="5">
        <v>72.647507324336</v>
      </c>
      <c r="E18" s="6">
        <f t="shared" si="0"/>
        <v>3.6089644541027</v>
      </c>
      <c r="F18" s="7">
        <f t="shared" si="1"/>
        <v>75.1994305628932</v>
      </c>
    </row>
    <row r="19" spans="1:6">
      <c r="A19" s="2">
        <v>18</v>
      </c>
      <c r="B19" s="8" t="s">
        <v>21</v>
      </c>
      <c r="C19" s="5">
        <v>73.8544121960442</v>
      </c>
      <c r="D19" s="5">
        <v>71.5164129946957</v>
      </c>
      <c r="E19" s="6">
        <f t="shared" si="0"/>
        <v>1.65321508968227</v>
      </c>
      <c r="F19" s="7">
        <f t="shared" si="1"/>
        <v>72.6854125953699</v>
      </c>
    </row>
    <row r="20" spans="1:6">
      <c r="A20" s="2">
        <v>19</v>
      </c>
      <c r="B20" s="4" t="s">
        <v>22</v>
      </c>
      <c r="C20" s="5">
        <v>73.7598115398349</v>
      </c>
      <c r="D20" s="5">
        <v>71.5436715296266</v>
      </c>
      <c r="E20" s="6">
        <f t="shared" si="0"/>
        <v>1.56704762927717</v>
      </c>
      <c r="F20" s="7">
        <f t="shared" si="1"/>
        <v>72.6517415347307</v>
      </c>
    </row>
    <row r="21" spans="1:6">
      <c r="A21" s="2">
        <v>20</v>
      </c>
      <c r="B21" s="4" t="s">
        <v>23</v>
      </c>
      <c r="C21" s="5">
        <v>72.5997779465903</v>
      </c>
      <c r="D21" s="5">
        <v>72.108923040963</v>
      </c>
      <c r="E21" s="6">
        <f t="shared" si="0"/>
        <v>0.347086832347738</v>
      </c>
      <c r="F21" s="6">
        <f t="shared" si="1"/>
        <v>72.3543504937767</v>
      </c>
    </row>
    <row r="22" spans="1:6">
      <c r="A22" s="2">
        <v>21</v>
      </c>
      <c r="B22" s="4" t="s">
        <v>24</v>
      </c>
      <c r="C22" s="5">
        <v>72.5642459637124</v>
      </c>
      <c r="D22" s="5">
        <v>71.9518120891513</v>
      </c>
      <c r="E22" s="6">
        <f t="shared" si="0"/>
        <v>0.433056145730489</v>
      </c>
      <c r="F22" s="6">
        <f t="shared" si="1"/>
        <v>72.2580290264318</v>
      </c>
    </row>
    <row r="23" spans="1:6">
      <c r="A23" s="2">
        <v>22</v>
      </c>
      <c r="B23" s="8" t="s">
        <v>25</v>
      </c>
      <c r="C23" s="5">
        <v>71.3150628286111</v>
      </c>
      <c r="D23" s="5">
        <v>71.6335052432858</v>
      </c>
      <c r="E23" s="6">
        <f t="shared" si="0"/>
        <v>0.225172790833843</v>
      </c>
      <c r="F23" s="7">
        <f t="shared" si="1"/>
        <v>71.4742840359484</v>
      </c>
    </row>
    <row r="24" spans="1:6">
      <c r="A24" s="2">
        <v>23</v>
      </c>
      <c r="B24" s="4" t="s">
        <v>26</v>
      </c>
      <c r="C24" s="5">
        <v>71.53717984428</v>
      </c>
      <c r="D24" s="5">
        <v>69.720265023726</v>
      </c>
      <c r="E24" s="6">
        <f t="shared" si="0"/>
        <v>1.28475279045202</v>
      </c>
      <c r="F24" s="7">
        <f t="shared" si="1"/>
        <v>70.628722434003</v>
      </c>
    </row>
    <row r="25" spans="1:6">
      <c r="A25" s="2">
        <v>24</v>
      </c>
      <c r="B25" s="4" t="s">
        <v>27</v>
      </c>
      <c r="C25" s="5">
        <v>72.7350562866656</v>
      </c>
      <c r="D25" s="5">
        <v>68.2004122403679</v>
      </c>
      <c r="E25" s="6">
        <f t="shared" si="0"/>
        <v>3.20647755540435</v>
      </c>
      <c r="F25" s="6">
        <f t="shared" si="1"/>
        <v>70.4677342635167</v>
      </c>
    </row>
    <row r="26" spans="1:6">
      <c r="A26" s="2">
        <v>25</v>
      </c>
      <c r="B26" s="4" t="s">
        <v>28</v>
      </c>
      <c r="C26" s="5">
        <v>69.5974476050192</v>
      </c>
      <c r="D26" s="5">
        <v>69.1795686138091</v>
      </c>
      <c r="E26" s="6">
        <f t="shared" si="0"/>
        <v>0.295485068400077</v>
      </c>
      <c r="F26" s="7">
        <f t="shared" si="1"/>
        <v>69.3885081094141</v>
      </c>
    </row>
    <row r="27" spans="1:6">
      <c r="A27" s="2">
        <v>26</v>
      </c>
      <c r="B27" s="4" t="s">
        <v>29</v>
      </c>
      <c r="C27" s="5">
        <v>73.0939405490284</v>
      </c>
      <c r="D27" s="5">
        <v>64.1803277622169</v>
      </c>
      <c r="E27" s="6">
        <f t="shared" si="0"/>
        <v>6.3028760464255</v>
      </c>
      <c r="F27" s="7">
        <f t="shared" si="1"/>
        <v>68.6371341556227</v>
      </c>
    </row>
    <row r="28" spans="1:6">
      <c r="A28" s="2">
        <v>27</v>
      </c>
      <c r="B28" s="4" t="s">
        <v>30</v>
      </c>
      <c r="C28" s="5">
        <v>65.745925096429</v>
      </c>
      <c r="D28" s="5">
        <v>65.0242627846211</v>
      </c>
      <c r="E28" s="6">
        <f t="shared" si="0"/>
        <v>0.51029231440611</v>
      </c>
      <c r="F28" s="6">
        <f t="shared" si="1"/>
        <v>65.3850939405251</v>
      </c>
    </row>
    <row r="29" spans="1:6">
      <c r="A29" s="2">
        <v>28</v>
      </c>
      <c r="B29" s="4" t="s">
        <v>31</v>
      </c>
      <c r="C29" s="5">
        <v>58.0149413020278</v>
      </c>
      <c r="D29" s="5">
        <v>71.5048025613661</v>
      </c>
      <c r="E29" s="6">
        <f t="shared" si="0"/>
        <v>9.53877237374382</v>
      </c>
      <c r="F29" s="7">
        <f t="shared" si="1"/>
        <v>64.7598719316969</v>
      </c>
    </row>
    <row r="30" spans="1:6">
      <c r="A30" s="2">
        <v>29</v>
      </c>
      <c r="B30" s="9" t="s">
        <v>32</v>
      </c>
      <c r="C30" s="5">
        <v>64.0847941296372</v>
      </c>
      <c r="D30" s="5">
        <v>64.4924582144313</v>
      </c>
      <c r="E30" s="6">
        <f t="shared" si="0"/>
        <v>0.28826203880414</v>
      </c>
      <c r="F30" s="6">
        <f t="shared" si="1"/>
        <v>64.2886261720342</v>
      </c>
    </row>
    <row r="31" spans="1:6">
      <c r="A31" s="2">
        <v>30</v>
      </c>
      <c r="B31" s="4" t="s">
        <v>33</v>
      </c>
      <c r="C31" s="5">
        <v>64.750950712102</v>
      </c>
      <c r="D31" s="5">
        <v>63.3693556462179</v>
      </c>
      <c r="E31" s="6">
        <f t="shared" si="0"/>
        <v>0.976935239940511</v>
      </c>
      <c r="F31" s="7">
        <f t="shared" si="1"/>
        <v>64.06015317916</v>
      </c>
    </row>
    <row r="32" spans="1:6">
      <c r="A32" s="2">
        <v>31</v>
      </c>
      <c r="B32" s="4" t="s">
        <v>34</v>
      </c>
      <c r="C32" s="5">
        <v>65.7554204967678</v>
      </c>
      <c r="D32" s="5">
        <v>62.2762689632467</v>
      </c>
      <c r="E32" s="6">
        <f t="shared" si="0"/>
        <v>2.46013164212835</v>
      </c>
      <c r="F32" s="7">
        <f t="shared" si="1"/>
        <v>64.0158447300073</v>
      </c>
    </row>
    <row r="33" spans="1:6">
      <c r="A33" s="2">
        <v>32</v>
      </c>
      <c r="B33" s="4" t="s">
        <v>35</v>
      </c>
      <c r="C33" s="5">
        <v>68.9857502095557</v>
      </c>
      <c r="D33" s="5">
        <v>58.9270746018441</v>
      </c>
      <c r="E33" s="6">
        <f t="shared" si="0"/>
        <v>7.11255773196862</v>
      </c>
      <c r="F33" s="6">
        <f t="shared" si="1"/>
        <v>63.9564124056999</v>
      </c>
    </row>
    <row r="34" spans="1:6">
      <c r="A34" s="2">
        <v>33</v>
      </c>
      <c r="B34" s="4" t="s">
        <v>36</v>
      </c>
      <c r="C34" s="5">
        <v>62.7280542554208</v>
      </c>
      <c r="D34" s="5">
        <v>64.5238322666921</v>
      </c>
      <c r="E34" s="6">
        <f t="shared" si="0"/>
        <v>1.26980680927568</v>
      </c>
      <c r="F34" s="7">
        <f t="shared" si="1"/>
        <v>63.6259432610564</v>
      </c>
    </row>
    <row r="35" spans="1:6">
      <c r="A35" s="2">
        <v>34</v>
      </c>
      <c r="B35" s="4" t="s">
        <v>37</v>
      </c>
      <c r="C35" s="5">
        <v>66.0045294163584</v>
      </c>
      <c r="D35" s="5">
        <v>59.7279510425467</v>
      </c>
      <c r="E35" s="6">
        <f t="shared" si="0"/>
        <v>4.43821113077112</v>
      </c>
      <c r="F35" s="7">
        <f t="shared" si="1"/>
        <v>62.8662402294526</v>
      </c>
    </row>
    <row r="36" spans="1:6">
      <c r="A36" s="2">
        <v>35</v>
      </c>
      <c r="B36" s="4" t="s">
        <v>38</v>
      </c>
      <c r="C36" s="5">
        <v>60.8254887762491</v>
      </c>
      <c r="D36" s="5">
        <v>58.3152305092928</v>
      </c>
      <c r="E36" s="6">
        <f t="shared" si="0"/>
        <v>1.7750206430944</v>
      </c>
      <c r="F36" s="6">
        <f t="shared" si="1"/>
        <v>59.5703596427709</v>
      </c>
    </row>
    <row r="37" spans="1:6">
      <c r="A37" s="2">
        <v>36</v>
      </c>
      <c r="B37" s="4" t="s">
        <v>39</v>
      </c>
      <c r="C37" s="5">
        <v>54.0898959541311</v>
      </c>
      <c r="D37" s="5">
        <v>64.1015053005804</v>
      </c>
      <c r="E37" s="6">
        <f t="shared" si="0"/>
        <v>7.07927685946494</v>
      </c>
      <c r="F37" s="7">
        <f t="shared" si="1"/>
        <v>59.0957006273557</v>
      </c>
    </row>
    <row r="38" spans="1:6">
      <c r="A38" s="2">
        <v>37</v>
      </c>
      <c r="B38" s="4" t="s">
        <v>40</v>
      </c>
      <c r="C38" s="5">
        <v>61.4289994008388</v>
      </c>
      <c r="D38" s="5">
        <v>56.6956261234272</v>
      </c>
      <c r="E38" s="6">
        <f t="shared" si="0"/>
        <v>3.34700034234495</v>
      </c>
      <c r="F38" s="6">
        <f t="shared" si="1"/>
        <v>59.062312762133</v>
      </c>
    </row>
    <row r="39" spans="1:6">
      <c r="A39" s="2">
        <v>38</v>
      </c>
      <c r="B39" s="4" t="s">
        <v>41</v>
      </c>
      <c r="C39" s="5">
        <v>57.7973133722111</v>
      </c>
      <c r="D39" s="5">
        <v>57.8843531493893</v>
      </c>
      <c r="E39" s="6">
        <f t="shared" si="0"/>
        <v>0.0615464166756499</v>
      </c>
      <c r="F39" s="6">
        <f t="shared" si="1"/>
        <v>57.8408332608002</v>
      </c>
    </row>
    <row r="40" spans="1:6">
      <c r="A40" s="2">
        <v>39</v>
      </c>
      <c r="B40" s="4" t="s">
        <v>42</v>
      </c>
      <c r="C40" s="5">
        <v>61.69531851325</v>
      </c>
      <c r="D40" s="10">
        <v>52.8229569985424</v>
      </c>
      <c r="E40" s="6">
        <f t="shared" si="0"/>
        <v>6.27370699218829</v>
      </c>
      <c r="F40" s="7">
        <f t="shared" si="1"/>
        <v>57.2591377558962</v>
      </c>
    </row>
    <row r="41" spans="1:6">
      <c r="A41" s="2">
        <v>40</v>
      </c>
      <c r="B41" s="4" t="s">
        <v>43</v>
      </c>
      <c r="C41" s="5">
        <v>62.3214644940656</v>
      </c>
      <c r="D41" s="10">
        <v>51.0963588815128</v>
      </c>
      <c r="E41" s="6">
        <f t="shared" si="0"/>
        <v>7.93734829817126</v>
      </c>
      <c r="F41" s="7">
        <f t="shared" si="1"/>
        <v>56.7089116877892</v>
      </c>
    </row>
    <row r="42" spans="1:6">
      <c r="A42" s="2">
        <v>41</v>
      </c>
      <c r="B42" s="4" t="s">
        <v>44</v>
      </c>
      <c r="C42" s="5">
        <v>65.5908347187508</v>
      </c>
      <c r="D42" s="10">
        <v>47.821772878758</v>
      </c>
      <c r="E42" s="6">
        <f t="shared" si="0"/>
        <v>12.564624122382</v>
      </c>
      <c r="F42" s="7">
        <f t="shared" si="1"/>
        <v>56.7063037987544</v>
      </c>
    </row>
    <row r="43" spans="1:6">
      <c r="A43" s="2">
        <v>42</v>
      </c>
      <c r="B43" s="4" t="s">
        <v>45</v>
      </c>
      <c r="C43" s="5">
        <v>59.499028309051</v>
      </c>
      <c r="D43" s="10">
        <v>53.7684287461776</v>
      </c>
      <c r="E43" s="6">
        <f t="shared" si="0"/>
        <v>4.05214581117246</v>
      </c>
      <c r="F43" s="7">
        <f t="shared" si="1"/>
        <v>56.6337285276143</v>
      </c>
    </row>
    <row r="44" spans="1:6">
      <c r="A44" s="2">
        <v>43</v>
      </c>
      <c r="B44" s="4" t="s">
        <v>46</v>
      </c>
      <c r="C44" s="5">
        <v>58.780562180799</v>
      </c>
      <c r="D44" s="10">
        <v>52.8618062153263</v>
      </c>
      <c r="E44" s="6">
        <f t="shared" si="0"/>
        <v>4.18519247937409</v>
      </c>
      <c r="F44" s="7">
        <f t="shared" si="1"/>
        <v>55.8211841980627</v>
      </c>
    </row>
    <row r="45" spans="1:6">
      <c r="A45" s="2">
        <v>44</v>
      </c>
      <c r="B45" s="4" t="s">
        <v>47</v>
      </c>
      <c r="C45" s="5">
        <v>54.7063168374065</v>
      </c>
      <c r="D45" s="10">
        <v>55.065994412152</v>
      </c>
      <c r="E45" s="6">
        <f t="shared" si="0"/>
        <v>0.254330452143272</v>
      </c>
      <c r="F45" s="6">
        <f t="shared" si="1"/>
        <v>54.8861556247792</v>
      </c>
    </row>
    <row r="46" spans="1:6">
      <c r="A46" s="2">
        <v>45</v>
      </c>
      <c r="B46" s="4" t="s">
        <v>48</v>
      </c>
      <c r="C46" s="5">
        <v>58.7588399185729</v>
      </c>
      <c r="D46" s="10">
        <v>50.4304941509457</v>
      </c>
      <c r="E46" s="6">
        <f t="shared" si="0"/>
        <v>5.8890297683555</v>
      </c>
      <c r="F46" s="7">
        <f t="shared" si="1"/>
        <v>54.5946670347593</v>
      </c>
    </row>
    <row r="47" spans="1:6">
      <c r="A47" s="2">
        <v>46</v>
      </c>
      <c r="B47" s="8" t="s">
        <v>49</v>
      </c>
      <c r="C47" s="5">
        <v>54.5873701269849</v>
      </c>
      <c r="D47" s="10">
        <v>53.7176077193809</v>
      </c>
      <c r="E47" s="6">
        <f t="shared" si="0"/>
        <v>0.615014896437891</v>
      </c>
      <c r="F47" s="7">
        <f t="shared" si="1"/>
        <v>54.1524889231829</v>
      </c>
    </row>
    <row r="48" spans="1:6">
      <c r="A48" s="2">
        <v>47</v>
      </c>
      <c r="B48" s="4" t="s">
        <v>50</v>
      </c>
      <c r="C48" s="5">
        <v>56.775014626673</v>
      </c>
      <c r="D48" s="10">
        <v>46.021846519455</v>
      </c>
      <c r="E48" s="6">
        <f t="shared" si="0"/>
        <v>7.60363808785278</v>
      </c>
      <c r="F48" s="7">
        <f t="shared" si="1"/>
        <v>51.398430573064</v>
      </c>
    </row>
    <row r="49" spans="1:6">
      <c r="A49" s="2">
        <v>48</v>
      </c>
      <c r="B49" s="4" t="s">
        <v>51</v>
      </c>
      <c r="C49" s="5">
        <v>55.3240693973054</v>
      </c>
      <c r="D49" s="10">
        <v>42.1792206955693</v>
      </c>
      <c r="E49" s="6">
        <f t="shared" si="0"/>
        <v>9.29481165466875</v>
      </c>
      <c r="F49" s="7">
        <f t="shared" si="1"/>
        <v>48.7516450464374</v>
      </c>
    </row>
    <row r="50" spans="1:6">
      <c r="A50" s="2">
        <v>49</v>
      </c>
      <c r="B50" s="8" t="s">
        <v>52</v>
      </c>
      <c r="C50" s="5">
        <v>58.0991832756361</v>
      </c>
      <c r="D50" s="10">
        <v>33.8428057674857</v>
      </c>
      <c r="E50" s="6">
        <f t="shared" si="0"/>
        <v>17.151849023034</v>
      </c>
      <c r="F50" s="7">
        <f t="shared" si="1"/>
        <v>45.9709945215609</v>
      </c>
    </row>
    <row r="51" spans="1:6">
      <c r="A51" s="2">
        <v>50</v>
      </c>
      <c r="B51" s="4" t="s">
        <v>53</v>
      </c>
      <c r="C51" s="5">
        <v>49.3365565404244</v>
      </c>
      <c r="D51" s="10">
        <v>39.5917271017996</v>
      </c>
      <c r="E51" s="6">
        <f t="shared" si="0"/>
        <v>6.89063497755787</v>
      </c>
      <c r="F51" s="6">
        <f t="shared" si="1"/>
        <v>44.464141821112</v>
      </c>
    </row>
    <row r="52" spans="1:6">
      <c r="A52" s="2">
        <v>51</v>
      </c>
      <c r="B52" s="4" t="s">
        <v>54</v>
      </c>
      <c r="C52" s="5">
        <v>44.9641452019833</v>
      </c>
      <c r="D52" s="10">
        <v>39.1819587888692</v>
      </c>
      <c r="E52" s="6">
        <f t="shared" si="0"/>
        <v>4.08862322279772</v>
      </c>
      <c r="F52" s="7">
        <f t="shared" si="1"/>
        <v>42.0730519954263</v>
      </c>
    </row>
    <row r="53" spans="1:6">
      <c r="A53" s="2">
        <v>52</v>
      </c>
      <c r="B53" s="4" t="s">
        <v>55</v>
      </c>
      <c r="C53" s="5">
        <v>45.4084620953698</v>
      </c>
      <c r="D53" s="10">
        <v>36.2102544368278</v>
      </c>
      <c r="E53" s="6">
        <f t="shared" si="0"/>
        <v>6.50411501011709</v>
      </c>
      <c r="F53" s="7">
        <f t="shared" si="1"/>
        <v>40.8093582660988</v>
      </c>
    </row>
    <row r="54" spans="1:6">
      <c r="A54" s="2">
        <v>53</v>
      </c>
      <c r="B54" s="4" t="s">
        <v>56</v>
      </c>
      <c r="C54" s="5">
        <v>43.2542806996846</v>
      </c>
      <c r="D54" s="10">
        <v>36.9670017021066</v>
      </c>
      <c r="E54" s="6">
        <f t="shared" si="0"/>
        <v>4.44577761439922</v>
      </c>
      <c r="F54" s="7">
        <f t="shared" si="1"/>
        <v>40.1106412008956</v>
      </c>
    </row>
    <row r="55" spans="1:6">
      <c r="A55" s="2">
        <v>54</v>
      </c>
      <c r="B55" s="4" t="s">
        <v>57</v>
      </c>
      <c r="C55" s="5">
        <v>42.7429383549476</v>
      </c>
      <c r="D55" s="10">
        <v>32.5102149582519</v>
      </c>
      <c r="E55" s="6">
        <f t="shared" si="0"/>
        <v>7.23562810380975</v>
      </c>
      <c r="F55" s="6">
        <f t="shared" si="1"/>
        <v>37.6265766565998</v>
      </c>
    </row>
    <row r="56" spans="1:6">
      <c r="A56" s="2">
        <v>55</v>
      </c>
      <c r="B56" s="4" t="s">
        <v>58</v>
      </c>
      <c r="C56" s="5">
        <v>39.8076923076923</v>
      </c>
      <c r="D56" s="10">
        <v>34.8668639053254</v>
      </c>
      <c r="E56" s="6">
        <f t="shared" si="0"/>
        <v>3.49369326799271</v>
      </c>
      <c r="F56" s="7">
        <f t="shared" si="1"/>
        <v>37.3372781065089</v>
      </c>
    </row>
    <row r="57" spans="1:6">
      <c r="A57" s="2">
        <v>56</v>
      </c>
      <c r="B57" s="8" t="s">
        <v>59</v>
      </c>
      <c r="C57" s="5">
        <v>35.2937471257961</v>
      </c>
      <c r="D57" s="10">
        <v>36.4616935390218</v>
      </c>
      <c r="E57" s="6">
        <f t="shared" si="0"/>
        <v>0.825862828854433</v>
      </c>
      <c r="F57" s="7">
        <f t="shared" si="1"/>
        <v>35.8777203324089</v>
      </c>
    </row>
    <row r="58" spans="1:6">
      <c r="A58" s="2">
        <v>57</v>
      </c>
      <c r="B58" s="4" t="s">
        <v>60</v>
      </c>
      <c r="C58" s="5">
        <v>37.9160636758321</v>
      </c>
      <c r="D58" s="10">
        <v>33.2093539094094</v>
      </c>
      <c r="E58" s="6">
        <f t="shared" si="0"/>
        <v>3.32814639291448</v>
      </c>
      <c r="F58" s="7">
        <f t="shared" si="1"/>
        <v>35.5627087926207</v>
      </c>
    </row>
    <row r="59" ht="27" spans="1:6">
      <c r="A59" s="2">
        <v>58</v>
      </c>
      <c r="B59" s="4" t="s">
        <v>61</v>
      </c>
      <c r="C59" s="5">
        <v>38.2547512523422</v>
      </c>
      <c r="D59" s="10">
        <v>31.3181140300562</v>
      </c>
      <c r="E59" s="6">
        <f t="shared" si="0"/>
        <v>4.90494321850942</v>
      </c>
      <c r="F59" s="7">
        <f t="shared" si="1"/>
        <v>34.7864326411992</v>
      </c>
    </row>
    <row r="60" spans="1:6">
      <c r="A60" s="2">
        <v>59</v>
      </c>
      <c r="B60" s="4" t="s">
        <v>62</v>
      </c>
      <c r="C60" s="5">
        <v>37.2807416159229</v>
      </c>
      <c r="D60" s="10">
        <v>31.5732073070981</v>
      </c>
      <c r="E60" s="6">
        <f t="shared" si="0"/>
        <v>4.03583621362494</v>
      </c>
      <c r="F60" s="7">
        <f t="shared" si="1"/>
        <v>34.4269744615105</v>
      </c>
    </row>
    <row r="61" spans="1:6">
      <c r="A61" s="2">
        <v>60</v>
      </c>
      <c r="B61" s="4" t="s">
        <v>63</v>
      </c>
      <c r="C61" s="5">
        <v>34.8519800076893</v>
      </c>
      <c r="D61" s="10">
        <v>31.8915801614764</v>
      </c>
      <c r="E61" s="6">
        <f t="shared" si="0"/>
        <v>2.09331880628082</v>
      </c>
      <c r="F61" s="6">
        <f t="shared" si="1"/>
        <v>33.3717800845829</v>
      </c>
    </row>
    <row r="62" spans="1:6">
      <c r="A62" s="2">
        <v>61</v>
      </c>
      <c r="B62" s="4" t="s">
        <v>64</v>
      </c>
      <c r="C62" s="5">
        <v>40.8305849678875</v>
      </c>
      <c r="D62" s="10">
        <v>25.5381010241278</v>
      </c>
      <c r="E62" s="6">
        <f t="shared" si="0"/>
        <v>10.8134190978189</v>
      </c>
      <c r="F62" s="6">
        <f t="shared" si="1"/>
        <v>33.1843429960076</v>
      </c>
    </row>
    <row r="63" spans="1:6">
      <c r="A63" s="2">
        <v>62</v>
      </c>
      <c r="B63" s="4" t="s">
        <v>65</v>
      </c>
      <c r="C63" s="5">
        <v>41.6314229787448</v>
      </c>
      <c r="D63" s="10">
        <v>24.711099561148</v>
      </c>
      <c r="E63" s="6">
        <f t="shared" si="0"/>
        <v>11.9644754284523</v>
      </c>
      <c r="F63" s="7">
        <f t="shared" si="1"/>
        <v>33.1712612699464</v>
      </c>
    </row>
    <row r="64" spans="1:6">
      <c r="A64" s="2">
        <v>63</v>
      </c>
      <c r="B64" s="4" t="s">
        <v>66</v>
      </c>
      <c r="C64" s="5">
        <v>35.2168715492221</v>
      </c>
      <c r="D64" s="10">
        <v>28.0206958239446</v>
      </c>
      <c r="E64" s="6">
        <f t="shared" si="0"/>
        <v>5.08846465395375</v>
      </c>
      <c r="F64" s="7">
        <f t="shared" si="1"/>
        <v>31.6187836865833</v>
      </c>
    </row>
    <row r="65" spans="1:6">
      <c r="A65" s="2">
        <v>64</v>
      </c>
      <c r="B65" s="9" t="s">
        <v>67</v>
      </c>
      <c r="C65" s="5">
        <v>32.1616687789961</v>
      </c>
      <c r="D65" s="10">
        <v>28.2780833226748</v>
      </c>
      <c r="E65" s="6">
        <f t="shared" si="0"/>
        <v>2.74610961148222</v>
      </c>
      <c r="F65" s="7">
        <f t="shared" si="1"/>
        <v>30.2198760508354</v>
      </c>
    </row>
    <row r="66" spans="1:6">
      <c r="A66" s="2">
        <v>65</v>
      </c>
      <c r="B66" s="4" t="s">
        <v>68</v>
      </c>
      <c r="C66" s="5">
        <v>31.6118789689951</v>
      </c>
      <c r="D66" s="10">
        <v>28.7355248412402</v>
      </c>
      <c r="E66" s="6">
        <f t="shared" ref="E66:E129" si="2">STDEV(C66:D66)</f>
        <v>2.03388950882944</v>
      </c>
      <c r="F66" s="6">
        <f t="shared" ref="F66:F129" si="3">AVERAGE(C66:D66)</f>
        <v>30.1737019051177</v>
      </c>
    </row>
    <row r="67" spans="1:6">
      <c r="A67" s="2">
        <v>66</v>
      </c>
      <c r="B67" s="4" t="s">
        <v>69</v>
      </c>
      <c r="C67" s="5">
        <v>30.4125119519191</v>
      </c>
      <c r="D67" s="10">
        <v>27.0932932659473</v>
      </c>
      <c r="E67" s="6">
        <f t="shared" si="2"/>
        <v>2.34704204109182</v>
      </c>
      <c r="F67" s="6">
        <f t="shared" si="3"/>
        <v>28.7529026089332</v>
      </c>
    </row>
    <row r="68" spans="1:6">
      <c r="A68" s="2">
        <v>67</v>
      </c>
      <c r="B68" s="4" t="s">
        <v>70</v>
      </c>
      <c r="C68" s="5">
        <v>27.5745376396162</v>
      </c>
      <c r="D68" s="10">
        <v>28.6387989224203</v>
      </c>
      <c r="E68" s="6">
        <f t="shared" si="2"/>
        <v>0.752546370025091</v>
      </c>
      <c r="F68" s="7">
        <f t="shared" si="3"/>
        <v>28.1066682810183</v>
      </c>
    </row>
    <row r="69" spans="1:6">
      <c r="A69" s="2">
        <v>68</v>
      </c>
      <c r="B69" s="4" t="s">
        <v>71</v>
      </c>
      <c r="C69" s="5">
        <v>28.8185337829399</v>
      </c>
      <c r="D69" s="10">
        <v>27.3698014237542</v>
      </c>
      <c r="E69" s="6">
        <f t="shared" si="2"/>
        <v>1.0244084753046</v>
      </c>
      <c r="F69" s="7">
        <f t="shared" si="3"/>
        <v>28.0941676033471</v>
      </c>
    </row>
    <row r="70" spans="1:6">
      <c r="A70" s="2">
        <v>69</v>
      </c>
      <c r="B70" s="4" t="s">
        <v>72</v>
      </c>
      <c r="C70" s="5">
        <v>26.6173337818141</v>
      </c>
      <c r="D70" s="10">
        <v>26.9088462832156</v>
      </c>
      <c r="E70" s="6">
        <f t="shared" si="2"/>
        <v>0.206130466541663</v>
      </c>
      <c r="F70" s="6">
        <f t="shared" si="3"/>
        <v>26.7630900325149</v>
      </c>
    </row>
    <row r="71" spans="1:6">
      <c r="A71" s="2">
        <v>70</v>
      </c>
      <c r="B71" s="4" t="s">
        <v>73</v>
      </c>
      <c r="C71" s="5">
        <v>26.767856736696</v>
      </c>
      <c r="D71" s="10">
        <v>26.3632710648185</v>
      </c>
      <c r="E71" s="6">
        <f t="shared" si="2"/>
        <v>0.286085272155545</v>
      </c>
      <c r="F71" s="7">
        <f t="shared" si="3"/>
        <v>26.5655639007573</v>
      </c>
    </row>
    <row r="72" spans="1:6">
      <c r="A72" s="2">
        <v>71</v>
      </c>
      <c r="B72" s="4" t="s">
        <v>74</v>
      </c>
      <c r="C72" s="5">
        <v>43.4479111581174</v>
      </c>
      <c r="D72" s="10">
        <v>9.4130089899524</v>
      </c>
      <c r="E72" s="6">
        <f t="shared" si="2"/>
        <v>24.0663101201302</v>
      </c>
      <c r="F72" s="6">
        <f t="shared" si="3"/>
        <v>26.4304600740349</v>
      </c>
    </row>
    <row r="73" spans="1:6">
      <c r="A73" s="2">
        <v>72</v>
      </c>
      <c r="B73" s="4" t="s">
        <v>75</v>
      </c>
      <c r="C73" s="5">
        <v>22.7309076369452</v>
      </c>
      <c r="D73" s="10">
        <v>28.2087165133946</v>
      </c>
      <c r="E73" s="6">
        <f t="shared" si="2"/>
        <v>3.87339580258124</v>
      </c>
      <c r="F73" s="7">
        <f t="shared" si="3"/>
        <v>25.4698120751699</v>
      </c>
    </row>
    <row r="74" spans="1:6">
      <c r="A74" s="2">
        <v>73</v>
      </c>
      <c r="B74" s="4" t="s">
        <v>76</v>
      </c>
      <c r="C74" s="5">
        <v>26.0602460344359</v>
      </c>
      <c r="D74" s="10">
        <v>22.9850018063382</v>
      </c>
      <c r="E74" s="6">
        <f t="shared" si="2"/>
        <v>2.17452604749268</v>
      </c>
      <c r="F74" s="7">
        <f t="shared" si="3"/>
        <v>24.522623920387</v>
      </c>
    </row>
    <row r="75" spans="1:6">
      <c r="A75" s="2">
        <v>74</v>
      </c>
      <c r="B75" s="4" t="s">
        <v>77</v>
      </c>
      <c r="C75" s="5">
        <v>21.0115574610868</v>
      </c>
      <c r="D75" s="10">
        <v>26.5464628576755</v>
      </c>
      <c r="E75" s="6">
        <f t="shared" si="2"/>
        <v>3.91376913915388</v>
      </c>
      <c r="F75" s="7">
        <f t="shared" si="3"/>
        <v>23.7790101593811</v>
      </c>
    </row>
    <row r="76" spans="1:6">
      <c r="A76" s="2">
        <v>75</v>
      </c>
      <c r="B76" s="4" t="s">
        <v>78</v>
      </c>
      <c r="C76" s="5">
        <v>27.8603470821862</v>
      </c>
      <c r="D76" s="10">
        <v>18.2928041196754</v>
      </c>
      <c r="E76" s="6">
        <f t="shared" si="2"/>
        <v>6.76527450808504</v>
      </c>
      <c r="F76" s="7">
        <f t="shared" si="3"/>
        <v>23.0765756009308</v>
      </c>
    </row>
    <row r="77" spans="1:6">
      <c r="A77" s="2">
        <v>76</v>
      </c>
      <c r="B77" s="4" t="s">
        <v>79</v>
      </c>
      <c r="C77" s="5">
        <v>28.7316903103869</v>
      </c>
      <c r="D77" s="10">
        <v>12.5286576673683</v>
      </c>
      <c r="E77" s="6">
        <f t="shared" si="2"/>
        <v>11.4572742576654</v>
      </c>
      <c r="F77" s="7">
        <f t="shared" si="3"/>
        <v>20.6301739888776</v>
      </c>
    </row>
    <row r="78" spans="1:6">
      <c r="A78" s="2">
        <v>77</v>
      </c>
      <c r="B78" s="4" t="s">
        <v>80</v>
      </c>
      <c r="C78" s="5">
        <v>17.3816298241774</v>
      </c>
      <c r="D78" s="10">
        <v>23.6047275114905</v>
      </c>
      <c r="E78" s="6">
        <f t="shared" si="2"/>
        <v>4.40039457468538</v>
      </c>
      <c r="F78" s="6">
        <f t="shared" si="3"/>
        <v>20.493178667834</v>
      </c>
    </row>
    <row r="79" spans="1:6">
      <c r="A79" s="2">
        <v>78</v>
      </c>
      <c r="B79" s="4" t="s">
        <v>81</v>
      </c>
      <c r="C79" s="5">
        <v>23.9361641363081</v>
      </c>
      <c r="D79" s="10">
        <v>16.0734318059792</v>
      </c>
      <c r="E79" s="6">
        <f t="shared" si="2"/>
        <v>5.55979134943026</v>
      </c>
      <c r="F79" s="7">
        <f t="shared" si="3"/>
        <v>20.0047979711436</v>
      </c>
    </row>
    <row r="80" spans="1:6">
      <c r="A80" s="2">
        <v>79</v>
      </c>
      <c r="B80" s="8" t="s">
        <v>82</v>
      </c>
      <c r="C80" s="5">
        <v>21.5236157476518</v>
      </c>
      <c r="D80" s="10">
        <v>16.1722851106239</v>
      </c>
      <c r="E80" s="6">
        <f t="shared" si="2"/>
        <v>3.78396218181371</v>
      </c>
      <c r="F80" s="7">
        <f t="shared" si="3"/>
        <v>18.8479504291379</v>
      </c>
    </row>
    <row r="81" spans="1:6">
      <c r="A81" s="2">
        <v>80</v>
      </c>
      <c r="B81" s="4" t="s">
        <v>83</v>
      </c>
      <c r="C81" s="5">
        <v>18.6240047749486</v>
      </c>
      <c r="D81" s="10">
        <v>18.3072380972683</v>
      </c>
      <c r="E81" s="6">
        <f t="shared" si="2"/>
        <v>0.223987865841678</v>
      </c>
      <c r="F81" s="7">
        <f t="shared" si="3"/>
        <v>18.4656214361084</v>
      </c>
    </row>
    <row r="82" spans="1:6">
      <c r="A82" s="2">
        <v>81</v>
      </c>
      <c r="B82" s="8" t="s">
        <v>84</v>
      </c>
      <c r="C82" s="5">
        <v>20.1012150063365</v>
      </c>
      <c r="D82" s="10">
        <v>15.0986109919464</v>
      </c>
      <c r="E82" s="6">
        <f t="shared" si="2"/>
        <v>3.5373752221663</v>
      </c>
      <c r="F82" s="7">
        <f t="shared" si="3"/>
        <v>17.5999129991415</v>
      </c>
    </row>
    <row r="83" spans="1:6">
      <c r="A83" s="2">
        <v>82</v>
      </c>
      <c r="B83" s="4" t="s">
        <v>85</v>
      </c>
      <c r="C83" s="5">
        <v>19.8855578438506</v>
      </c>
      <c r="D83" s="10">
        <v>14.7874557584876</v>
      </c>
      <c r="E83" s="6">
        <f t="shared" si="2"/>
        <v>3.60490255574145</v>
      </c>
      <c r="F83" s="6">
        <f t="shared" si="3"/>
        <v>17.3365068011691</v>
      </c>
    </row>
    <row r="84" spans="1:6">
      <c r="A84" s="2">
        <v>83</v>
      </c>
      <c r="B84" s="8" t="s">
        <v>86</v>
      </c>
      <c r="C84" s="5">
        <v>20.3278854938585</v>
      </c>
      <c r="D84" s="10">
        <v>13.272764186377</v>
      </c>
      <c r="E84" s="6">
        <f t="shared" si="2"/>
        <v>4.98872411861385</v>
      </c>
      <c r="F84" s="6">
        <f t="shared" si="3"/>
        <v>16.8003248401178</v>
      </c>
    </row>
    <row r="85" spans="1:6">
      <c r="A85" s="2">
        <v>84</v>
      </c>
      <c r="B85" s="4" t="s">
        <v>87</v>
      </c>
      <c r="C85" s="5">
        <v>18.2207882213528</v>
      </c>
      <c r="D85" s="10">
        <v>14.6275902897215</v>
      </c>
      <c r="E85" s="6">
        <f t="shared" si="2"/>
        <v>2.54077462360198</v>
      </c>
      <c r="F85" s="7">
        <f t="shared" si="3"/>
        <v>16.4241892555372</v>
      </c>
    </row>
    <row r="86" spans="1:6">
      <c r="A86" s="2">
        <v>85</v>
      </c>
      <c r="B86" s="4" t="s">
        <v>88</v>
      </c>
      <c r="C86" s="5">
        <v>26.9688194936341</v>
      </c>
      <c r="D86" s="10">
        <v>5.65778476909077</v>
      </c>
      <c r="E86" s="6">
        <f t="shared" si="2"/>
        <v>15.0691771678266</v>
      </c>
      <c r="F86" s="7">
        <f t="shared" si="3"/>
        <v>16.3133021313624</v>
      </c>
    </row>
    <row r="87" spans="1:6">
      <c r="A87" s="2">
        <v>86</v>
      </c>
      <c r="B87" s="4" t="s">
        <v>89</v>
      </c>
      <c r="C87" s="5">
        <v>21.1556624023354</v>
      </c>
      <c r="D87" s="10">
        <v>10.7838928479437</v>
      </c>
      <c r="E87" s="6">
        <f t="shared" si="2"/>
        <v>7.33394858481454</v>
      </c>
      <c r="F87" s="7">
        <f t="shared" si="3"/>
        <v>15.9697776251395</v>
      </c>
    </row>
    <row r="88" spans="1:6">
      <c r="A88" s="2">
        <v>87</v>
      </c>
      <c r="B88" s="4" t="s">
        <v>90</v>
      </c>
      <c r="C88" s="5">
        <v>32.7177605722572</v>
      </c>
      <c r="D88" s="10">
        <v>-3.01808287686325</v>
      </c>
      <c r="E88" s="6">
        <f t="shared" si="2"/>
        <v>25.2690572342939</v>
      </c>
      <c r="F88" s="7">
        <f t="shared" si="3"/>
        <v>14.849838847697</v>
      </c>
    </row>
    <row r="89" spans="1:6">
      <c r="A89" s="2">
        <v>88</v>
      </c>
      <c r="B89" s="4" t="s">
        <v>91</v>
      </c>
      <c r="C89" s="5">
        <v>16.374535739884</v>
      </c>
      <c r="D89" s="10">
        <v>13.2251688712235</v>
      </c>
      <c r="E89" s="6">
        <f t="shared" si="2"/>
        <v>2.22693866927412</v>
      </c>
      <c r="F89" s="6">
        <f t="shared" si="3"/>
        <v>14.7998523055537</v>
      </c>
    </row>
    <row r="90" spans="1:6">
      <c r="A90" s="2">
        <v>89</v>
      </c>
      <c r="B90" s="4" t="s">
        <v>92</v>
      </c>
      <c r="C90" s="5">
        <v>14.0818825533727</v>
      </c>
      <c r="D90" s="10">
        <v>14.9656604376298</v>
      </c>
      <c r="E90" s="6">
        <f t="shared" si="2"/>
        <v>0.624925335020855</v>
      </c>
      <c r="F90" s="6">
        <f t="shared" si="3"/>
        <v>14.5237714955012</v>
      </c>
    </row>
    <row r="91" spans="1:6">
      <c r="A91" s="2">
        <v>90</v>
      </c>
      <c r="B91" s="4" t="s">
        <v>93</v>
      </c>
      <c r="C91" s="5">
        <v>27.3233790350657</v>
      </c>
      <c r="D91" s="10">
        <v>1.5519762901932</v>
      </c>
      <c r="E91" s="6">
        <f t="shared" si="2"/>
        <v>18.2231336415889</v>
      </c>
      <c r="F91" s="7">
        <f t="shared" si="3"/>
        <v>14.4376776626294</v>
      </c>
    </row>
    <row r="92" spans="1:6">
      <c r="A92" s="2">
        <v>91</v>
      </c>
      <c r="B92" s="4" t="s">
        <v>94</v>
      </c>
      <c r="C92" s="5">
        <v>15.2498652498653</v>
      </c>
      <c r="D92" s="10">
        <v>13.5905135905136</v>
      </c>
      <c r="E92" s="6">
        <f t="shared" si="2"/>
        <v>1.17333881070072</v>
      </c>
      <c r="F92" s="7">
        <f t="shared" si="3"/>
        <v>14.4201894201894</v>
      </c>
    </row>
    <row r="93" spans="1:6">
      <c r="A93" s="2">
        <v>92</v>
      </c>
      <c r="B93" s="4" t="s">
        <v>95</v>
      </c>
      <c r="C93" s="5">
        <v>13.3639307843536</v>
      </c>
      <c r="D93" s="10">
        <v>15.1460005831179</v>
      </c>
      <c r="E93" s="6">
        <f t="shared" si="2"/>
        <v>1.26011363925401</v>
      </c>
      <c r="F93" s="7">
        <f t="shared" si="3"/>
        <v>14.2549656837357</v>
      </c>
    </row>
    <row r="94" spans="1:6">
      <c r="A94" s="2">
        <v>93</v>
      </c>
      <c r="B94" s="4" t="s">
        <v>96</v>
      </c>
      <c r="C94" s="5">
        <v>16.6621001438455</v>
      </c>
      <c r="D94" s="10">
        <v>11.1822727584081</v>
      </c>
      <c r="E94" s="6">
        <f t="shared" si="2"/>
        <v>3.87482310397451</v>
      </c>
      <c r="F94" s="6">
        <f t="shared" si="3"/>
        <v>13.9221864511268</v>
      </c>
    </row>
    <row r="95" spans="1:6">
      <c r="A95" s="2">
        <v>94</v>
      </c>
      <c r="B95" s="4" t="s">
        <v>97</v>
      </c>
      <c r="C95" s="5">
        <v>21.484375</v>
      </c>
      <c r="D95" s="10">
        <v>6.20659722222221</v>
      </c>
      <c r="E95" s="6">
        <f t="shared" si="2"/>
        <v>10.8030202681278</v>
      </c>
      <c r="F95" s="7">
        <f t="shared" si="3"/>
        <v>13.8454861111111</v>
      </c>
    </row>
    <row r="96" spans="1:6">
      <c r="A96" s="2">
        <v>95</v>
      </c>
      <c r="B96" s="4" t="s">
        <v>98</v>
      </c>
      <c r="C96" s="5">
        <v>14.970821487356</v>
      </c>
      <c r="D96" s="10">
        <v>11.6190333682478</v>
      </c>
      <c r="E96" s="6">
        <f t="shared" si="2"/>
        <v>2.37007210812191</v>
      </c>
      <c r="F96" s="6">
        <f t="shared" si="3"/>
        <v>13.2949274278019</v>
      </c>
    </row>
    <row r="97" spans="1:6">
      <c r="A97" s="2">
        <v>96</v>
      </c>
      <c r="B97" s="8" t="s">
        <v>99</v>
      </c>
      <c r="C97" s="5">
        <v>9.93400803671123</v>
      </c>
      <c r="D97" s="10">
        <v>16.2340842584317</v>
      </c>
      <c r="E97" s="6">
        <f t="shared" si="2"/>
        <v>4.45482661837069</v>
      </c>
      <c r="F97" s="7">
        <f t="shared" si="3"/>
        <v>13.0840461475715</v>
      </c>
    </row>
    <row r="98" spans="1:6">
      <c r="A98" s="2">
        <v>97</v>
      </c>
      <c r="B98" s="8" t="s">
        <v>100</v>
      </c>
      <c r="C98" s="5">
        <v>24.2121258231679</v>
      </c>
      <c r="D98" s="10">
        <v>0.418663826261934</v>
      </c>
      <c r="E98" s="6">
        <f t="shared" si="2"/>
        <v>16.8245183259166</v>
      </c>
      <c r="F98" s="7">
        <f t="shared" si="3"/>
        <v>12.3153948247149</v>
      </c>
    </row>
    <row r="99" spans="1:6">
      <c r="A99" s="2">
        <v>98</v>
      </c>
      <c r="B99" s="4" t="s">
        <v>101</v>
      </c>
      <c r="C99" s="5">
        <v>16.0458194281591</v>
      </c>
      <c r="D99" s="10">
        <v>7.11644268061694</v>
      </c>
      <c r="E99" s="6">
        <f t="shared" si="2"/>
        <v>6.31402284995654</v>
      </c>
      <c r="F99" s="6">
        <f t="shared" si="3"/>
        <v>11.581131054388</v>
      </c>
    </row>
    <row r="100" spans="1:6">
      <c r="A100" s="2">
        <v>99</v>
      </c>
      <c r="B100" s="4" t="s">
        <v>102</v>
      </c>
      <c r="C100" s="5">
        <v>8.66548095860198</v>
      </c>
      <c r="D100" s="10">
        <v>14.3854415839622</v>
      </c>
      <c r="E100" s="6">
        <f t="shared" si="2"/>
        <v>4.04462294631226</v>
      </c>
      <c r="F100" s="7">
        <f t="shared" si="3"/>
        <v>11.5254612712821</v>
      </c>
    </row>
    <row r="101" spans="1:6">
      <c r="A101" s="2">
        <v>100</v>
      </c>
      <c r="B101" s="4" t="s">
        <v>103</v>
      </c>
      <c r="C101" s="5">
        <v>5.31708369283865</v>
      </c>
      <c r="D101" s="10">
        <v>16.8356341673857</v>
      </c>
      <c r="E101" s="6">
        <f t="shared" si="2"/>
        <v>8.14484514999173</v>
      </c>
      <c r="F101" s="7">
        <f t="shared" si="3"/>
        <v>11.0763589301122</v>
      </c>
    </row>
    <row r="102" spans="1:6">
      <c r="A102" s="2">
        <v>101</v>
      </c>
      <c r="B102" s="4" t="s">
        <v>104</v>
      </c>
      <c r="C102" s="5">
        <v>15.7394759716876</v>
      </c>
      <c r="D102" s="10">
        <v>5.85496088414256</v>
      </c>
      <c r="E102" s="6">
        <f t="shared" si="2"/>
        <v>6.98940764714382</v>
      </c>
      <c r="F102" s="6">
        <f t="shared" si="3"/>
        <v>10.7972184279151</v>
      </c>
    </row>
    <row r="103" spans="1:6">
      <c r="A103" s="2">
        <v>102</v>
      </c>
      <c r="B103" s="4" t="s">
        <v>105</v>
      </c>
      <c r="C103" s="5">
        <v>9.32090914118233</v>
      </c>
      <c r="D103" s="10">
        <v>11.9145053365039</v>
      </c>
      <c r="E103" s="6">
        <f t="shared" si="2"/>
        <v>1.83394945737151</v>
      </c>
      <c r="F103" s="6">
        <f t="shared" si="3"/>
        <v>10.6177072388431</v>
      </c>
    </row>
    <row r="104" spans="1:6">
      <c r="A104" s="2">
        <v>103</v>
      </c>
      <c r="B104" s="4" t="s">
        <v>106</v>
      </c>
      <c r="C104" s="5">
        <v>15.0282550026102</v>
      </c>
      <c r="D104" s="10">
        <v>5.7736858065865</v>
      </c>
      <c r="E104" s="6">
        <f t="shared" si="2"/>
        <v>6.54396863546847</v>
      </c>
      <c r="F104" s="7">
        <f t="shared" si="3"/>
        <v>10.4009704045983</v>
      </c>
    </row>
    <row r="105" spans="1:6">
      <c r="A105" s="2">
        <v>104</v>
      </c>
      <c r="B105" s="11" t="s">
        <v>107</v>
      </c>
      <c r="C105" s="5">
        <v>14.9425287356322</v>
      </c>
      <c r="D105" s="10">
        <v>5.74712643678161</v>
      </c>
      <c r="E105" s="6">
        <f t="shared" si="2"/>
        <v>6.50213132125561</v>
      </c>
      <c r="F105" s="7">
        <f t="shared" si="3"/>
        <v>10.3448275862069</v>
      </c>
    </row>
    <row r="106" spans="1:6">
      <c r="A106" s="2">
        <v>105</v>
      </c>
      <c r="B106" s="4" t="s">
        <v>108</v>
      </c>
      <c r="C106" s="5">
        <v>17.5873395043296</v>
      </c>
      <c r="D106" s="10">
        <v>2.98596595998805</v>
      </c>
      <c r="E106" s="6">
        <f t="shared" si="2"/>
        <v>10.3247302478418</v>
      </c>
      <c r="F106" s="6">
        <f t="shared" si="3"/>
        <v>10.2866527321588</v>
      </c>
    </row>
    <row r="107" spans="1:6">
      <c r="A107" s="2">
        <v>106</v>
      </c>
      <c r="B107" s="4" t="s">
        <v>109</v>
      </c>
      <c r="C107" s="5">
        <v>11.5712569661881</v>
      </c>
      <c r="D107" s="10">
        <v>8.1959788109726</v>
      </c>
      <c r="E107" s="6">
        <f t="shared" si="2"/>
        <v>2.38668207194372</v>
      </c>
      <c r="F107" s="6">
        <f t="shared" si="3"/>
        <v>9.88361788858037</v>
      </c>
    </row>
    <row r="108" spans="1:6">
      <c r="A108" s="2">
        <v>107</v>
      </c>
      <c r="B108" s="4" t="s">
        <v>110</v>
      </c>
      <c r="C108" s="5">
        <v>4.09906063193851</v>
      </c>
      <c r="D108" s="10">
        <v>15.5992029604327</v>
      </c>
      <c r="E108" s="6">
        <f t="shared" si="2"/>
        <v>8.13182862508867</v>
      </c>
      <c r="F108" s="7">
        <f t="shared" si="3"/>
        <v>9.8491317961856</v>
      </c>
    </row>
    <row r="109" spans="1:6">
      <c r="A109" s="2">
        <v>108</v>
      </c>
      <c r="B109" s="8" t="s">
        <v>111</v>
      </c>
      <c r="C109" s="5">
        <v>15.4475920369219</v>
      </c>
      <c r="D109" s="10">
        <v>3.92476596922107</v>
      </c>
      <c r="E109" s="6">
        <f t="shared" si="2"/>
        <v>8.14786845090438</v>
      </c>
      <c r="F109" s="7">
        <f t="shared" si="3"/>
        <v>9.68617900307149</v>
      </c>
    </row>
    <row r="110" spans="1:6">
      <c r="A110" s="2">
        <v>109</v>
      </c>
      <c r="B110" s="4" t="s">
        <v>112</v>
      </c>
      <c r="C110" s="5">
        <v>12.0643117005046</v>
      </c>
      <c r="D110" s="10">
        <v>6.92406994484216</v>
      </c>
      <c r="E110" s="6">
        <f t="shared" si="2"/>
        <v>3.63469980236718</v>
      </c>
      <c r="F110" s="6">
        <f t="shared" si="3"/>
        <v>9.4941908226734</v>
      </c>
    </row>
    <row r="111" spans="1:6">
      <c r="A111" s="2">
        <v>110</v>
      </c>
      <c r="B111" s="4" t="s">
        <v>113</v>
      </c>
      <c r="C111" s="5">
        <v>7.46627456472017</v>
      </c>
      <c r="D111" s="10">
        <v>10.995192083275</v>
      </c>
      <c r="E111" s="6">
        <f t="shared" si="2"/>
        <v>2.49532150761812</v>
      </c>
      <c r="F111" s="6">
        <f t="shared" si="3"/>
        <v>9.23073332399758</v>
      </c>
    </row>
    <row r="112" spans="1:6">
      <c r="A112" s="2">
        <v>111</v>
      </c>
      <c r="B112" s="4" t="s">
        <v>114</v>
      </c>
      <c r="C112" s="5">
        <v>16.2665021901808</v>
      </c>
      <c r="D112" s="10">
        <v>2.16676090178223</v>
      </c>
      <c r="E112" s="6">
        <f t="shared" si="2"/>
        <v>9.97002267800255</v>
      </c>
      <c r="F112" s="7">
        <f t="shared" si="3"/>
        <v>9.21663154598149</v>
      </c>
    </row>
    <row r="113" spans="1:6">
      <c r="A113" s="2">
        <v>112</v>
      </c>
      <c r="B113" s="4" t="s">
        <v>115</v>
      </c>
      <c r="C113" s="5">
        <v>2.35721243937509</v>
      </c>
      <c r="D113" s="5">
        <v>14.8359948022196</v>
      </c>
      <c r="E113" s="6">
        <f t="shared" si="2"/>
        <v>8.82383162971845</v>
      </c>
      <c r="F113" s="7">
        <f t="shared" si="3"/>
        <v>8.59660362079735</v>
      </c>
    </row>
    <row r="114" spans="1:6">
      <c r="A114" s="2">
        <v>113</v>
      </c>
      <c r="B114" s="4" t="s">
        <v>116</v>
      </c>
      <c r="C114" s="5">
        <v>3.33825941726829</v>
      </c>
      <c r="D114" s="5">
        <v>13.1950205803503</v>
      </c>
      <c r="E114" s="6">
        <f t="shared" si="2"/>
        <v>6.96978265895151</v>
      </c>
      <c r="F114" s="7">
        <f t="shared" si="3"/>
        <v>8.26663999880931</v>
      </c>
    </row>
    <row r="115" spans="1:6">
      <c r="A115" s="2">
        <v>114</v>
      </c>
      <c r="B115" s="4" t="s">
        <v>117</v>
      </c>
      <c r="C115" s="5">
        <v>4.9438202247191</v>
      </c>
      <c r="D115" s="5">
        <v>11.498127340824</v>
      </c>
      <c r="E115" s="6">
        <f t="shared" si="2"/>
        <v>4.634595007777</v>
      </c>
      <c r="F115" s="7">
        <f t="shared" si="3"/>
        <v>8.22097378277154</v>
      </c>
    </row>
    <row r="116" spans="1:6">
      <c r="A116" s="2">
        <v>115</v>
      </c>
      <c r="B116" s="4" t="s">
        <v>118</v>
      </c>
      <c r="C116" s="5">
        <v>9.70242128406875</v>
      </c>
      <c r="D116" s="5">
        <v>6.58005724794999</v>
      </c>
      <c r="E116" s="6">
        <f t="shared" si="2"/>
        <v>2.20784478327257</v>
      </c>
      <c r="F116" s="7">
        <f t="shared" si="3"/>
        <v>8.14123926600937</v>
      </c>
    </row>
    <row r="117" spans="1:6">
      <c r="A117" s="2">
        <v>116</v>
      </c>
      <c r="B117" s="4" t="s">
        <v>119</v>
      </c>
      <c r="C117" s="5">
        <v>10.3392462571104</v>
      </c>
      <c r="D117" s="5">
        <v>5.36751368545536</v>
      </c>
      <c r="E117" s="6">
        <f t="shared" si="2"/>
        <v>3.51554581566329</v>
      </c>
      <c r="F117" s="7">
        <f t="shared" si="3"/>
        <v>7.85337997128287</v>
      </c>
    </row>
    <row r="118" spans="1:6">
      <c r="A118" s="2">
        <v>117</v>
      </c>
      <c r="B118" s="4" t="s">
        <v>120</v>
      </c>
      <c r="C118" s="5">
        <v>7.52063290521072</v>
      </c>
      <c r="D118" s="5">
        <v>8.09688919275284</v>
      </c>
      <c r="E118" s="6">
        <f t="shared" si="2"/>
        <v>0.40747472862242</v>
      </c>
      <c r="F118" s="6">
        <f t="shared" si="3"/>
        <v>7.80876104898178</v>
      </c>
    </row>
    <row r="119" spans="1:6">
      <c r="A119" s="2">
        <v>118</v>
      </c>
      <c r="B119" s="4" t="s">
        <v>121</v>
      </c>
      <c r="C119" s="5">
        <v>8.35425701894545</v>
      </c>
      <c r="D119" s="5">
        <v>6.3303659742829</v>
      </c>
      <c r="E119" s="6">
        <f t="shared" si="2"/>
        <v>1.43110708206361</v>
      </c>
      <c r="F119" s="6">
        <f t="shared" si="3"/>
        <v>7.34231149661417</v>
      </c>
    </row>
    <row r="120" spans="1:6">
      <c r="A120" s="2">
        <v>119</v>
      </c>
      <c r="B120" s="4" t="s">
        <v>122</v>
      </c>
      <c r="C120" s="5">
        <v>7.43328765547035</v>
      </c>
      <c r="D120" s="5">
        <v>6.95837735493792</v>
      </c>
      <c r="E120" s="6">
        <f t="shared" si="2"/>
        <v>0.335812293961822</v>
      </c>
      <c r="F120" s="7">
        <f t="shared" si="3"/>
        <v>7.19583250520414</v>
      </c>
    </row>
    <row r="121" spans="1:6">
      <c r="A121" s="2">
        <v>120</v>
      </c>
      <c r="B121" s="4" t="s">
        <v>123</v>
      </c>
      <c r="C121" s="5">
        <v>3.96417839789069</v>
      </c>
      <c r="D121" s="5">
        <v>10.2255945610078</v>
      </c>
      <c r="E121" s="6">
        <f t="shared" si="2"/>
        <v>4.42748982877119</v>
      </c>
      <c r="F121" s="7">
        <f t="shared" si="3"/>
        <v>7.09488647944926</v>
      </c>
    </row>
    <row r="122" spans="1:6">
      <c r="A122" s="2">
        <v>121</v>
      </c>
      <c r="B122" s="4" t="s">
        <v>124</v>
      </c>
      <c r="C122" s="5">
        <v>7.92396411789834</v>
      </c>
      <c r="D122" s="5">
        <v>5.48910721913713</v>
      </c>
      <c r="E122" s="6">
        <f t="shared" si="2"/>
        <v>1.7217038243329</v>
      </c>
      <c r="F122" s="6">
        <f t="shared" si="3"/>
        <v>6.70653566851773</v>
      </c>
    </row>
    <row r="123" spans="1:6">
      <c r="A123" s="2">
        <v>122</v>
      </c>
      <c r="B123" s="4" t="s">
        <v>125</v>
      </c>
      <c r="C123" s="5">
        <v>2.25549109699233</v>
      </c>
      <c r="D123" s="5">
        <v>10.8542615366436</v>
      </c>
      <c r="E123" s="6">
        <f t="shared" si="2"/>
        <v>6.08024888774387</v>
      </c>
      <c r="F123" s="7">
        <f t="shared" si="3"/>
        <v>6.55487631681798</v>
      </c>
    </row>
    <row r="124" spans="1:6">
      <c r="A124" s="2">
        <v>123</v>
      </c>
      <c r="B124" s="4" t="s">
        <v>126</v>
      </c>
      <c r="C124" s="5">
        <v>10.8588002263724</v>
      </c>
      <c r="D124" s="5">
        <v>2.12931522354273</v>
      </c>
      <c r="E124" s="6">
        <f t="shared" si="2"/>
        <v>6.17267804176711</v>
      </c>
      <c r="F124" s="6">
        <f t="shared" si="3"/>
        <v>6.49405772495756</v>
      </c>
    </row>
    <row r="125" spans="1:6">
      <c r="A125" s="2">
        <v>124</v>
      </c>
      <c r="B125" s="4" t="s">
        <v>127</v>
      </c>
      <c r="C125" s="5">
        <v>11.2299630086313</v>
      </c>
      <c r="D125" s="5">
        <v>1.63070283600493</v>
      </c>
      <c r="E125" s="6">
        <f t="shared" si="2"/>
        <v>6.78770196243807</v>
      </c>
      <c r="F125" s="7">
        <f t="shared" si="3"/>
        <v>6.43033292231812</v>
      </c>
    </row>
    <row r="126" spans="1:6">
      <c r="A126" s="2">
        <v>125</v>
      </c>
      <c r="B126" s="4" t="s">
        <v>128</v>
      </c>
      <c r="C126" s="5">
        <v>6.58778381835626</v>
      </c>
      <c r="D126" s="5">
        <v>5.75631595778702</v>
      </c>
      <c r="E126" s="6">
        <f t="shared" si="2"/>
        <v>0.587936562547176</v>
      </c>
      <c r="F126" s="6">
        <f t="shared" si="3"/>
        <v>6.17204988807164</v>
      </c>
    </row>
    <row r="127" spans="1:6">
      <c r="A127" s="2">
        <v>126</v>
      </c>
      <c r="B127" s="4" t="s">
        <v>129</v>
      </c>
      <c r="C127" s="5">
        <v>8.57843137254902</v>
      </c>
      <c r="D127" s="5">
        <v>3.30882352941177</v>
      </c>
      <c r="E127" s="6">
        <f t="shared" si="2"/>
        <v>3.72617544007617</v>
      </c>
      <c r="F127" s="7">
        <f t="shared" si="3"/>
        <v>5.94362745098039</v>
      </c>
    </row>
    <row r="128" spans="1:6">
      <c r="A128" s="2">
        <v>127</v>
      </c>
      <c r="B128" s="4" t="s">
        <v>130</v>
      </c>
      <c r="C128" s="5">
        <v>18.8798695785076</v>
      </c>
      <c r="D128" s="5">
        <v>-7.2451856128791</v>
      </c>
      <c r="E128" s="6">
        <f t="shared" si="2"/>
        <v>18.4732036847024</v>
      </c>
      <c r="F128" s="7">
        <f t="shared" si="3"/>
        <v>5.81734198281426</v>
      </c>
    </row>
    <row r="129" spans="1:6">
      <c r="A129" s="2">
        <v>128</v>
      </c>
      <c r="B129" s="4" t="s">
        <v>131</v>
      </c>
      <c r="C129" s="5">
        <v>12.3237044359522</v>
      </c>
      <c r="D129" s="5">
        <v>-0.728194255881903</v>
      </c>
      <c r="E129" s="6">
        <f t="shared" si="2"/>
        <v>9.22908607235574</v>
      </c>
      <c r="F129" s="7">
        <f t="shared" si="3"/>
        <v>5.79775509003516</v>
      </c>
    </row>
    <row r="130" spans="1:6">
      <c r="A130" s="2">
        <v>129</v>
      </c>
      <c r="B130" s="4" t="s">
        <v>132</v>
      </c>
      <c r="C130" s="5">
        <v>1.32825161447001</v>
      </c>
      <c r="D130" s="5">
        <v>9.98465127669897</v>
      </c>
      <c r="E130" s="6">
        <f t="shared" ref="E130:E193" si="4">STDEV(C130:D130)</f>
        <v>6.12099890182304</v>
      </c>
      <c r="F130" s="7">
        <f t="shared" ref="F130:F193" si="5">AVERAGE(C130:D130)</f>
        <v>5.65645144558449</v>
      </c>
    </row>
    <row r="131" spans="1:6">
      <c r="A131" s="2">
        <v>130</v>
      </c>
      <c r="B131" s="4" t="s">
        <v>133</v>
      </c>
      <c r="C131" s="5">
        <v>4.78984573597521</v>
      </c>
      <c r="D131" s="5">
        <v>5.85541665215726</v>
      </c>
      <c r="E131" s="12">
        <f t="shared" si="4"/>
        <v>0.753472420667493</v>
      </c>
      <c r="F131" s="7">
        <f t="shared" si="5"/>
        <v>5.32263119406623</v>
      </c>
    </row>
    <row r="132" spans="1:6">
      <c r="A132" s="2">
        <v>131</v>
      </c>
      <c r="B132" s="4" t="s">
        <v>134</v>
      </c>
      <c r="C132" s="5">
        <v>4.01576804499777</v>
      </c>
      <c r="D132" s="5">
        <v>5.62043726906874</v>
      </c>
      <c r="E132" s="12">
        <f t="shared" si="4"/>
        <v>1.13467248990194</v>
      </c>
      <c r="F132" s="7">
        <f t="shared" si="5"/>
        <v>4.81810265703326</v>
      </c>
    </row>
    <row r="133" spans="1:6">
      <c r="A133" s="2">
        <v>132</v>
      </c>
      <c r="B133" s="4" t="s">
        <v>135</v>
      </c>
      <c r="C133" s="5">
        <v>5.6888045540797</v>
      </c>
      <c r="D133" s="5">
        <v>3.25996204933587</v>
      </c>
      <c r="E133" s="12">
        <f t="shared" si="4"/>
        <v>1.71745100553848</v>
      </c>
      <c r="F133" s="6">
        <f t="shared" si="5"/>
        <v>4.47438330170778</v>
      </c>
    </row>
    <row r="134" spans="1:6">
      <c r="A134" s="2">
        <v>133</v>
      </c>
      <c r="B134" s="4" t="s">
        <v>136</v>
      </c>
      <c r="C134" s="5">
        <v>14.4331828225574</v>
      </c>
      <c r="D134" s="5">
        <v>-6.03019822589428</v>
      </c>
      <c r="E134" s="6">
        <f t="shared" si="4"/>
        <v>14.4697955053645</v>
      </c>
      <c r="F134" s="7">
        <f t="shared" si="5"/>
        <v>4.20149229833156</v>
      </c>
    </row>
    <row r="135" spans="1:6">
      <c r="A135" s="2">
        <v>134</v>
      </c>
      <c r="B135" s="4" t="s">
        <v>137</v>
      </c>
      <c r="C135" s="5">
        <v>5.88365921632635</v>
      </c>
      <c r="D135" s="5">
        <v>2.2439847662192</v>
      </c>
      <c r="E135" s="6">
        <f t="shared" si="4"/>
        <v>2.57363848498218</v>
      </c>
      <c r="F135" s="6">
        <f t="shared" si="5"/>
        <v>4.06382199127277</v>
      </c>
    </row>
    <row r="136" spans="1:6">
      <c r="A136" s="2">
        <v>135</v>
      </c>
      <c r="B136" s="8" t="s">
        <v>138</v>
      </c>
      <c r="C136" s="5">
        <v>22.0000858103407</v>
      </c>
      <c r="D136" s="5">
        <v>-14.1101314430541</v>
      </c>
      <c r="E136" s="6">
        <f t="shared" si="4"/>
        <v>25.533779489995</v>
      </c>
      <c r="F136" s="7">
        <f t="shared" si="5"/>
        <v>3.94497718364332</v>
      </c>
    </row>
    <row r="137" spans="1:6">
      <c r="A137" s="2">
        <v>136</v>
      </c>
      <c r="B137" s="8" t="s">
        <v>139</v>
      </c>
      <c r="C137" s="5">
        <v>4.55129387944405</v>
      </c>
      <c r="D137" s="5">
        <v>3.1238124685195</v>
      </c>
      <c r="E137" s="6">
        <f t="shared" si="4"/>
        <v>1.00938178568248</v>
      </c>
      <c r="F137" s="6">
        <f t="shared" si="5"/>
        <v>3.83755317398177</v>
      </c>
    </row>
    <row r="138" spans="1:6">
      <c r="A138" s="2">
        <v>137</v>
      </c>
      <c r="B138" s="4" t="s">
        <v>140</v>
      </c>
      <c r="C138" s="5">
        <v>5.54743823450409</v>
      </c>
      <c r="D138" s="5">
        <v>1.53112683688357</v>
      </c>
      <c r="E138" s="6">
        <f t="shared" si="4"/>
        <v>2.83996102461428</v>
      </c>
      <c r="F138" s="7">
        <f t="shared" si="5"/>
        <v>3.53928253569383</v>
      </c>
    </row>
    <row r="139" spans="1:6">
      <c r="A139" s="2">
        <v>138</v>
      </c>
      <c r="B139" s="4" t="s">
        <v>141</v>
      </c>
      <c r="C139" s="5">
        <v>5.58041202983142</v>
      </c>
      <c r="D139" s="5">
        <v>1.24511322631538</v>
      </c>
      <c r="E139" s="6">
        <f t="shared" si="4"/>
        <v>3.06551918243612</v>
      </c>
      <c r="F139" s="7">
        <f t="shared" si="5"/>
        <v>3.4127626280734</v>
      </c>
    </row>
    <row r="140" spans="1:6">
      <c r="A140" s="2">
        <v>139</v>
      </c>
      <c r="B140" s="4" t="s">
        <v>142</v>
      </c>
      <c r="C140" s="5">
        <v>5.50051438244191</v>
      </c>
      <c r="D140" s="5">
        <v>1.11922413499147</v>
      </c>
      <c r="E140" s="6">
        <f t="shared" si="4"/>
        <v>3.09804004431869</v>
      </c>
      <c r="F140" s="7">
        <f t="shared" si="5"/>
        <v>3.30986925871669</v>
      </c>
    </row>
    <row r="141" spans="1:6">
      <c r="A141" s="2">
        <v>140</v>
      </c>
      <c r="B141" s="4" t="s">
        <v>143</v>
      </c>
      <c r="C141" s="5">
        <v>4.91481543343912</v>
      </c>
      <c r="D141" s="5">
        <v>1.61600133622849</v>
      </c>
      <c r="E141" s="6">
        <f t="shared" si="4"/>
        <v>2.33261381801141</v>
      </c>
      <c r="F141" s="7">
        <f t="shared" si="5"/>
        <v>3.2654083848338</v>
      </c>
    </row>
    <row r="142" spans="1:6">
      <c r="A142" s="2">
        <v>141</v>
      </c>
      <c r="B142" s="4" t="s">
        <v>144</v>
      </c>
      <c r="C142" s="5">
        <v>-8.73863187030446</v>
      </c>
      <c r="D142" s="5">
        <v>14.7093712930012</v>
      </c>
      <c r="E142" s="6">
        <f t="shared" si="4"/>
        <v>16.580242042057</v>
      </c>
      <c r="F142" s="7">
        <f t="shared" si="5"/>
        <v>2.98536971134836</v>
      </c>
    </row>
    <row r="143" spans="1:6">
      <c r="A143" s="2">
        <v>142</v>
      </c>
      <c r="B143" s="4" t="s">
        <v>145</v>
      </c>
      <c r="C143" s="5">
        <v>-2.73884553014827</v>
      </c>
      <c r="D143" s="5">
        <v>8.47213766158276</v>
      </c>
      <c r="E143" s="6">
        <f t="shared" si="4"/>
        <v>7.92736223864142</v>
      </c>
      <c r="F143" s="7">
        <f t="shared" si="5"/>
        <v>2.86664606571725</v>
      </c>
    </row>
    <row r="144" spans="1:6">
      <c r="A144" s="2">
        <v>143</v>
      </c>
      <c r="B144" s="8" t="s">
        <v>146</v>
      </c>
      <c r="C144" s="5">
        <v>3.73449771846776</v>
      </c>
      <c r="D144" s="5">
        <v>1.81778780737996</v>
      </c>
      <c r="E144" s="6">
        <f t="shared" si="4"/>
        <v>1.35531857569765</v>
      </c>
      <c r="F144" s="7">
        <f t="shared" si="5"/>
        <v>2.77614276292386</v>
      </c>
    </row>
    <row r="145" spans="1:6">
      <c r="A145" s="2">
        <v>144</v>
      </c>
      <c r="B145" s="4" t="s">
        <v>147</v>
      </c>
      <c r="C145" s="5">
        <v>-1.52335083577991</v>
      </c>
      <c r="D145" s="5">
        <v>7.05479842489305</v>
      </c>
      <c r="E145" s="6">
        <f t="shared" si="4"/>
        <v>6.06566751225222</v>
      </c>
      <c r="F145" s="7">
        <f t="shared" si="5"/>
        <v>2.76572379455657</v>
      </c>
    </row>
    <row r="146" spans="1:6">
      <c r="A146" s="2">
        <v>145</v>
      </c>
      <c r="B146" s="4" t="s">
        <v>148</v>
      </c>
      <c r="C146" s="5">
        <v>2.9925187032419</v>
      </c>
      <c r="D146" s="5">
        <v>2.5193426689686</v>
      </c>
      <c r="E146" s="6">
        <f t="shared" si="4"/>
        <v>0.334585982529604</v>
      </c>
      <c r="F146" s="6">
        <f t="shared" si="5"/>
        <v>2.75593068610525</v>
      </c>
    </row>
    <row r="147" spans="1:6">
      <c r="A147" s="2">
        <v>146</v>
      </c>
      <c r="B147" s="4" t="s">
        <v>149</v>
      </c>
      <c r="C147" s="5">
        <v>3.35700451904455</v>
      </c>
      <c r="D147" s="5">
        <v>2.09812782440284</v>
      </c>
      <c r="E147" s="6">
        <f t="shared" si="4"/>
        <v>0.890160247458862</v>
      </c>
      <c r="F147" s="6">
        <f t="shared" si="5"/>
        <v>2.72756617172369</v>
      </c>
    </row>
    <row r="148" spans="1:6">
      <c r="A148" s="2">
        <v>147</v>
      </c>
      <c r="B148" s="4" t="s">
        <v>150</v>
      </c>
      <c r="C148" s="5">
        <v>5.25002834788525</v>
      </c>
      <c r="D148" s="5">
        <v>-0.0793740786937462</v>
      </c>
      <c r="E148" s="6">
        <f t="shared" si="4"/>
        <v>3.76845659550605</v>
      </c>
      <c r="F148" s="6">
        <f t="shared" si="5"/>
        <v>2.58532713459575</v>
      </c>
    </row>
    <row r="149" spans="1:6">
      <c r="A149" s="2">
        <v>148</v>
      </c>
      <c r="B149" s="8" t="s">
        <v>151</v>
      </c>
      <c r="C149" s="5">
        <v>7.1004129318159</v>
      </c>
      <c r="D149" s="5">
        <v>-2.48766240306173</v>
      </c>
      <c r="E149" s="6">
        <f t="shared" si="4"/>
        <v>6.77979308781945</v>
      </c>
      <c r="F149" s="6">
        <f t="shared" si="5"/>
        <v>2.30637526437708</v>
      </c>
    </row>
    <row r="150" spans="1:6">
      <c r="A150" s="2">
        <v>149</v>
      </c>
      <c r="B150" s="4" t="s">
        <v>152</v>
      </c>
      <c r="C150" s="5">
        <v>-5.18833264112968</v>
      </c>
      <c r="D150" s="5">
        <v>9.60352704386442</v>
      </c>
      <c r="E150" s="6">
        <f t="shared" si="4"/>
        <v>10.4594242896192</v>
      </c>
      <c r="F150" s="7">
        <f t="shared" si="5"/>
        <v>2.20759720136737</v>
      </c>
    </row>
    <row r="151" spans="1:6">
      <c r="A151" s="2">
        <v>150</v>
      </c>
      <c r="B151" s="4" t="s">
        <v>153</v>
      </c>
      <c r="C151" s="5">
        <v>2.76827878195733</v>
      </c>
      <c r="D151" s="5">
        <v>1.58497530261087</v>
      </c>
      <c r="E151" s="6">
        <f t="shared" si="4"/>
        <v>0.83672191444752</v>
      </c>
      <c r="F151" s="7">
        <f t="shared" si="5"/>
        <v>2.1766270422841</v>
      </c>
    </row>
    <row r="152" spans="1:6">
      <c r="A152" s="2">
        <v>151</v>
      </c>
      <c r="B152" s="4" t="s">
        <v>154</v>
      </c>
      <c r="C152" s="5">
        <v>4.32205216641518</v>
      </c>
      <c r="D152" s="5">
        <v>-0.0850279035232688</v>
      </c>
      <c r="E152" s="6">
        <f t="shared" si="4"/>
        <v>3.11627620268556</v>
      </c>
      <c r="F152" s="7">
        <f t="shared" si="5"/>
        <v>2.11851213144595</v>
      </c>
    </row>
    <row r="153" spans="1:6">
      <c r="A153" s="2">
        <v>152</v>
      </c>
      <c r="B153" s="4" t="s">
        <v>155</v>
      </c>
      <c r="C153" s="5">
        <v>4.81897908702497</v>
      </c>
      <c r="D153" s="5">
        <v>-1.05914099392849</v>
      </c>
      <c r="E153" s="6">
        <f t="shared" si="4"/>
        <v>4.15645856987101</v>
      </c>
      <c r="F153" s="6">
        <f t="shared" si="5"/>
        <v>1.87991904654824</v>
      </c>
    </row>
    <row r="154" spans="1:6">
      <c r="A154" s="2">
        <v>153</v>
      </c>
      <c r="B154" s="4" t="s">
        <v>156</v>
      </c>
      <c r="C154" s="5">
        <v>3.68927350092672</v>
      </c>
      <c r="D154" s="5">
        <v>-0.0734976946896495</v>
      </c>
      <c r="E154" s="6">
        <f t="shared" si="4"/>
        <v>2.66068102847375</v>
      </c>
      <c r="F154" s="7">
        <f t="shared" si="5"/>
        <v>1.80788790311853</v>
      </c>
    </row>
    <row r="155" spans="1:6">
      <c r="A155" s="2">
        <v>154</v>
      </c>
      <c r="B155" s="4" t="s">
        <v>157</v>
      </c>
      <c r="C155" s="5">
        <v>0.378018346339502</v>
      </c>
      <c r="D155" s="5">
        <v>2.8928589618077</v>
      </c>
      <c r="E155" s="6">
        <f t="shared" si="4"/>
        <v>1.77826085280092</v>
      </c>
      <c r="F155" s="6">
        <f t="shared" si="5"/>
        <v>1.6354386540736</v>
      </c>
    </row>
    <row r="156" spans="1:6">
      <c r="A156" s="2">
        <v>155</v>
      </c>
      <c r="B156" s="4" t="s">
        <v>158</v>
      </c>
      <c r="C156" s="5">
        <v>4.85799701046338</v>
      </c>
      <c r="D156" s="5">
        <v>-2.05243187305967</v>
      </c>
      <c r="E156" s="6">
        <f t="shared" si="4"/>
        <v>4.88641112444653</v>
      </c>
      <c r="F156" s="7">
        <f t="shared" si="5"/>
        <v>1.40278256870185</v>
      </c>
    </row>
    <row r="157" spans="1:6">
      <c r="A157" s="2">
        <v>156</v>
      </c>
      <c r="B157" s="4" t="s">
        <v>159</v>
      </c>
      <c r="C157" s="5">
        <v>7.00779240825933</v>
      </c>
      <c r="D157" s="5">
        <v>-4.23951663363553</v>
      </c>
      <c r="E157" s="6">
        <f t="shared" si="4"/>
        <v>7.95304849362463</v>
      </c>
      <c r="F157" s="7">
        <f t="shared" si="5"/>
        <v>1.3841378873119</v>
      </c>
    </row>
    <row r="158" spans="1:6">
      <c r="A158" s="2">
        <v>157</v>
      </c>
      <c r="B158" s="4" t="s">
        <v>160</v>
      </c>
      <c r="C158" s="5">
        <v>1.73566136469613</v>
      </c>
      <c r="D158" s="5">
        <v>0.917050930003626</v>
      </c>
      <c r="E158" s="6">
        <f t="shared" si="4"/>
        <v>0.578844989521136</v>
      </c>
      <c r="F158" s="7">
        <f t="shared" si="5"/>
        <v>1.32635614734988</v>
      </c>
    </row>
    <row r="159" spans="1:6">
      <c r="A159" s="2">
        <v>158</v>
      </c>
      <c r="B159" s="4" t="s">
        <v>161</v>
      </c>
      <c r="C159" s="5">
        <v>5.81585399073822</v>
      </c>
      <c r="D159" s="5">
        <v>-3.193952601471</v>
      </c>
      <c r="E159" s="6">
        <f t="shared" si="4"/>
        <v>6.3708953385304</v>
      </c>
      <c r="F159" s="7">
        <f t="shared" si="5"/>
        <v>1.31095069463361</v>
      </c>
    </row>
    <row r="160" spans="1:6">
      <c r="A160" s="2">
        <v>159</v>
      </c>
      <c r="B160" s="4" t="s">
        <v>162</v>
      </c>
      <c r="C160" s="5">
        <v>4.74234503360717</v>
      </c>
      <c r="D160" s="5">
        <v>-2.60642270351008</v>
      </c>
      <c r="E160" s="6">
        <f t="shared" si="4"/>
        <v>5.19636350028052</v>
      </c>
      <c r="F160" s="7">
        <f t="shared" si="5"/>
        <v>1.06796116504854</v>
      </c>
    </row>
    <row r="161" spans="1:6">
      <c r="A161" s="2">
        <v>160</v>
      </c>
      <c r="B161" s="4" t="s">
        <v>163</v>
      </c>
      <c r="C161" s="5">
        <v>-1.58447070241066</v>
      </c>
      <c r="D161" s="5">
        <v>3.47801368102002</v>
      </c>
      <c r="E161" s="6">
        <f t="shared" si="4"/>
        <v>3.57971703717483</v>
      </c>
      <c r="F161" s="7">
        <f t="shared" si="5"/>
        <v>0.94677148930468</v>
      </c>
    </row>
    <row r="162" spans="1:6">
      <c r="A162" s="2">
        <v>161</v>
      </c>
      <c r="B162" s="4" t="s">
        <v>164</v>
      </c>
      <c r="C162" s="5">
        <v>-4.74040632054175</v>
      </c>
      <c r="D162" s="5">
        <v>6.17005267118134</v>
      </c>
      <c r="E162" s="6">
        <f t="shared" si="4"/>
        <v>7.71485953890514</v>
      </c>
      <c r="F162" s="7">
        <f t="shared" si="5"/>
        <v>0.714823175319793</v>
      </c>
    </row>
    <row r="163" spans="1:6">
      <c r="A163" s="2">
        <v>162</v>
      </c>
      <c r="B163" s="9" t="s">
        <v>165</v>
      </c>
      <c r="C163" s="5">
        <v>2.55089770902616</v>
      </c>
      <c r="D163" s="5">
        <v>-1.7103962260026</v>
      </c>
      <c r="E163" s="6">
        <f t="shared" si="4"/>
        <v>3.01318983808794</v>
      </c>
      <c r="F163" s="6">
        <f t="shared" si="5"/>
        <v>0.420250741511779</v>
      </c>
    </row>
    <row r="164" spans="1:6">
      <c r="A164" s="2">
        <v>163</v>
      </c>
      <c r="B164" s="4" t="s">
        <v>166</v>
      </c>
      <c r="C164" s="5">
        <v>-0.0954558805018166</v>
      </c>
      <c r="D164" s="5">
        <v>0.7500104896572</v>
      </c>
      <c r="E164" s="6">
        <f t="shared" si="4"/>
        <v>0.597835003604616</v>
      </c>
      <c r="F164" s="6">
        <f t="shared" si="5"/>
        <v>0.327277304577692</v>
      </c>
    </row>
    <row r="165" spans="1:6">
      <c r="A165" s="2">
        <v>164</v>
      </c>
      <c r="B165" s="4" t="s">
        <v>167</v>
      </c>
      <c r="C165" s="5">
        <v>-1.45102208601105</v>
      </c>
      <c r="D165" s="5">
        <v>1.3942036596232</v>
      </c>
      <c r="E165" s="6">
        <f t="shared" si="4"/>
        <v>2.01187841874453</v>
      </c>
      <c r="F165" s="6">
        <f t="shared" si="5"/>
        <v>-0.0284092131939246</v>
      </c>
    </row>
    <row r="166" spans="1:6">
      <c r="A166" s="2">
        <v>165</v>
      </c>
      <c r="B166" s="4" t="s">
        <v>168</v>
      </c>
      <c r="C166" s="5">
        <v>10.5224248398226</v>
      </c>
      <c r="D166" s="5">
        <v>-10.6209955643174</v>
      </c>
      <c r="E166" s="6">
        <f t="shared" si="4"/>
        <v>14.9506559452454</v>
      </c>
      <c r="F166" s="6">
        <f t="shared" si="5"/>
        <v>-0.0492853622474101</v>
      </c>
    </row>
    <row r="167" spans="1:6">
      <c r="A167" s="2">
        <v>166</v>
      </c>
      <c r="B167" s="4" t="s">
        <v>169</v>
      </c>
      <c r="C167" s="5">
        <v>1.03958579640425</v>
      </c>
      <c r="D167" s="5">
        <v>-1.40649843042928</v>
      </c>
      <c r="E167" s="6">
        <f t="shared" si="4"/>
        <v>1.72964274414745</v>
      </c>
      <c r="F167" s="7">
        <f t="shared" si="5"/>
        <v>-0.183456317012514</v>
      </c>
    </row>
    <row r="168" spans="1:6">
      <c r="A168" s="2">
        <v>167</v>
      </c>
      <c r="B168" s="4" t="s">
        <v>170</v>
      </c>
      <c r="C168" s="5">
        <v>-3.2913363533409</v>
      </c>
      <c r="D168" s="5">
        <v>2.54105322763307</v>
      </c>
      <c r="E168" s="6">
        <f t="shared" si="4"/>
        <v>4.12412222322846</v>
      </c>
      <c r="F168" s="6">
        <f t="shared" si="5"/>
        <v>-0.375141562853912</v>
      </c>
    </row>
    <row r="169" spans="1:6">
      <c r="A169" s="2">
        <v>168</v>
      </c>
      <c r="B169" s="4" t="s">
        <v>171</v>
      </c>
      <c r="C169" s="5">
        <v>-2.36678128218107</v>
      </c>
      <c r="D169" s="5">
        <v>1.46614769692633</v>
      </c>
      <c r="E169" s="6">
        <f t="shared" si="4"/>
        <v>2.71029007293327</v>
      </c>
      <c r="F169" s="7">
        <f t="shared" si="5"/>
        <v>-0.450316792627369</v>
      </c>
    </row>
    <row r="170" spans="1:6">
      <c r="A170" s="2">
        <v>169</v>
      </c>
      <c r="B170" s="4" t="s">
        <v>172</v>
      </c>
      <c r="C170" s="5">
        <v>3.33717239248294</v>
      </c>
      <c r="D170" s="5">
        <v>-4.29787353577346</v>
      </c>
      <c r="E170" s="6">
        <f t="shared" si="4"/>
        <v>5.39879275054084</v>
      </c>
      <c r="F170" s="6">
        <f t="shared" si="5"/>
        <v>-0.480350571645261</v>
      </c>
    </row>
    <row r="171" spans="1:6">
      <c r="A171" s="2">
        <v>170</v>
      </c>
      <c r="B171" s="4" t="s">
        <v>173</v>
      </c>
      <c r="C171" s="5">
        <v>-3.35496341295043</v>
      </c>
      <c r="D171" s="5">
        <v>2.13999723871325</v>
      </c>
      <c r="E171" s="6">
        <f t="shared" si="4"/>
        <v>3.88552393914463</v>
      </c>
      <c r="F171" s="7">
        <f t="shared" si="5"/>
        <v>-0.607483087118588</v>
      </c>
    </row>
    <row r="172" spans="1:6">
      <c r="A172" s="2">
        <v>171</v>
      </c>
      <c r="B172" s="4" t="s">
        <v>174</v>
      </c>
      <c r="C172" s="5">
        <v>7.45182171098679</v>
      </c>
      <c r="D172" s="5">
        <v>-9.38982137190206</v>
      </c>
      <c r="E172" s="6">
        <f t="shared" si="4"/>
        <v>11.9088400302342</v>
      </c>
      <c r="F172" s="6">
        <f t="shared" si="5"/>
        <v>-0.968999830457633</v>
      </c>
    </row>
    <row r="173" spans="1:6">
      <c r="A173" s="2">
        <v>172</v>
      </c>
      <c r="B173" s="4" t="s">
        <v>175</v>
      </c>
      <c r="C173" s="5">
        <v>-5.15672396359959</v>
      </c>
      <c r="D173" s="5">
        <v>3.13447927199191</v>
      </c>
      <c r="E173" s="6">
        <f t="shared" si="4"/>
        <v>5.86276603208259</v>
      </c>
      <c r="F173" s="7">
        <f t="shared" si="5"/>
        <v>-1.01112234580384</v>
      </c>
    </row>
    <row r="174" spans="1:6">
      <c r="A174" s="2">
        <v>173</v>
      </c>
      <c r="B174" s="4" t="s">
        <v>176</v>
      </c>
      <c r="C174" s="5">
        <v>7.27604069150597</v>
      </c>
      <c r="D174" s="5">
        <v>-9.64570572658945</v>
      </c>
      <c r="E174" s="6">
        <f t="shared" si="4"/>
        <v>11.9654816417544</v>
      </c>
      <c r="F174" s="7">
        <f t="shared" si="5"/>
        <v>-1.18483251754174</v>
      </c>
    </row>
    <row r="175" spans="1:6">
      <c r="A175" s="2">
        <v>174</v>
      </c>
      <c r="B175" s="8" t="s">
        <v>177</v>
      </c>
      <c r="C175" s="5">
        <v>-0.379005705739388</v>
      </c>
      <c r="D175" s="5">
        <v>-2.18687862582951</v>
      </c>
      <c r="E175" s="6">
        <f t="shared" si="4"/>
        <v>1.27835920131925</v>
      </c>
      <c r="F175" s="7">
        <f t="shared" si="5"/>
        <v>-1.28294216578445</v>
      </c>
    </row>
    <row r="176" spans="1:6">
      <c r="A176" s="2">
        <v>175</v>
      </c>
      <c r="B176" s="4" t="s">
        <v>178</v>
      </c>
      <c r="C176" s="5">
        <v>9.59251986824178</v>
      </c>
      <c r="D176" s="5">
        <v>-12.2355414582199</v>
      </c>
      <c r="E176" s="6">
        <f t="shared" si="4"/>
        <v>15.4347701840968</v>
      </c>
      <c r="F176" s="7">
        <f t="shared" si="5"/>
        <v>-1.32151079498904</v>
      </c>
    </row>
    <row r="177" spans="1:6">
      <c r="A177" s="2">
        <v>176</v>
      </c>
      <c r="B177" s="4" t="s">
        <v>179</v>
      </c>
      <c r="C177" s="5">
        <v>-4.60374860001444</v>
      </c>
      <c r="D177" s="5">
        <v>1.95560381075113</v>
      </c>
      <c r="E177" s="6">
        <f t="shared" si="4"/>
        <v>4.63816256984466</v>
      </c>
      <c r="F177" s="7">
        <f t="shared" si="5"/>
        <v>-1.32407239463166</v>
      </c>
    </row>
    <row r="178" spans="1:6">
      <c r="A178" s="2">
        <v>177</v>
      </c>
      <c r="B178" s="4" t="s">
        <v>180</v>
      </c>
      <c r="C178" s="5">
        <v>2.71404214690037</v>
      </c>
      <c r="D178" s="5">
        <v>-6.23364932142125</v>
      </c>
      <c r="E178" s="6">
        <f t="shared" si="4"/>
        <v>6.32697331321524</v>
      </c>
      <c r="F178" s="7">
        <f t="shared" si="5"/>
        <v>-1.75980358726044</v>
      </c>
    </row>
    <row r="179" spans="1:6">
      <c r="A179" s="2">
        <v>178</v>
      </c>
      <c r="B179" s="8" t="s">
        <v>181</v>
      </c>
      <c r="C179" s="5">
        <v>-0.0204390303724153</v>
      </c>
      <c r="D179" s="5">
        <v>-4.6396598945346</v>
      </c>
      <c r="E179" s="6">
        <f t="shared" si="4"/>
        <v>3.26628239684747</v>
      </c>
      <c r="F179" s="6">
        <f t="shared" si="5"/>
        <v>-2.33004946245351</v>
      </c>
    </row>
    <row r="180" spans="1:6">
      <c r="A180" s="2">
        <v>179</v>
      </c>
      <c r="B180" s="8" t="s">
        <v>182</v>
      </c>
      <c r="C180" s="5">
        <v>-4.07319478068604</v>
      </c>
      <c r="D180" s="5">
        <v>-0.924165904628339</v>
      </c>
      <c r="E180" s="6">
        <f t="shared" si="4"/>
        <v>2.22669967241265</v>
      </c>
      <c r="F180" s="7">
        <f t="shared" si="5"/>
        <v>-2.49868034265719</v>
      </c>
    </row>
    <row r="181" spans="1:6">
      <c r="A181" s="2">
        <v>180</v>
      </c>
      <c r="B181" s="8" t="s">
        <v>183</v>
      </c>
      <c r="C181" s="5">
        <v>4.18474705876935</v>
      </c>
      <c r="D181" s="5">
        <v>-10.9861990179007</v>
      </c>
      <c r="E181" s="6">
        <f t="shared" si="4"/>
        <v>10.7274788478289</v>
      </c>
      <c r="F181" s="7">
        <f t="shared" si="5"/>
        <v>-3.4007259795657</v>
      </c>
    </row>
    <row r="182" spans="1:6">
      <c r="A182" s="2">
        <v>181</v>
      </c>
      <c r="B182" s="4" t="s">
        <v>184</v>
      </c>
      <c r="C182" s="5">
        <v>-3.50353770363424</v>
      </c>
      <c r="D182" s="5">
        <v>-3.67342032654325</v>
      </c>
      <c r="E182" s="6">
        <f t="shared" si="4"/>
        <v>0.120125154664721</v>
      </c>
      <c r="F182" s="7">
        <f t="shared" si="5"/>
        <v>-3.58847901508874</v>
      </c>
    </row>
    <row r="183" spans="1:6">
      <c r="A183" s="2">
        <v>182</v>
      </c>
      <c r="B183" s="4" t="s">
        <v>185</v>
      </c>
      <c r="C183" s="5">
        <v>-10.6819848447812</v>
      </c>
      <c r="D183" s="5">
        <v>3.29992666829627</v>
      </c>
      <c r="E183" s="6">
        <f t="shared" si="4"/>
        <v>9.88670444484736</v>
      </c>
      <c r="F183" s="6">
        <f t="shared" si="5"/>
        <v>-3.69102908824248</v>
      </c>
    </row>
    <row r="184" spans="1:6">
      <c r="A184" s="2">
        <v>183</v>
      </c>
      <c r="B184" s="4" t="s">
        <v>186</v>
      </c>
      <c r="C184" s="5">
        <v>3.95605388074728</v>
      </c>
      <c r="D184" s="5">
        <v>-11.778909369098</v>
      </c>
      <c r="E184" s="6">
        <f t="shared" si="4"/>
        <v>11.1262992156867</v>
      </c>
      <c r="F184" s="7">
        <f t="shared" si="5"/>
        <v>-3.91142774417537</v>
      </c>
    </row>
    <row r="185" spans="1:6">
      <c r="A185" s="2">
        <v>184</v>
      </c>
      <c r="B185" s="4" t="s">
        <v>187</v>
      </c>
      <c r="C185" s="5">
        <v>-12.3196938475125</v>
      </c>
      <c r="D185" s="5">
        <v>4.22431557256402</v>
      </c>
      <c r="E185" s="6">
        <f t="shared" si="4"/>
        <v>11.6983812489502</v>
      </c>
      <c r="F185" s="7">
        <f t="shared" si="5"/>
        <v>-4.04768913747424</v>
      </c>
    </row>
    <row r="186" spans="1:6">
      <c r="A186" s="2">
        <v>185</v>
      </c>
      <c r="B186" s="4" t="s">
        <v>188</v>
      </c>
      <c r="C186" s="5">
        <v>-4.3590615436926</v>
      </c>
      <c r="D186" s="5">
        <v>-4.1482488949337</v>
      </c>
      <c r="E186" s="6">
        <f t="shared" si="4"/>
        <v>0.149067053497318</v>
      </c>
      <c r="F186" s="6">
        <f t="shared" si="5"/>
        <v>-4.25365521931315</v>
      </c>
    </row>
    <row r="187" spans="1:6">
      <c r="A187" s="2">
        <v>186</v>
      </c>
      <c r="B187" s="4" t="s">
        <v>189</v>
      </c>
      <c r="C187" s="5">
        <v>-2.47559330872011</v>
      </c>
      <c r="D187" s="5">
        <v>-6.16094456368847</v>
      </c>
      <c r="E187" s="6">
        <f t="shared" si="4"/>
        <v>2.60593686344249</v>
      </c>
      <c r="F187" s="7">
        <f t="shared" si="5"/>
        <v>-4.31826893620429</v>
      </c>
    </row>
    <row r="188" spans="1:6">
      <c r="A188" s="2">
        <v>187</v>
      </c>
      <c r="B188" s="4" t="s">
        <v>190</v>
      </c>
      <c r="C188" s="5">
        <v>-2.20657660920931</v>
      </c>
      <c r="D188" s="5">
        <v>-6.94056328220401</v>
      </c>
      <c r="E188" s="6">
        <f t="shared" si="4"/>
        <v>3.3474340785213</v>
      </c>
      <c r="F188" s="7">
        <f t="shared" si="5"/>
        <v>-4.57356994570666</v>
      </c>
    </row>
    <row r="189" spans="1:6">
      <c r="A189" s="2">
        <v>188</v>
      </c>
      <c r="B189" s="4" t="s">
        <v>191</v>
      </c>
      <c r="C189" s="5">
        <v>-10.5281720550966</v>
      </c>
      <c r="D189" s="5">
        <v>1.22569751926575</v>
      </c>
      <c r="E189" s="6">
        <f t="shared" si="4"/>
        <v>8.31124088121384</v>
      </c>
      <c r="F189" s="7">
        <f t="shared" si="5"/>
        <v>-4.65123726791541</v>
      </c>
    </row>
    <row r="190" spans="1:6">
      <c r="A190" s="2">
        <v>189</v>
      </c>
      <c r="B190" s="4" t="s">
        <v>192</v>
      </c>
      <c r="C190" s="5">
        <v>-2.4503666607047</v>
      </c>
      <c r="D190" s="5">
        <v>-7.27955642997675</v>
      </c>
      <c r="E190" s="6">
        <f t="shared" si="4"/>
        <v>3.41475283348896</v>
      </c>
      <c r="F190" s="6">
        <f t="shared" si="5"/>
        <v>-4.86496154534073</v>
      </c>
    </row>
    <row r="191" spans="1:6">
      <c r="A191" s="2">
        <v>190</v>
      </c>
      <c r="B191" s="4" t="s">
        <v>193</v>
      </c>
      <c r="C191" s="5">
        <v>0.26012022402999</v>
      </c>
      <c r="D191" s="5">
        <v>-10.0356679780458</v>
      </c>
      <c r="E191" s="6">
        <f t="shared" si="4"/>
        <v>7.28022165534826</v>
      </c>
      <c r="F191" s="7">
        <f t="shared" si="5"/>
        <v>-4.88777387700792</v>
      </c>
    </row>
    <row r="192" spans="1:6">
      <c r="A192" s="2">
        <v>191</v>
      </c>
      <c r="B192" s="9" t="s">
        <v>194</v>
      </c>
      <c r="C192" s="5">
        <v>-0.63843179570182</v>
      </c>
      <c r="D192" s="5">
        <v>-9.34718100890208</v>
      </c>
      <c r="E192" s="6">
        <f t="shared" si="4"/>
        <v>6.15801562430692</v>
      </c>
      <c r="F192" s="7">
        <f t="shared" si="5"/>
        <v>-4.99280640230195</v>
      </c>
    </row>
    <row r="193" spans="1:6">
      <c r="A193" s="2">
        <v>192</v>
      </c>
      <c r="B193" s="4" t="s">
        <v>195</v>
      </c>
      <c r="C193" s="5">
        <v>-2.19626761457408</v>
      </c>
      <c r="D193" s="5">
        <v>-7.88371207312429</v>
      </c>
      <c r="E193" s="6">
        <f t="shared" si="4"/>
        <v>4.0216305442627</v>
      </c>
      <c r="F193" s="7">
        <f t="shared" si="5"/>
        <v>-5.03998984384918</v>
      </c>
    </row>
    <row r="194" spans="1:6">
      <c r="A194" s="2">
        <v>193</v>
      </c>
      <c r="B194" s="4" t="s">
        <v>196</v>
      </c>
      <c r="C194" s="5">
        <v>-9.45651734576055</v>
      </c>
      <c r="D194" s="5">
        <v>-0.707660275002169</v>
      </c>
      <c r="E194" s="6">
        <f t="shared" ref="E194:E218" si="6">STDEV(C194:D194)</f>
        <v>6.18637616236512</v>
      </c>
      <c r="F194" s="7">
        <f t="shared" ref="F194:F218" si="7">AVERAGE(C194:D194)</f>
        <v>-5.08208881038136</v>
      </c>
    </row>
    <row r="195" spans="1:6">
      <c r="A195" s="2">
        <v>194</v>
      </c>
      <c r="B195" s="4" t="s">
        <v>197</v>
      </c>
      <c r="C195" s="5">
        <v>-1.41870964355084</v>
      </c>
      <c r="D195" s="5">
        <v>-9.25901622132395</v>
      </c>
      <c r="E195" s="6">
        <f t="shared" si="6"/>
        <v>5.54393394772486</v>
      </c>
      <c r="F195" s="6">
        <f t="shared" si="7"/>
        <v>-5.33886293243739</v>
      </c>
    </row>
    <row r="196" spans="1:6">
      <c r="A196" s="2">
        <v>195</v>
      </c>
      <c r="B196" s="4" t="s">
        <v>198</v>
      </c>
      <c r="C196" s="5">
        <v>-10.5288240231784</v>
      </c>
      <c r="D196" s="5">
        <v>-0.566461780076352</v>
      </c>
      <c r="E196" s="6">
        <f t="shared" si="6"/>
        <v>7.04445389873425</v>
      </c>
      <c r="F196" s="7">
        <f t="shared" si="7"/>
        <v>-5.54764290162736</v>
      </c>
    </row>
    <row r="197" spans="1:6">
      <c r="A197" s="2">
        <v>196</v>
      </c>
      <c r="B197" s="4" t="s">
        <v>199</v>
      </c>
      <c r="C197" s="5">
        <v>-4.0680857375955</v>
      </c>
      <c r="D197" s="5">
        <v>-7.14603574872061</v>
      </c>
      <c r="E197" s="6">
        <f t="shared" si="6"/>
        <v>2.17643932501978</v>
      </c>
      <c r="F197" s="6">
        <f t="shared" si="7"/>
        <v>-5.60706074315805</v>
      </c>
    </row>
    <row r="198" spans="1:6">
      <c r="A198" s="2">
        <v>197</v>
      </c>
      <c r="B198" s="4" t="s">
        <v>200</v>
      </c>
      <c r="C198" s="5">
        <v>-8.63992050839973</v>
      </c>
      <c r="D198" s="5">
        <v>-4.43392752954519</v>
      </c>
      <c r="E198" s="6">
        <f t="shared" si="6"/>
        <v>2.97408615697105</v>
      </c>
      <c r="F198" s="7">
        <f t="shared" si="7"/>
        <v>-6.53692401897246</v>
      </c>
    </row>
    <row r="199" spans="1:6">
      <c r="A199" s="2">
        <v>198</v>
      </c>
      <c r="B199" s="8" t="s">
        <v>201</v>
      </c>
      <c r="C199" s="5">
        <v>-9.26137365748605</v>
      </c>
      <c r="D199" s="5">
        <v>-4.02925914580372</v>
      </c>
      <c r="E199" s="6">
        <f t="shared" si="6"/>
        <v>3.69966365115511</v>
      </c>
      <c r="F199" s="7">
        <f t="shared" si="7"/>
        <v>-6.64531640164488</v>
      </c>
    </row>
    <row r="200" spans="1:6">
      <c r="A200" s="2">
        <v>199</v>
      </c>
      <c r="B200" s="4" t="s">
        <v>202</v>
      </c>
      <c r="C200" s="5">
        <v>-7.17066521824469</v>
      </c>
      <c r="D200" s="5">
        <v>-7.01026638585287</v>
      </c>
      <c r="E200" s="6">
        <f t="shared" si="6"/>
        <v>0.113419102078661</v>
      </c>
      <c r="F200" s="7">
        <f t="shared" si="7"/>
        <v>-7.09046580204878</v>
      </c>
    </row>
    <row r="201" spans="1:6">
      <c r="A201" s="2">
        <v>200</v>
      </c>
      <c r="B201" s="4" t="s">
        <v>203</v>
      </c>
      <c r="C201" s="5">
        <v>-5.82535339717283</v>
      </c>
      <c r="D201" s="5">
        <v>-8.75892992856058</v>
      </c>
      <c r="E201" s="6">
        <f t="shared" si="6"/>
        <v>2.07435185847398</v>
      </c>
      <c r="F201" s="7">
        <f t="shared" si="7"/>
        <v>-7.2921416628667</v>
      </c>
    </row>
    <row r="202" spans="1:6">
      <c r="A202" s="2">
        <v>201</v>
      </c>
      <c r="B202" s="4" t="s">
        <v>204</v>
      </c>
      <c r="C202" s="5">
        <v>-8.49943170792559</v>
      </c>
      <c r="D202" s="5">
        <v>-6.13201009064952</v>
      </c>
      <c r="E202" s="6">
        <f t="shared" si="6"/>
        <v>1.67401987950354</v>
      </c>
      <c r="F202" s="6">
        <f t="shared" si="7"/>
        <v>-7.31572089928756</v>
      </c>
    </row>
    <row r="203" spans="1:6">
      <c r="A203" s="2">
        <v>202</v>
      </c>
      <c r="B203" s="4" t="s">
        <v>205</v>
      </c>
      <c r="C203" s="5">
        <v>-18.9083820662768</v>
      </c>
      <c r="D203" s="5">
        <v>2.729044834308</v>
      </c>
      <c r="E203" s="6">
        <f t="shared" si="6"/>
        <v>15.2999712888317</v>
      </c>
      <c r="F203" s="7">
        <f t="shared" si="7"/>
        <v>-8.0896686159844</v>
      </c>
    </row>
    <row r="204" spans="1:6">
      <c r="A204" s="2">
        <v>203</v>
      </c>
      <c r="B204" s="8" t="s">
        <v>206</v>
      </c>
      <c r="C204" s="5">
        <v>-6.43842810567162</v>
      </c>
      <c r="D204" s="5">
        <v>-10.6630974907782</v>
      </c>
      <c r="E204" s="6">
        <f t="shared" si="6"/>
        <v>2.98729237048006</v>
      </c>
      <c r="F204" s="7">
        <f t="shared" si="7"/>
        <v>-8.55076279822491</v>
      </c>
    </row>
    <row r="205" spans="1:6">
      <c r="A205" s="2">
        <v>204</v>
      </c>
      <c r="B205" s="4" t="s">
        <v>207</v>
      </c>
      <c r="C205" s="5">
        <v>-8.70432423807243</v>
      </c>
      <c r="D205" s="5">
        <v>-10.0446784745492</v>
      </c>
      <c r="E205" s="6">
        <f t="shared" si="6"/>
        <v>0.947773569804852</v>
      </c>
      <c r="F205" s="7">
        <f t="shared" si="7"/>
        <v>-9.37450135631082</v>
      </c>
    </row>
    <row r="206" spans="1:6">
      <c r="A206" s="2">
        <v>205</v>
      </c>
      <c r="B206" s="4" t="s">
        <v>208</v>
      </c>
      <c r="C206" s="5">
        <v>-10.3919491525424</v>
      </c>
      <c r="D206" s="5">
        <v>-13.3580508474576</v>
      </c>
      <c r="E206" s="6">
        <f t="shared" si="6"/>
        <v>2.09735062216348</v>
      </c>
      <c r="F206" s="7">
        <f t="shared" si="7"/>
        <v>-11.875</v>
      </c>
    </row>
    <row r="207" spans="1:6">
      <c r="A207" s="2">
        <v>206</v>
      </c>
      <c r="B207" s="4" t="s">
        <v>209</v>
      </c>
      <c r="C207" s="5">
        <v>-17.1557288885714</v>
      </c>
      <c r="D207" s="5">
        <v>-7.0249462845232</v>
      </c>
      <c r="E207" s="6">
        <f t="shared" si="6"/>
        <v>7.1635450780492</v>
      </c>
      <c r="F207" s="7">
        <f t="shared" si="7"/>
        <v>-12.0903375865473</v>
      </c>
    </row>
    <row r="208" spans="1:6">
      <c r="A208" s="2">
        <v>207</v>
      </c>
      <c r="B208" s="4" t="s">
        <v>210</v>
      </c>
      <c r="C208" s="5">
        <v>-28.637236084453</v>
      </c>
      <c r="D208" s="5">
        <v>3.07101727447217</v>
      </c>
      <c r="E208" s="6">
        <f t="shared" si="6"/>
        <v>22.4211209696771</v>
      </c>
      <c r="F208" s="7">
        <f t="shared" si="7"/>
        <v>-12.7831094049904</v>
      </c>
    </row>
    <row r="209" spans="1:6">
      <c r="A209" s="2">
        <v>208</v>
      </c>
      <c r="B209" s="4" t="s">
        <v>211</v>
      </c>
      <c r="C209" s="5">
        <v>-10.1743534885279</v>
      </c>
      <c r="D209" s="5">
        <v>-16.0196846509486</v>
      </c>
      <c r="E209" s="6">
        <f t="shared" si="6"/>
        <v>4.13327330322874</v>
      </c>
      <c r="F209" s="7">
        <f t="shared" si="7"/>
        <v>-13.0970190697383</v>
      </c>
    </row>
    <row r="210" spans="1:6">
      <c r="A210" s="2">
        <v>209</v>
      </c>
      <c r="B210" s="4" t="s">
        <v>212</v>
      </c>
      <c r="C210" s="5">
        <v>-14.235843626865</v>
      </c>
      <c r="D210" s="5">
        <v>-12.9160579094169</v>
      </c>
      <c r="E210" s="6">
        <f t="shared" si="6"/>
        <v>0.933229430520673</v>
      </c>
      <c r="F210" s="7">
        <f t="shared" si="7"/>
        <v>-13.575950768141</v>
      </c>
    </row>
    <row r="211" spans="1:6">
      <c r="A211" s="2">
        <v>210</v>
      </c>
      <c r="B211" s="8" t="s">
        <v>213</v>
      </c>
      <c r="C211" s="5">
        <v>-2.34498622380626</v>
      </c>
      <c r="D211" s="5">
        <v>-24.9397133540608</v>
      </c>
      <c r="E211" s="6">
        <f t="shared" si="6"/>
        <v>15.9768847728626</v>
      </c>
      <c r="F211" s="7">
        <f t="shared" si="7"/>
        <v>-13.6423497889335</v>
      </c>
    </row>
    <row r="212" spans="1:6">
      <c r="A212" s="2">
        <v>211</v>
      </c>
      <c r="B212" s="4" t="s">
        <v>214</v>
      </c>
      <c r="C212" s="5">
        <v>-9.99129495938158</v>
      </c>
      <c r="D212" s="5">
        <v>-22.6999160255799</v>
      </c>
      <c r="E212" s="6">
        <f t="shared" si="6"/>
        <v>8.98635213543901</v>
      </c>
      <c r="F212" s="7">
        <f t="shared" si="7"/>
        <v>-16.3456054924807</v>
      </c>
    </row>
    <row r="213" spans="1:6">
      <c r="A213" s="2">
        <v>212</v>
      </c>
      <c r="B213" s="4" t="s">
        <v>215</v>
      </c>
      <c r="C213" s="5">
        <v>-13.288072191117</v>
      </c>
      <c r="D213" s="5">
        <v>-20.611632680326</v>
      </c>
      <c r="E213" s="6">
        <f t="shared" si="6"/>
        <v>5.17853928434955</v>
      </c>
      <c r="F213" s="7">
        <f t="shared" si="7"/>
        <v>-16.9498524357215</v>
      </c>
    </row>
    <row r="214" spans="1:6">
      <c r="A214" s="2">
        <v>213</v>
      </c>
      <c r="B214" s="4" t="s">
        <v>216</v>
      </c>
      <c r="C214" s="5">
        <v>-8.63788385527511</v>
      </c>
      <c r="D214" s="5">
        <v>-37.2129319955407</v>
      </c>
      <c r="E214" s="6">
        <f t="shared" si="6"/>
        <v>20.2056103127138</v>
      </c>
      <c r="F214" s="7">
        <f t="shared" si="7"/>
        <v>-22.9254079254079</v>
      </c>
    </row>
    <row r="215" spans="1:6">
      <c r="A215" s="2">
        <v>214</v>
      </c>
      <c r="B215" s="8" t="s">
        <v>217</v>
      </c>
      <c r="C215" s="5">
        <v>-29.5834816660733</v>
      </c>
      <c r="D215" s="5">
        <v>-21.1819152723389</v>
      </c>
      <c r="E215" s="6">
        <f t="shared" si="6"/>
        <v>5.94080456959863</v>
      </c>
      <c r="F215" s="6">
        <f t="shared" si="7"/>
        <v>-25.3826984692061</v>
      </c>
    </row>
    <row r="216" spans="1:6">
      <c r="A216" s="2">
        <v>215</v>
      </c>
      <c r="B216" s="4" t="s">
        <v>218</v>
      </c>
      <c r="C216" s="5">
        <v>-20.6493459817462</v>
      </c>
      <c r="D216" s="5">
        <v>-31.1537716616716</v>
      </c>
      <c r="E216" s="6">
        <f t="shared" si="6"/>
        <v>7.42775063074535</v>
      </c>
      <c r="F216" s="7">
        <f t="shared" si="7"/>
        <v>-25.9015588217089</v>
      </c>
    </row>
    <row r="217" spans="1:6">
      <c r="A217" s="2">
        <v>216</v>
      </c>
      <c r="B217" s="4" t="s">
        <v>219</v>
      </c>
      <c r="C217" s="5">
        <v>-12.8886425181751</v>
      </c>
      <c r="D217" s="5">
        <v>-39.1146385404533</v>
      </c>
      <c r="E217" s="6">
        <f t="shared" si="6"/>
        <v>18.5445796307243</v>
      </c>
      <c r="F217" s="7">
        <f t="shared" si="7"/>
        <v>-26.0016405293142</v>
      </c>
    </row>
    <row r="218" spans="1:6">
      <c r="A218" s="2">
        <v>217</v>
      </c>
      <c r="B218" s="4" t="s">
        <v>220</v>
      </c>
      <c r="C218" s="5">
        <v>-13.1212394896518</v>
      </c>
      <c r="D218" s="5">
        <v>-39.7351583071502</v>
      </c>
      <c r="E218" s="6">
        <f t="shared" si="6"/>
        <v>18.8188824698014</v>
      </c>
      <c r="F218" s="7">
        <f t="shared" si="7"/>
        <v>-26.428198898401</v>
      </c>
    </row>
  </sheetData>
  <conditionalFormatting sqref="B1">
    <cfRule type="duplicateValues" dxfId="0" priority="15"/>
    <cfRule type="duplicateValues" dxfId="0" priority="16"/>
    <cfRule type="duplicateValues" dxfId="0" priority="17"/>
  </conditionalFormatting>
  <conditionalFormatting sqref="B6">
    <cfRule type="cellIs" dxfId="1" priority="13" operator="between">
      <formula>1.5</formula>
      <formula>2</formula>
    </cfRule>
  </conditionalFormatting>
  <conditionalFormatting sqref="B60">
    <cfRule type="cellIs" dxfId="1" priority="12" operator="between">
      <formula>1.5</formula>
      <formula>2</formula>
    </cfRule>
  </conditionalFormatting>
  <conditionalFormatting sqref="B1:B112">
    <cfRule type="duplicateValues" dxfId="0" priority="5"/>
    <cfRule type="duplicateValues" dxfId="0" priority="6"/>
  </conditionalFormatting>
  <conditionalFormatting sqref="B1:B218">
    <cfRule type="duplicateValues" dxfId="0" priority="2"/>
  </conditionalFormatting>
  <conditionalFormatting sqref="B1:B94">
    <cfRule type="duplicateValues" dxfId="0" priority="9"/>
  </conditionalFormatting>
  <conditionalFormatting sqref="B42:B43">
    <cfRule type="cellIs" dxfId="1" priority="18" operator="between">
      <formula>1.5</formula>
      <formula>2</formula>
    </cfRule>
  </conditionalFormatting>
  <conditionalFormatting sqref="B69:B71">
    <cfRule type="cellIs" dxfId="1" priority="11" operator="between">
      <formula>1.5</formula>
      <formula>2</formula>
    </cfRule>
  </conditionalFormatting>
  <conditionalFormatting sqref="B89:B91">
    <cfRule type="cellIs" dxfId="1" priority="10" operator="between">
      <formula>1.5</formula>
      <formula>2</formula>
    </cfRule>
  </conditionalFormatting>
  <conditionalFormatting sqref="B104:B106">
    <cfRule type="cellIs" dxfId="1" priority="8" operator="between">
      <formula>1.5</formula>
      <formula>2</formula>
    </cfRule>
  </conditionalFormatting>
  <conditionalFormatting sqref="F1:F218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1:F79">
    <cfRule type="colorScale" priority="1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80:F94">
    <cfRule type="colorScale" priority="1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95:F107">
    <cfRule type="colorScale" priority="2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108:F112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113:F218">
    <cfRule type="duplicateValues" dxfId="0" priority="3"/>
    <cfRule type="colorScale" priority="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申龙</dc:creator>
  <cp:lastModifiedBy>羊小咪</cp:lastModifiedBy>
  <dcterms:created xsi:type="dcterms:W3CDTF">2023-05-12T11:15:00Z</dcterms:created>
  <dcterms:modified xsi:type="dcterms:W3CDTF">2026-06-11T12:43:10Z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32F1237E85C044B0A6A3B7D2DD93D61A_12</vt:lpwstr>
  </property>
  <property fmtid="{D5CDD505-2E9C-101B-9397-08002B2CF9AE}" pid="4" name="CalculationRule">
    <vt:i4>0</vt:i4>
  </property>
</Properties>
</file>