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i/Epstein Lab Dropbox/Diana Fulmer/GLP-G9a-Wnt1-Manuscript/JCI Aug 2026 Final Submission/20260807_Submission/"/>
    </mc:Choice>
  </mc:AlternateContent>
  <xr:revisionPtr revIDLastSave="0" documentId="13_ncr:1_{A68049ED-F2D8-0249-BF42-EB173CE9B544}" xr6:coauthVersionLast="47" xr6:coauthVersionMax="47" xr10:uidLastSave="{00000000-0000-0000-0000-000000000000}"/>
  <bookViews>
    <workbookView xWindow="0" yWindow="660" windowWidth="30240" windowHeight="17400" xr2:uid="{621788F8-FED7-1448-987A-9DEEB42622A5}"/>
  </bookViews>
  <sheets>
    <sheet name="Figure 1I" sheetId="9" r:id="rId1"/>
    <sheet name="S Fig 1F" sheetId="10" r:id="rId2"/>
    <sheet name="S Fig 2E" sheetId="2" r:id="rId3"/>
    <sheet name="S Fig2F" sheetId="3" r:id="rId4"/>
    <sheet name="S Fig 2J" sheetId="4" r:id="rId5"/>
    <sheet name="S Fig 2L" sheetId="11" r:id="rId6"/>
    <sheet name="S Fig 3A top row" sheetId="1" r:id="rId7"/>
    <sheet name="S Fig 3A bottom row" sheetId="6" r:id="rId8"/>
    <sheet name="S Fig 3C left" sheetId="5" r:id="rId9"/>
    <sheet name="S Fig 3C right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" i="10" l="1"/>
  <c r="D1" i="10"/>
  <c r="B1" i="10"/>
  <c r="A1" i="10"/>
</calcChain>
</file>

<file path=xl/sharedStrings.xml><?xml version="1.0" encoding="utf-8"?>
<sst xmlns="http://schemas.openxmlformats.org/spreadsheetml/2006/main" count="494" uniqueCount="125">
  <si>
    <t>Animal Number</t>
  </si>
  <si>
    <t>Total Cells</t>
  </si>
  <si>
    <t>Genotypes</t>
  </si>
  <si>
    <t>24-570_C2</t>
  </si>
  <si>
    <t>24-570_C3</t>
  </si>
  <si>
    <t>24-570_C4</t>
  </si>
  <si>
    <t>24-570_C5</t>
  </si>
  <si>
    <t>24-570_C6</t>
  </si>
  <si>
    <t>24-570_C7</t>
  </si>
  <si>
    <t>24-570_C8</t>
  </si>
  <si>
    <t>DKO</t>
  </si>
  <si>
    <t>24-569_C2</t>
  </si>
  <si>
    <t>24-569_C3</t>
  </si>
  <si>
    <t>24-569_C4</t>
  </si>
  <si>
    <t>24-569_C5</t>
  </si>
  <si>
    <t>24-569_C6</t>
  </si>
  <si>
    <t>24-569_C7</t>
  </si>
  <si>
    <t>24-569_C8</t>
  </si>
  <si>
    <t>Control</t>
  </si>
  <si>
    <t>% Ki67(+) Cells</t>
  </si>
  <si>
    <t>% C. Caspase3 (+) Cells</t>
  </si>
  <si>
    <t>Length (mm)</t>
  </si>
  <si>
    <t>Genotype</t>
  </si>
  <si>
    <t>control</t>
  </si>
  <si>
    <t>control1</t>
  </si>
  <si>
    <t>control2</t>
  </si>
  <si>
    <t>control3</t>
  </si>
  <si>
    <t>DKO1</t>
  </si>
  <si>
    <t>DKO2</t>
  </si>
  <si>
    <t>DKO3</t>
  </si>
  <si>
    <t>controls</t>
  </si>
  <si>
    <t>DKOs</t>
  </si>
  <si>
    <t>DKO4</t>
  </si>
  <si>
    <t>DKO5</t>
  </si>
  <si>
    <t>control 1</t>
  </si>
  <si>
    <t>control 2</t>
  </si>
  <si>
    <t>control 3</t>
  </si>
  <si>
    <t>control 4</t>
  </si>
  <si>
    <t>control 5</t>
  </si>
  <si>
    <t>control 6</t>
  </si>
  <si>
    <t>control 7</t>
  </si>
  <si>
    <t>track</t>
  </si>
  <si>
    <t>annotation</t>
  </si>
  <si>
    <t>observed</t>
  </si>
  <si>
    <t>expected</t>
  </si>
  <si>
    <t>CI95low</t>
  </si>
  <si>
    <t>CI95high</t>
  </si>
  <si>
    <t>stddev</t>
  </si>
  <si>
    <t>fold</t>
  </si>
  <si>
    <t>l2fold</t>
  </si>
  <si>
    <t>pvalue</t>
  </si>
  <si>
    <t>qvalue</t>
  </si>
  <si>
    <t>track_nsegments</t>
  </si>
  <si>
    <t>track_size</t>
  </si>
  <si>
    <t>track_density</t>
  </si>
  <si>
    <t>annotation_nsegments</t>
  </si>
  <si>
    <t>annotation_size</t>
  </si>
  <si>
    <t>annotation_density</t>
  </si>
  <si>
    <t>overlap_nsegments</t>
  </si>
  <si>
    <t>overlap_size</t>
  </si>
  <si>
    <t>overlap_density</t>
  </si>
  <si>
    <t>percent_overlap_nsegments_track</t>
  </si>
  <si>
    <t>percent_overlap_size_track</t>
  </si>
  <si>
    <t>percent_overlap_nsegments_annotation</t>
  </si>
  <si>
    <t>percent_overlap_size_annotation</t>
  </si>
  <si>
    <t>Up_genes</t>
  </si>
  <si>
    <t>Down_genes</t>
  </si>
  <si>
    <t>Tomato+</t>
  </si>
  <si>
    <t>Tomato-negative</t>
  </si>
  <si>
    <t>WT</t>
  </si>
  <si>
    <t/>
  </si>
  <si>
    <t>Animal</t>
  </si>
  <si>
    <t>Average Nuclei</t>
  </si>
  <si>
    <t>Total TdTomato+</t>
  </si>
  <si>
    <t>Ki67+</t>
  </si>
  <si>
    <t>Widest Point across DA (um)</t>
  </si>
  <si>
    <t>23-435a</t>
  </si>
  <si>
    <t>23-437a</t>
  </si>
  <si>
    <t>23-437b</t>
  </si>
  <si>
    <t>23-439a</t>
  </si>
  <si>
    <t>23-490a</t>
  </si>
  <si>
    <t>23-486a</t>
  </si>
  <si>
    <t>23-486b</t>
  </si>
  <si>
    <t>23-488a</t>
  </si>
  <si>
    <t>23-488b</t>
  </si>
  <si>
    <t>23-472a</t>
  </si>
  <si>
    <t>23-498a</t>
  </si>
  <si>
    <t>23-501a</t>
  </si>
  <si>
    <t>23-501b</t>
  </si>
  <si>
    <t>23-503a</t>
  </si>
  <si>
    <t>23-466b</t>
  </si>
  <si>
    <t>Section Number</t>
  </si>
  <si>
    <t>24-224</t>
  </si>
  <si>
    <t>A1</t>
  </si>
  <si>
    <t>A2</t>
  </si>
  <si>
    <t>A3</t>
  </si>
  <si>
    <t>A4</t>
  </si>
  <si>
    <t>A5</t>
  </si>
  <si>
    <t>A6</t>
  </si>
  <si>
    <t>A7</t>
  </si>
  <si>
    <t>A8</t>
  </si>
  <si>
    <t>24-381</t>
  </si>
  <si>
    <t>24-407</t>
  </si>
  <si>
    <t>C1</t>
  </si>
  <si>
    <t>C2</t>
  </si>
  <si>
    <t>C3</t>
  </si>
  <si>
    <t>C4</t>
  </si>
  <si>
    <t>C5</t>
  </si>
  <si>
    <t>C6</t>
  </si>
  <si>
    <t>C7</t>
  </si>
  <si>
    <t>24-567_1B</t>
  </si>
  <si>
    <t>C8</t>
  </si>
  <si>
    <t>24-568</t>
  </si>
  <si>
    <t>25-346_2C</t>
  </si>
  <si>
    <t>B1</t>
  </si>
  <si>
    <t>B2</t>
  </si>
  <si>
    <t>B3</t>
  </si>
  <si>
    <t>B5</t>
  </si>
  <si>
    <t>B6</t>
  </si>
  <si>
    <t>B7</t>
  </si>
  <si>
    <t>B8</t>
  </si>
  <si>
    <r>
      <t>zscore.mouse.1kb_noX_NCC_</t>
    </r>
    <r>
      <rPr>
        <b/>
        <sz val="12"/>
        <color theme="1"/>
        <rFont val="Aptos Narrow"/>
        <scheme val="minor"/>
      </rPr>
      <t>6_h3k9me2_gt0</t>
    </r>
  </si>
  <si>
    <t>C. Caspase3 +</t>
  </si>
  <si>
    <t>Individual Measurements (SMA+ TdTomato+/SMA+ cells)</t>
  </si>
  <si>
    <t>Average Measurements (SMA+ TdTomato+/SMA+ cells)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</si>
</sst>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2"/>
      <color theme="1"/>
      <name val="Aptos Narrow"/>
      <family val="2"/>
      <scheme val="minor"/>
    </font>
    <font>
      <sz val="14"/>
      <name val="Arial"/>
      <family val="2"/>
    </font>
    <font>
      <sz val="8"/>
      <name val="Aptos Narrow"/>
      <family val="2"/>
      <scheme val="minor"/>
    </font>
    <font>
      <sz val="14"/>
      <color theme="1"/>
      <name val="Arial"/>
      <family val="2"/>
    </font>
    <font>
      <b/>
      <sz val="12"/>
      <color theme="1"/>
      <name val="Aptos Narrow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0" fillId="0" borderId="0" xfId="0" applyAlignment="1">
      <alignment horizontal="center" wrapText="1"/>
    </xf>
    <xf numFmtId="11" fontId="0" fillId="0" borderId="0" xfId="0" applyNumberFormat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4" borderId="0" xfId="0" applyFill="1" applyAlignment="1">
      <alignment horizontal="center"/>
    </xf>
    <xf numFmtId="164" fontId="1" fillId="0" borderId="0" xfId="0" applyNumberFormat="1" applyFont="1"/>
    <xf numFmtId="2" fontId="0" fillId="0" borderId="0" xfId="0" applyNumberFormat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164" fontId="8" fillId="0" borderId="0" xfId="0" applyNumberFormat="1" applyFont="1"/>
    <xf numFmtId="2" fontId="7" fillId="0" borderId="0" xfId="0" applyNumberFormat="1" applyFont="1"/>
    <xf numFmtId="0" fontId="5" fillId="3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F17A1-E3BD-0245-B987-F63B93E90B1C}">
  <dimension ref="A1:X3"/>
  <sheetViews>
    <sheetView tabSelected="1" workbookViewId="0">
      <selection activeCell="F16" sqref="F16"/>
    </sheetView>
  </sheetViews>
  <sheetFormatPr baseColWidth="10" defaultRowHeight="16" x14ac:dyDescent="0.2"/>
  <sheetData>
    <row r="1" spans="1:24" x14ac:dyDescent="0.2">
      <c r="A1" t="s">
        <v>41</v>
      </c>
      <c r="B1" t="s">
        <v>42</v>
      </c>
      <c r="C1" t="s">
        <v>43</v>
      </c>
      <c r="D1" t="s">
        <v>44</v>
      </c>
      <c r="E1" t="s">
        <v>45</v>
      </c>
      <c r="F1" t="s">
        <v>46</v>
      </c>
      <c r="G1" t="s">
        <v>47</v>
      </c>
      <c r="H1" t="s">
        <v>48</v>
      </c>
      <c r="I1" t="s">
        <v>49</v>
      </c>
      <c r="J1" t="s">
        <v>50</v>
      </c>
      <c r="K1" t="s">
        <v>51</v>
      </c>
      <c r="L1" t="s">
        <v>52</v>
      </c>
      <c r="M1" t="s">
        <v>53</v>
      </c>
      <c r="N1" t="s">
        <v>54</v>
      </c>
      <c r="O1" t="s">
        <v>55</v>
      </c>
      <c r="P1" t="s">
        <v>56</v>
      </c>
      <c r="Q1" t="s">
        <v>57</v>
      </c>
      <c r="R1" t="s">
        <v>58</v>
      </c>
      <c r="S1" t="s">
        <v>59</v>
      </c>
      <c r="T1" t="s">
        <v>60</v>
      </c>
      <c r="U1" t="s">
        <v>61</v>
      </c>
      <c r="V1" t="s">
        <v>62</v>
      </c>
      <c r="W1" t="s">
        <v>63</v>
      </c>
      <c r="X1" t="s">
        <v>64</v>
      </c>
    </row>
    <row r="2" spans="1:24" ht="68" x14ac:dyDescent="0.2">
      <c r="A2" t="s">
        <v>65</v>
      </c>
      <c r="B2" s="4" t="s">
        <v>121</v>
      </c>
      <c r="C2">
        <v>5447166</v>
      </c>
      <c r="D2">
        <v>4540175.0180000002</v>
      </c>
      <c r="E2">
        <v>4199479</v>
      </c>
      <c r="F2">
        <v>4893999</v>
      </c>
      <c r="G2">
        <v>213542.15100000001</v>
      </c>
      <c r="H2">
        <v>1.1998</v>
      </c>
      <c r="I2">
        <v>0.26279999999999998</v>
      </c>
      <c r="J2" s="5">
        <v>1E-3</v>
      </c>
      <c r="K2" s="5">
        <v>1E-3</v>
      </c>
      <c r="L2">
        <v>129</v>
      </c>
      <c r="M2">
        <v>8807422</v>
      </c>
      <c r="N2" s="5">
        <v>0.36609999999999998</v>
      </c>
      <c r="O2">
        <v>1271367</v>
      </c>
      <c r="P2">
        <v>1271367000</v>
      </c>
      <c r="Q2" s="5">
        <v>52.847000000000001</v>
      </c>
      <c r="R2">
        <v>5507</v>
      </c>
      <c r="S2">
        <v>5447166</v>
      </c>
      <c r="T2" s="5">
        <v>0.22642000000000001</v>
      </c>
      <c r="U2">
        <v>4268.9921999999997</v>
      </c>
      <c r="V2">
        <v>61.847499999999997</v>
      </c>
      <c r="W2">
        <v>0.43319999999999997</v>
      </c>
      <c r="X2">
        <v>0.4284</v>
      </c>
    </row>
    <row r="3" spans="1:24" ht="68" x14ac:dyDescent="0.2">
      <c r="A3" t="s">
        <v>66</v>
      </c>
      <c r="B3" s="4" t="s">
        <v>121</v>
      </c>
      <c r="C3">
        <v>7939906</v>
      </c>
      <c r="D3">
        <v>14641638.848999999</v>
      </c>
      <c r="E3">
        <v>13905866</v>
      </c>
      <c r="F3">
        <v>15352198</v>
      </c>
      <c r="G3">
        <v>443247.78820000001</v>
      </c>
      <c r="H3">
        <v>0.5423</v>
      </c>
      <c r="I3">
        <v>-0.88290000000000002</v>
      </c>
      <c r="J3" s="5">
        <v>1E-3</v>
      </c>
      <c r="K3" s="5">
        <v>1E-3</v>
      </c>
      <c r="L3">
        <v>428</v>
      </c>
      <c r="M3">
        <v>27719612</v>
      </c>
      <c r="N3" s="5">
        <v>1.1521999999999999</v>
      </c>
      <c r="O3">
        <v>1271367</v>
      </c>
      <c r="P3">
        <v>1271367000</v>
      </c>
      <c r="Q3" s="5">
        <v>52.847000000000001</v>
      </c>
      <c r="R3">
        <v>8031</v>
      </c>
      <c r="S3">
        <v>7939906</v>
      </c>
      <c r="T3" s="5">
        <v>0.33004</v>
      </c>
      <c r="U3">
        <v>1876.4019000000001</v>
      </c>
      <c r="V3">
        <v>28.643599999999999</v>
      </c>
      <c r="W3">
        <v>0.63170000000000004</v>
      </c>
      <c r="X3">
        <v>0.62450000000000006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91009-B9A8-304F-A589-23FD7B9843D0}">
  <dimension ref="A1:E227"/>
  <sheetViews>
    <sheetView workbookViewId="0">
      <selection activeCell="H6" sqref="H6"/>
    </sheetView>
  </sheetViews>
  <sheetFormatPr baseColWidth="10" defaultRowHeight="16" x14ac:dyDescent="0.2"/>
  <sheetData>
    <row r="1" spans="1:5" x14ac:dyDescent="0.2">
      <c r="A1" s="6">
        <f>COUNT(A4:A300)</f>
        <v>224</v>
      </c>
      <c r="B1" s="6">
        <f t="shared" ref="B1:E1" si="0">COUNT(B4:B300)</f>
        <v>205</v>
      </c>
      <c r="C1" s="6"/>
      <c r="D1" s="6">
        <f t="shared" si="0"/>
        <v>40</v>
      </c>
      <c r="E1" s="6">
        <f t="shared" si="0"/>
        <v>33</v>
      </c>
    </row>
    <row r="2" spans="1:5" x14ac:dyDescent="0.2">
      <c r="A2" s="18" t="s">
        <v>67</v>
      </c>
      <c r="B2" s="18"/>
      <c r="D2" s="19" t="s">
        <v>68</v>
      </c>
      <c r="E2" s="19"/>
    </row>
    <row r="3" spans="1:5" x14ac:dyDescent="0.2">
      <c r="A3" s="7" t="s">
        <v>69</v>
      </c>
      <c r="B3" s="8" t="s">
        <v>10</v>
      </c>
      <c r="D3" s="7" t="s">
        <v>69</v>
      </c>
      <c r="E3" s="8" t="s">
        <v>10</v>
      </c>
    </row>
    <row r="4" spans="1:5" x14ac:dyDescent="0.2">
      <c r="A4">
        <v>2.0925600000000002</v>
      </c>
      <c r="B4">
        <v>1.104429952</v>
      </c>
      <c r="C4" t="s">
        <v>70</v>
      </c>
      <c r="D4">
        <v>2.6388500480000001</v>
      </c>
      <c r="E4">
        <v>3.3717498880000001</v>
      </c>
    </row>
    <row r="5" spans="1:5" x14ac:dyDescent="0.2">
      <c r="A5">
        <v>0.82685196800000005</v>
      </c>
      <c r="B5">
        <v>0.30905299200000003</v>
      </c>
      <c r="C5" t="s">
        <v>70</v>
      </c>
      <c r="D5">
        <v>2.0276999679999999</v>
      </c>
      <c r="E5">
        <v>2.568130048</v>
      </c>
    </row>
    <row r="6" spans="1:5" x14ac:dyDescent="0.2">
      <c r="A6">
        <v>0.91816102399999999</v>
      </c>
      <c r="B6">
        <v>0.65033996800000005</v>
      </c>
      <c r="C6" t="s">
        <v>70</v>
      </c>
      <c r="D6">
        <v>3.6874600960000001</v>
      </c>
      <c r="E6">
        <v>0.58333900800000005</v>
      </c>
    </row>
    <row r="7" spans="1:5" x14ac:dyDescent="0.2">
      <c r="A7">
        <v>1.976839936</v>
      </c>
      <c r="B7">
        <v>1.3499100159999999</v>
      </c>
      <c r="C7" t="s">
        <v>70</v>
      </c>
      <c r="D7">
        <v>2.0747200000000001</v>
      </c>
      <c r="E7">
        <v>1.939030016</v>
      </c>
    </row>
    <row r="8" spans="1:5" x14ac:dyDescent="0.2">
      <c r="A8">
        <v>2.4976698879999999</v>
      </c>
      <c r="B8">
        <v>0.96774003200000003</v>
      </c>
      <c r="C8" t="s">
        <v>70</v>
      </c>
      <c r="D8">
        <v>2.9022999039999999</v>
      </c>
      <c r="E8">
        <v>2.6906700799999999</v>
      </c>
    </row>
    <row r="9" spans="1:5" x14ac:dyDescent="0.2">
      <c r="A9">
        <v>2.554149888</v>
      </c>
      <c r="B9">
        <v>0.884425024</v>
      </c>
      <c r="D9">
        <v>4.4806599680000003</v>
      </c>
      <c r="E9">
        <v>4.5394498560000001</v>
      </c>
    </row>
    <row r="10" spans="1:5" x14ac:dyDescent="0.2">
      <c r="A10">
        <v>2.1056899840000001</v>
      </c>
      <c r="B10">
        <v>0.39930099200000002</v>
      </c>
      <c r="D10">
        <v>1.9266599680000001</v>
      </c>
      <c r="E10">
        <v>2.7690099199999998</v>
      </c>
    </row>
    <row r="11" spans="1:5" x14ac:dyDescent="0.2">
      <c r="A11">
        <v>0.90136396799999996</v>
      </c>
      <c r="B11">
        <v>0.65659398400000002</v>
      </c>
      <c r="D11">
        <v>2.6705999359999999</v>
      </c>
      <c r="E11">
        <v>4.2604899840000003</v>
      </c>
    </row>
    <row r="12" spans="1:5" x14ac:dyDescent="0.2">
      <c r="A12">
        <v>0.96740198399999999</v>
      </c>
      <c r="B12">
        <v>0.52222899199999995</v>
      </c>
      <c r="C12" t="s">
        <v>70</v>
      </c>
      <c r="D12">
        <v>2.1920901119999998</v>
      </c>
      <c r="E12">
        <v>2.2664299520000002</v>
      </c>
    </row>
    <row r="13" spans="1:5" x14ac:dyDescent="0.2">
      <c r="A13">
        <v>0.82072000000000001</v>
      </c>
      <c r="B13">
        <v>0.64858803200000004</v>
      </c>
      <c r="C13" t="s">
        <v>70</v>
      </c>
      <c r="D13">
        <v>3.4779799040000001</v>
      </c>
      <c r="E13">
        <v>3.3529200640000001</v>
      </c>
    </row>
    <row r="14" spans="1:5" x14ac:dyDescent="0.2">
      <c r="A14">
        <v>1.6079000320000001</v>
      </c>
      <c r="B14">
        <v>0.91852499200000004</v>
      </c>
      <c r="C14" t="s">
        <v>70</v>
      </c>
      <c r="D14">
        <v>3.0496698879999999</v>
      </c>
      <c r="E14">
        <v>2.321050112</v>
      </c>
    </row>
    <row r="15" spans="1:5" x14ac:dyDescent="0.2">
      <c r="A15">
        <v>2.38672</v>
      </c>
      <c r="B15">
        <v>0.52684300799999995</v>
      </c>
      <c r="C15" t="s">
        <v>70</v>
      </c>
      <c r="D15">
        <v>4.8869898239999996</v>
      </c>
      <c r="E15">
        <v>2.31092992</v>
      </c>
    </row>
    <row r="16" spans="1:5" x14ac:dyDescent="0.2">
      <c r="A16">
        <v>0.96750099199999995</v>
      </c>
      <c r="B16">
        <v>0.54636697599999995</v>
      </c>
      <c r="D16">
        <v>2.586089984</v>
      </c>
      <c r="E16">
        <v>1.9507700480000001</v>
      </c>
    </row>
    <row r="17" spans="1:5" x14ac:dyDescent="0.2">
      <c r="A17">
        <v>2.4625500159999998</v>
      </c>
      <c r="B17">
        <v>0.247067008</v>
      </c>
      <c r="D17">
        <v>1.359779968</v>
      </c>
      <c r="E17">
        <v>5.7805199360000001</v>
      </c>
    </row>
    <row r="18" spans="1:5" x14ac:dyDescent="0.2">
      <c r="A18">
        <v>0.74006899199999998</v>
      </c>
      <c r="B18">
        <v>1.1591399680000001</v>
      </c>
      <c r="D18">
        <v>0.17193299200000001</v>
      </c>
      <c r="E18">
        <v>3.5520099840000001</v>
      </c>
    </row>
    <row r="19" spans="1:5" x14ac:dyDescent="0.2">
      <c r="A19">
        <v>1.977529984</v>
      </c>
      <c r="B19">
        <v>1.186989952</v>
      </c>
      <c r="D19">
        <v>1.429539968</v>
      </c>
      <c r="E19">
        <v>4.5012797439999996</v>
      </c>
    </row>
    <row r="20" spans="1:5" x14ac:dyDescent="0.2">
      <c r="A20">
        <v>4.183419904</v>
      </c>
      <c r="B20">
        <v>0.43340198400000002</v>
      </c>
      <c r="D20">
        <v>1.0600400000000001</v>
      </c>
      <c r="E20">
        <v>3.5082099200000001</v>
      </c>
    </row>
    <row r="21" spans="1:5" x14ac:dyDescent="0.2">
      <c r="A21">
        <v>0.73419596799999998</v>
      </c>
      <c r="B21">
        <v>0.53055500799999999</v>
      </c>
      <c r="D21">
        <v>4.1659100159999998</v>
      </c>
      <c r="E21">
        <v>5.3621698560000004</v>
      </c>
    </row>
    <row r="22" spans="1:5" x14ac:dyDescent="0.2">
      <c r="A22">
        <v>0.68747398400000004</v>
      </c>
      <c r="B22">
        <v>1.0371699839999999</v>
      </c>
      <c r="D22">
        <v>1.371059968</v>
      </c>
      <c r="E22">
        <v>7.4381798400000001</v>
      </c>
    </row>
    <row r="23" spans="1:5" x14ac:dyDescent="0.2">
      <c r="A23">
        <v>3.223079936</v>
      </c>
      <c r="B23">
        <v>0.74399699200000002</v>
      </c>
      <c r="D23">
        <v>2.4398599679999999</v>
      </c>
      <c r="E23">
        <v>4.1058800639999999</v>
      </c>
    </row>
    <row r="24" spans="1:5" x14ac:dyDescent="0.2">
      <c r="A24">
        <v>2.1024799999999999</v>
      </c>
      <c r="B24">
        <v>1.1855499519999999</v>
      </c>
      <c r="D24">
        <v>1.9345400319999999</v>
      </c>
      <c r="E24">
        <v>5.1889802239999998</v>
      </c>
    </row>
    <row r="25" spans="1:5" x14ac:dyDescent="0.2">
      <c r="A25">
        <v>1.249420032</v>
      </c>
      <c r="B25">
        <v>1.3190300159999999</v>
      </c>
      <c r="D25">
        <v>1.7230000640000001</v>
      </c>
      <c r="E25">
        <v>2.5503500799999999</v>
      </c>
    </row>
    <row r="26" spans="1:5" x14ac:dyDescent="0.2">
      <c r="A26">
        <v>2.0222699519999998</v>
      </c>
      <c r="B26">
        <v>0.95124799999999998</v>
      </c>
      <c r="C26" t="s">
        <v>70</v>
      </c>
      <c r="D26">
        <v>4.3778897920000004</v>
      </c>
      <c r="E26">
        <v>1.327420032</v>
      </c>
    </row>
    <row r="27" spans="1:5" x14ac:dyDescent="0.2">
      <c r="A27">
        <v>1.620050048</v>
      </c>
      <c r="B27">
        <v>0.67312300800000002</v>
      </c>
      <c r="C27" t="s">
        <v>70</v>
      </c>
      <c r="D27">
        <v>1.234579968</v>
      </c>
      <c r="E27">
        <v>1.548029952</v>
      </c>
    </row>
    <row r="28" spans="1:5" x14ac:dyDescent="0.2">
      <c r="A28">
        <v>1.33352</v>
      </c>
      <c r="B28">
        <v>0.89544697600000001</v>
      </c>
      <c r="C28" t="s">
        <v>70</v>
      </c>
      <c r="D28">
        <v>1.7126399999999999</v>
      </c>
      <c r="E28">
        <v>2.4732700159999998</v>
      </c>
    </row>
    <row r="29" spans="1:5" x14ac:dyDescent="0.2">
      <c r="A29">
        <v>1.053449984</v>
      </c>
      <c r="B29">
        <v>0.347887008</v>
      </c>
      <c r="C29" t="s">
        <v>70</v>
      </c>
      <c r="D29">
        <v>1.818630016</v>
      </c>
      <c r="E29">
        <v>3.620859904</v>
      </c>
    </row>
    <row r="30" spans="1:5" x14ac:dyDescent="0.2">
      <c r="A30">
        <v>1.992749952</v>
      </c>
      <c r="B30">
        <v>0.70818297600000002</v>
      </c>
      <c r="D30">
        <v>1.3157400319999999</v>
      </c>
      <c r="E30">
        <v>2.9107499520000002</v>
      </c>
    </row>
    <row r="31" spans="1:5" x14ac:dyDescent="0.2">
      <c r="A31">
        <v>1.8706400000000001</v>
      </c>
      <c r="B31">
        <v>1.3044099840000001</v>
      </c>
      <c r="D31">
        <v>4.6721100800000004</v>
      </c>
      <c r="E31">
        <v>3.9475000320000002</v>
      </c>
    </row>
    <row r="32" spans="1:5" x14ac:dyDescent="0.2">
      <c r="A32">
        <v>0.81546700800000005</v>
      </c>
      <c r="B32">
        <v>0.53666201599999996</v>
      </c>
      <c r="D32">
        <v>5.1963197440000002</v>
      </c>
      <c r="E32">
        <v>1.7442499840000001</v>
      </c>
    </row>
    <row r="33" spans="1:5" x14ac:dyDescent="0.2">
      <c r="A33">
        <v>2.062850048</v>
      </c>
      <c r="B33">
        <v>1.9814900479999999</v>
      </c>
      <c r="D33">
        <v>2.6349399039999999</v>
      </c>
      <c r="E33">
        <v>1.4362599680000001</v>
      </c>
    </row>
    <row r="34" spans="1:5" x14ac:dyDescent="0.2">
      <c r="A34">
        <v>1.095650048</v>
      </c>
      <c r="B34">
        <v>1.7220800000000001</v>
      </c>
      <c r="D34">
        <v>3.2985200639999999</v>
      </c>
      <c r="E34">
        <v>2.83716992</v>
      </c>
    </row>
    <row r="35" spans="1:5" x14ac:dyDescent="0.2">
      <c r="A35">
        <v>3.4126499840000002</v>
      </c>
      <c r="B35">
        <v>0.52667600000000003</v>
      </c>
      <c r="D35">
        <v>3.3339699199999999</v>
      </c>
      <c r="E35">
        <v>1.989660032</v>
      </c>
    </row>
    <row r="36" spans="1:5" x14ac:dyDescent="0.2">
      <c r="A36">
        <v>3.015660032</v>
      </c>
      <c r="B36">
        <v>0.64183603199999995</v>
      </c>
      <c r="D36">
        <v>4.6866401279999996</v>
      </c>
      <c r="E36">
        <v>1.5653699839999999</v>
      </c>
    </row>
    <row r="37" spans="1:5" x14ac:dyDescent="0.2">
      <c r="A37">
        <v>1.655500032</v>
      </c>
      <c r="B37">
        <v>1.190819968</v>
      </c>
      <c r="D37">
        <v>1.553250048</v>
      </c>
    </row>
    <row r="38" spans="1:5" x14ac:dyDescent="0.2">
      <c r="A38">
        <v>2.692310016</v>
      </c>
      <c r="B38">
        <v>1.325779968</v>
      </c>
      <c r="D38">
        <v>4.1834800640000003</v>
      </c>
    </row>
    <row r="39" spans="1:5" x14ac:dyDescent="0.2">
      <c r="A39">
        <v>2.3394298880000002</v>
      </c>
      <c r="B39">
        <v>2.1179700480000001</v>
      </c>
      <c r="D39">
        <v>4.9656202240000002</v>
      </c>
    </row>
    <row r="40" spans="1:5" x14ac:dyDescent="0.2">
      <c r="A40">
        <v>1.8756700159999999</v>
      </c>
      <c r="B40">
        <v>1.494</v>
      </c>
      <c r="C40" t="s">
        <v>70</v>
      </c>
      <c r="D40">
        <v>4.7460802559999999</v>
      </c>
    </row>
    <row r="41" spans="1:5" x14ac:dyDescent="0.2">
      <c r="A41">
        <v>2.22464</v>
      </c>
      <c r="B41">
        <v>0.59190399999999999</v>
      </c>
      <c r="C41" t="s">
        <v>70</v>
      </c>
      <c r="D41">
        <v>4.2629099520000002</v>
      </c>
    </row>
    <row r="42" spans="1:5" x14ac:dyDescent="0.2">
      <c r="A42">
        <v>1.448649984</v>
      </c>
      <c r="B42">
        <v>1.409459968</v>
      </c>
      <c r="C42" t="s">
        <v>70</v>
      </c>
      <c r="D42">
        <v>1.5789899519999999</v>
      </c>
    </row>
    <row r="43" spans="1:5" x14ac:dyDescent="0.2">
      <c r="A43">
        <v>2.8599900159999998</v>
      </c>
      <c r="B43">
        <v>1.2718400000000001</v>
      </c>
      <c r="D43">
        <v>2.2698398719999999</v>
      </c>
    </row>
    <row r="44" spans="1:5" x14ac:dyDescent="0.2">
      <c r="A44">
        <v>2.9230499839999999</v>
      </c>
      <c r="B44">
        <v>0.95741299199999996</v>
      </c>
    </row>
    <row r="45" spans="1:5" x14ac:dyDescent="0.2">
      <c r="A45">
        <v>1.496669952</v>
      </c>
      <c r="B45">
        <v>2.2360499200000001</v>
      </c>
    </row>
    <row r="46" spans="1:5" x14ac:dyDescent="0.2">
      <c r="A46">
        <v>1.284370048</v>
      </c>
      <c r="B46">
        <v>1.9604899840000001</v>
      </c>
    </row>
    <row r="47" spans="1:5" x14ac:dyDescent="0.2">
      <c r="A47">
        <v>2.976669952</v>
      </c>
      <c r="B47">
        <v>1.8419000320000001</v>
      </c>
    </row>
    <row r="48" spans="1:5" x14ac:dyDescent="0.2">
      <c r="A48">
        <v>0.841961984</v>
      </c>
      <c r="B48">
        <v>1.8603399679999999</v>
      </c>
    </row>
    <row r="49" spans="1:2" x14ac:dyDescent="0.2">
      <c r="A49">
        <v>1.5658100479999999</v>
      </c>
      <c r="B49">
        <v>0.95623302399999999</v>
      </c>
    </row>
    <row r="50" spans="1:2" x14ac:dyDescent="0.2">
      <c r="A50">
        <v>2.7732200960000002</v>
      </c>
      <c r="B50">
        <v>1.4459599359999999</v>
      </c>
    </row>
    <row r="51" spans="1:2" x14ac:dyDescent="0.2">
      <c r="A51">
        <v>1.7135499519999999</v>
      </c>
      <c r="B51">
        <v>1.465869952</v>
      </c>
    </row>
    <row r="52" spans="1:2" x14ac:dyDescent="0.2">
      <c r="A52">
        <v>1.6598300159999999</v>
      </c>
      <c r="B52">
        <v>1.345299968</v>
      </c>
    </row>
    <row r="53" spans="1:2" x14ac:dyDescent="0.2">
      <c r="A53">
        <v>2.7691299840000001</v>
      </c>
      <c r="B53">
        <v>1.518169984</v>
      </c>
    </row>
    <row r="54" spans="1:2" x14ac:dyDescent="0.2">
      <c r="A54">
        <v>2.1287000319999998</v>
      </c>
      <c r="B54">
        <v>1.5039399680000001</v>
      </c>
    </row>
    <row r="55" spans="1:2" x14ac:dyDescent="0.2">
      <c r="A55">
        <v>3.501479936</v>
      </c>
      <c r="B55">
        <v>1.560770048</v>
      </c>
    </row>
    <row r="56" spans="1:2" x14ac:dyDescent="0.2">
      <c r="A56">
        <v>7.9273200639999999</v>
      </c>
      <c r="B56">
        <v>1.5090699519999999</v>
      </c>
    </row>
    <row r="57" spans="1:2" x14ac:dyDescent="0.2">
      <c r="A57">
        <v>6.8542602239999999</v>
      </c>
      <c r="B57">
        <v>0.91100102400000005</v>
      </c>
    </row>
    <row r="58" spans="1:2" x14ac:dyDescent="0.2">
      <c r="A58">
        <v>3.6608099840000001</v>
      </c>
      <c r="B58">
        <v>0.99445299200000004</v>
      </c>
    </row>
    <row r="59" spans="1:2" x14ac:dyDescent="0.2">
      <c r="A59">
        <v>4.0564700159999996</v>
      </c>
      <c r="B59">
        <v>1.148120064</v>
      </c>
    </row>
    <row r="60" spans="1:2" x14ac:dyDescent="0.2">
      <c r="A60">
        <v>3.8256901120000002</v>
      </c>
      <c r="B60">
        <v>1.6404799999999999</v>
      </c>
    </row>
    <row r="61" spans="1:2" x14ac:dyDescent="0.2">
      <c r="A61">
        <v>1.5969899519999999</v>
      </c>
      <c r="B61">
        <v>1.4452799999999999</v>
      </c>
    </row>
    <row r="62" spans="1:2" x14ac:dyDescent="0.2">
      <c r="A62">
        <v>2.2457200639999999</v>
      </c>
      <c r="B62">
        <v>1.9862900480000001</v>
      </c>
    </row>
    <row r="63" spans="1:2" x14ac:dyDescent="0.2">
      <c r="A63">
        <v>5.3039098879999997</v>
      </c>
      <c r="B63">
        <v>0.40542700799999998</v>
      </c>
    </row>
    <row r="64" spans="1:2" x14ac:dyDescent="0.2">
      <c r="A64">
        <v>1.654509952</v>
      </c>
      <c r="B64">
        <v>1.6266400000000001</v>
      </c>
    </row>
    <row r="65" spans="1:2" x14ac:dyDescent="0.2">
      <c r="A65">
        <v>3.2768798719999999</v>
      </c>
      <c r="B65">
        <v>2.0880399359999999</v>
      </c>
    </row>
    <row r="66" spans="1:2" x14ac:dyDescent="0.2">
      <c r="A66">
        <v>2.9197498880000001</v>
      </c>
      <c r="B66">
        <v>0.40781900799999998</v>
      </c>
    </row>
    <row r="67" spans="1:2" x14ac:dyDescent="0.2">
      <c r="A67">
        <v>2.4774699519999999</v>
      </c>
      <c r="B67">
        <v>1.0012000000000001</v>
      </c>
    </row>
    <row r="68" spans="1:2" x14ac:dyDescent="0.2">
      <c r="A68">
        <v>2.1910400000000001</v>
      </c>
      <c r="B68">
        <v>0.49829401600000001</v>
      </c>
    </row>
    <row r="69" spans="1:2" x14ac:dyDescent="0.2">
      <c r="A69">
        <v>2.1536299520000002</v>
      </c>
      <c r="B69">
        <v>1.6657599999999999</v>
      </c>
    </row>
    <row r="70" spans="1:2" x14ac:dyDescent="0.2">
      <c r="A70">
        <v>2.1839098880000001</v>
      </c>
      <c r="B70">
        <v>0.94396300799999999</v>
      </c>
    </row>
    <row r="71" spans="1:2" x14ac:dyDescent="0.2">
      <c r="A71">
        <v>1.1728399359999999</v>
      </c>
      <c r="B71">
        <v>2.1816399359999998</v>
      </c>
    </row>
    <row r="72" spans="1:2" x14ac:dyDescent="0.2">
      <c r="A72">
        <v>2.1455100159999998</v>
      </c>
      <c r="B72">
        <v>2.801730048</v>
      </c>
    </row>
    <row r="73" spans="1:2" x14ac:dyDescent="0.2">
      <c r="A73">
        <v>0.87377497599999998</v>
      </c>
      <c r="B73">
        <v>2.3605800960000001</v>
      </c>
    </row>
    <row r="74" spans="1:2" x14ac:dyDescent="0.2">
      <c r="A74">
        <v>0.91907596800000002</v>
      </c>
      <c r="B74">
        <v>1.914249984</v>
      </c>
    </row>
    <row r="75" spans="1:2" x14ac:dyDescent="0.2">
      <c r="A75">
        <v>1.67696</v>
      </c>
      <c r="B75">
        <v>2.6878799359999999</v>
      </c>
    </row>
    <row r="76" spans="1:2" x14ac:dyDescent="0.2">
      <c r="A76">
        <v>1.24472</v>
      </c>
      <c r="B76">
        <v>4.2809300480000001</v>
      </c>
    </row>
    <row r="77" spans="1:2" x14ac:dyDescent="0.2">
      <c r="A77">
        <v>3.6334499839999999</v>
      </c>
      <c r="B77">
        <v>3.0511500800000002</v>
      </c>
    </row>
    <row r="78" spans="1:2" x14ac:dyDescent="0.2">
      <c r="A78">
        <v>3.5406000639999999</v>
      </c>
      <c r="B78">
        <v>1.8528</v>
      </c>
    </row>
    <row r="79" spans="1:2" x14ac:dyDescent="0.2">
      <c r="A79">
        <v>1.3754499840000001</v>
      </c>
      <c r="B79">
        <v>1.2735299840000001</v>
      </c>
    </row>
    <row r="80" spans="1:2" x14ac:dyDescent="0.2">
      <c r="A80">
        <v>2.711899904</v>
      </c>
      <c r="B80">
        <v>2.2450199039999998</v>
      </c>
    </row>
    <row r="81" spans="1:4" x14ac:dyDescent="0.2">
      <c r="A81">
        <v>2.163980032</v>
      </c>
      <c r="B81">
        <v>1.9552500479999999</v>
      </c>
    </row>
    <row r="82" spans="1:4" x14ac:dyDescent="0.2">
      <c r="A82">
        <v>1.678690048</v>
      </c>
      <c r="B82">
        <v>1.9574499839999999</v>
      </c>
    </row>
    <row r="83" spans="1:4" x14ac:dyDescent="0.2">
      <c r="A83">
        <v>3.0232599040000001</v>
      </c>
      <c r="B83">
        <v>1.981629952</v>
      </c>
    </row>
    <row r="84" spans="1:4" x14ac:dyDescent="0.2">
      <c r="A84">
        <v>2.0225999360000002</v>
      </c>
      <c r="B84">
        <v>0.72240998400000001</v>
      </c>
    </row>
    <row r="85" spans="1:4" x14ac:dyDescent="0.2">
      <c r="A85">
        <v>0.75244902400000002</v>
      </c>
      <c r="B85">
        <v>0.982700032</v>
      </c>
      <c r="D85" t="s">
        <v>70</v>
      </c>
    </row>
    <row r="86" spans="1:4" x14ac:dyDescent="0.2">
      <c r="A86">
        <v>2.252229888</v>
      </c>
      <c r="B86">
        <v>2.3829900799999999</v>
      </c>
      <c r="D86" t="s">
        <v>70</v>
      </c>
    </row>
    <row r="87" spans="1:4" x14ac:dyDescent="0.2">
      <c r="A87">
        <v>3.5481000960000002</v>
      </c>
      <c r="B87">
        <v>1.918409984</v>
      </c>
    </row>
    <row r="88" spans="1:4" x14ac:dyDescent="0.2">
      <c r="A88">
        <v>4.6877701119999999</v>
      </c>
      <c r="B88">
        <v>0.793897984</v>
      </c>
    </row>
    <row r="89" spans="1:4" x14ac:dyDescent="0.2">
      <c r="A89">
        <v>2.7989099519999998</v>
      </c>
      <c r="B89">
        <v>1.8430599679999999</v>
      </c>
    </row>
    <row r="90" spans="1:4" x14ac:dyDescent="0.2">
      <c r="A90">
        <v>0.80651801599999995</v>
      </c>
      <c r="B90">
        <v>1.449459968</v>
      </c>
    </row>
    <row r="91" spans="1:4" x14ac:dyDescent="0.2">
      <c r="A91">
        <v>3.0917800959999999</v>
      </c>
      <c r="B91">
        <v>2.192709888</v>
      </c>
    </row>
    <row r="92" spans="1:4" x14ac:dyDescent="0.2">
      <c r="A92">
        <v>2.4830100480000001</v>
      </c>
      <c r="B92">
        <v>2.47275008</v>
      </c>
    </row>
    <row r="93" spans="1:4" x14ac:dyDescent="0.2">
      <c r="A93">
        <v>2.7151500799999999</v>
      </c>
      <c r="B93">
        <v>2.0574000639999999</v>
      </c>
    </row>
    <row r="94" spans="1:4" x14ac:dyDescent="0.2">
      <c r="A94">
        <v>1.5921200639999999</v>
      </c>
      <c r="B94">
        <v>2.8146099200000001</v>
      </c>
    </row>
    <row r="95" spans="1:4" x14ac:dyDescent="0.2">
      <c r="A95">
        <v>1.3583399679999999</v>
      </c>
      <c r="B95">
        <v>2.6572800000000001</v>
      </c>
    </row>
    <row r="96" spans="1:4" x14ac:dyDescent="0.2">
      <c r="A96">
        <v>2.3312499199999999</v>
      </c>
      <c r="B96">
        <v>0.92857798400000002</v>
      </c>
    </row>
    <row r="97" spans="1:2" x14ac:dyDescent="0.2">
      <c r="A97">
        <v>2.2210199039999998</v>
      </c>
      <c r="B97">
        <v>1.5878599680000001</v>
      </c>
    </row>
    <row r="98" spans="1:2" x14ac:dyDescent="0.2">
      <c r="A98">
        <v>2.3427530239999999</v>
      </c>
      <c r="B98">
        <v>2.1877900800000001</v>
      </c>
    </row>
    <row r="99" spans="1:2" x14ac:dyDescent="0.2">
      <c r="A99">
        <v>2.3341598719999999</v>
      </c>
      <c r="B99">
        <v>4.642500096</v>
      </c>
    </row>
    <row r="100" spans="1:2" x14ac:dyDescent="0.2">
      <c r="A100">
        <v>1.5149300480000001</v>
      </c>
      <c r="B100">
        <v>2.7914398720000002</v>
      </c>
    </row>
    <row r="101" spans="1:2" x14ac:dyDescent="0.2">
      <c r="A101">
        <v>2.6915100160000001</v>
      </c>
      <c r="B101">
        <v>1.691260032</v>
      </c>
    </row>
    <row r="102" spans="1:2" x14ac:dyDescent="0.2">
      <c r="A102">
        <v>1.8079800319999999</v>
      </c>
      <c r="B102">
        <v>2.6608000000000001</v>
      </c>
    </row>
    <row r="103" spans="1:2" x14ac:dyDescent="0.2">
      <c r="A103">
        <v>4.1959500800000002</v>
      </c>
      <c r="B103">
        <v>2.4772600319999998</v>
      </c>
    </row>
    <row r="104" spans="1:2" x14ac:dyDescent="0.2">
      <c r="A104">
        <v>4.7807697920000001</v>
      </c>
      <c r="B104">
        <v>2.687899904</v>
      </c>
    </row>
    <row r="105" spans="1:2" x14ac:dyDescent="0.2">
      <c r="A105">
        <v>2.4012210559999998</v>
      </c>
      <c r="B105">
        <v>0.39991001599999998</v>
      </c>
    </row>
    <row r="106" spans="1:2" x14ac:dyDescent="0.2">
      <c r="A106">
        <v>1.1226200319999999</v>
      </c>
      <c r="B106">
        <v>1.166919936</v>
      </c>
    </row>
    <row r="107" spans="1:2" x14ac:dyDescent="0.2">
      <c r="A107">
        <v>2.7845900800000001</v>
      </c>
      <c r="B107">
        <v>2.3019000319999998</v>
      </c>
    </row>
    <row r="108" spans="1:2" x14ac:dyDescent="0.2">
      <c r="A108">
        <v>1.499590016</v>
      </c>
      <c r="B108">
        <v>1.8046900480000001</v>
      </c>
    </row>
    <row r="109" spans="1:2" x14ac:dyDescent="0.2">
      <c r="A109">
        <v>0.86079699200000004</v>
      </c>
      <c r="B109">
        <v>1.246579968</v>
      </c>
    </row>
    <row r="110" spans="1:2" x14ac:dyDescent="0.2">
      <c r="A110">
        <v>1.71896</v>
      </c>
      <c r="B110">
        <v>1.679980032</v>
      </c>
    </row>
    <row r="111" spans="1:2" x14ac:dyDescent="0.2">
      <c r="A111">
        <v>1.018030016</v>
      </c>
      <c r="B111">
        <v>1.344230016</v>
      </c>
    </row>
    <row r="112" spans="1:2" x14ac:dyDescent="0.2">
      <c r="A112">
        <v>0.27964198400000001</v>
      </c>
      <c r="B112">
        <v>0.93786502400000005</v>
      </c>
    </row>
    <row r="113" spans="1:2" x14ac:dyDescent="0.2">
      <c r="A113">
        <v>1.4603599359999999</v>
      </c>
      <c r="B113">
        <v>1.35608</v>
      </c>
    </row>
    <row r="114" spans="1:2" x14ac:dyDescent="0.2">
      <c r="A114">
        <v>1.2028000000000001</v>
      </c>
      <c r="B114">
        <v>1.5866900479999999</v>
      </c>
    </row>
    <row r="115" spans="1:2" x14ac:dyDescent="0.2">
      <c r="A115">
        <v>0.59860800000000003</v>
      </c>
      <c r="B115">
        <v>2.101080064</v>
      </c>
    </row>
    <row r="116" spans="1:2" x14ac:dyDescent="0.2">
      <c r="A116">
        <v>2.748580096</v>
      </c>
      <c r="B116">
        <v>2.2224399359999998</v>
      </c>
    </row>
    <row r="117" spans="1:2" x14ac:dyDescent="0.2">
      <c r="A117">
        <v>1.4597300479999999</v>
      </c>
      <c r="B117">
        <v>1.6579599359999999</v>
      </c>
    </row>
    <row r="118" spans="1:2" x14ac:dyDescent="0.2">
      <c r="A118">
        <v>1.0128600320000001</v>
      </c>
      <c r="B118">
        <v>1.0839700480000001</v>
      </c>
    </row>
    <row r="119" spans="1:2" x14ac:dyDescent="0.2">
      <c r="A119">
        <v>2.7468999680000001</v>
      </c>
      <c r="B119">
        <v>1.3201999360000001</v>
      </c>
    </row>
    <row r="120" spans="1:2" x14ac:dyDescent="0.2">
      <c r="A120">
        <v>4.6363197439999997</v>
      </c>
      <c r="B120">
        <v>2.3313600000000001</v>
      </c>
    </row>
    <row r="121" spans="1:2" x14ac:dyDescent="0.2">
      <c r="A121">
        <v>3.449769984</v>
      </c>
      <c r="B121">
        <v>2.6768599040000001</v>
      </c>
    </row>
    <row r="122" spans="1:2" x14ac:dyDescent="0.2">
      <c r="A122">
        <v>4.322789888</v>
      </c>
      <c r="B122">
        <v>2.7308600319999998</v>
      </c>
    </row>
    <row r="123" spans="1:2" x14ac:dyDescent="0.2">
      <c r="A123">
        <v>3.0561000960000002</v>
      </c>
      <c r="B123">
        <v>1.9267000320000001</v>
      </c>
    </row>
    <row r="124" spans="1:2" x14ac:dyDescent="0.2">
      <c r="A124">
        <v>1.4210800640000001</v>
      </c>
      <c r="B124">
        <v>1.8196700159999999</v>
      </c>
    </row>
    <row r="125" spans="1:2" x14ac:dyDescent="0.2">
      <c r="A125">
        <v>4.5374801920000003</v>
      </c>
      <c r="B125">
        <v>2.544859904</v>
      </c>
    </row>
    <row r="126" spans="1:2" x14ac:dyDescent="0.2">
      <c r="A126">
        <v>1.9497300479999999</v>
      </c>
      <c r="B126">
        <v>2.2438799359999999</v>
      </c>
    </row>
    <row r="127" spans="1:2" x14ac:dyDescent="0.2">
      <c r="A127">
        <v>1.6084400640000001</v>
      </c>
      <c r="B127">
        <v>1.0101500160000001</v>
      </c>
    </row>
    <row r="128" spans="1:2" x14ac:dyDescent="0.2">
      <c r="A128">
        <v>1.9740899839999999</v>
      </c>
      <c r="B128">
        <v>1.6601999359999999</v>
      </c>
    </row>
    <row r="129" spans="1:2" x14ac:dyDescent="0.2">
      <c r="A129">
        <v>2.5000299520000002</v>
      </c>
      <c r="B129">
        <v>2.9022100480000002</v>
      </c>
    </row>
    <row r="130" spans="1:2" x14ac:dyDescent="0.2">
      <c r="A130">
        <v>1.0682499839999999</v>
      </c>
      <c r="B130">
        <v>1.315849984</v>
      </c>
    </row>
    <row r="131" spans="1:2" x14ac:dyDescent="0.2">
      <c r="A131">
        <v>2.8251499519999999</v>
      </c>
      <c r="B131">
        <v>1.056940032</v>
      </c>
    </row>
    <row r="132" spans="1:2" x14ac:dyDescent="0.2">
      <c r="A132">
        <v>2.8392499199999999</v>
      </c>
      <c r="B132">
        <v>0.83095302400000004</v>
      </c>
    </row>
    <row r="133" spans="1:2" x14ac:dyDescent="0.2">
      <c r="A133">
        <v>2.1761100799999999</v>
      </c>
      <c r="B133">
        <v>0.87559001599999997</v>
      </c>
    </row>
    <row r="134" spans="1:2" x14ac:dyDescent="0.2">
      <c r="A134">
        <v>2.942249984</v>
      </c>
      <c r="B134">
        <v>1.286940032</v>
      </c>
    </row>
    <row r="135" spans="1:2" x14ac:dyDescent="0.2">
      <c r="A135">
        <v>1.3907100160000001</v>
      </c>
      <c r="B135">
        <v>1.1697799680000001</v>
      </c>
    </row>
    <row r="136" spans="1:2" x14ac:dyDescent="0.2">
      <c r="A136">
        <v>5.2579302400000003</v>
      </c>
      <c r="B136">
        <v>1.472099968</v>
      </c>
    </row>
    <row r="137" spans="1:2" x14ac:dyDescent="0.2">
      <c r="A137">
        <v>3.529339904</v>
      </c>
      <c r="B137">
        <v>1.640889984</v>
      </c>
    </row>
    <row r="138" spans="1:2" x14ac:dyDescent="0.2">
      <c r="A138">
        <v>2.4953400320000001</v>
      </c>
      <c r="B138">
        <v>1.275139968</v>
      </c>
    </row>
    <row r="139" spans="1:2" x14ac:dyDescent="0.2">
      <c r="A139">
        <v>3.2114700799999998</v>
      </c>
      <c r="B139">
        <v>2.0667299840000002</v>
      </c>
    </row>
    <row r="140" spans="1:2" x14ac:dyDescent="0.2">
      <c r="A140">
        <v>1.8257400319999999</v>
      </c>
      <c r="B140">
        <v>1.1885899520000001</v>
      </c>
    </row>
    <row r="141" spans="1:2" x14ac:dyDescent="0.2">
      <c r="A141">
        <v>3.516</v>
      </c>
      <c r="B141">
        <v>1.1088</v>
      </c>
    </row>
    <row r="142" spans="1:2" x14ac:dyDescent="0.2">
      <c r="A142">
        <v>3.2034600960000001</v>
      </c>
      <c r="B142">
        <v>1.9631100159999999</v>
      </c>
    </row>
    <row r="143" spans="1:2" x14ac:dyDescent="0.2">
      <c r="A143">
        <v>1.7230000640000001</v>
      </c>
      <c r="B143">
        <v>2.0460600320000002</v>
      </c>
    </row>
    <row r="144" spans="1:2" x14ac:dyDescent="0.2">
      <c r="A144">
        <v>1.963929984</v>
      </c>
      <c r="B144">
        <v>1.9911299840000001</v>
      </c>
    </row>
    <row r="145" spans="1:5" x14ac:dyDescent="0.2">
      <c r="A145">
        <v>3.978779904</v>
      </c>
      <c r="B145">
        <v>1.669459968</v>
      </c>
    </row>
    <row r="146" spans="1:5" x14ac:dyDescent="0.2">
      <c r="A146">
        <v>4.6137200639999998</v>
      </c>
      <c r="B146">
        <v>1.3997899519999999</v>
      </c>
    </row>
    <row r="147" spans="1:5" x14ac:dyDescent="0.2">
      <c r="A147">
        <v>2.933100032</v>
      </c>
      <c r="B147">
        <v>0.909940992</v>
      </c>
    </row>
    <row r="148" spans="1:5" x14ac:dyDescent="0.2">
      <c r="A148">
        <v>2.5057100800000001</v>
      </c>
      <c r="B148">
        <v>1.4405699839999999</v>
      </c>
    </row>
    <row r="149" spans="1:5" x14ac:dyDescent="0.2">
      <c r="A149">
        <v>4.8640901120000004</v>
      </c>
      <c r="B149">
        <v>2.7147199999999998</v>
      </c>
    </row>
    <row r="150" spans="1:5" x14ac:dyDescent="0.2">
      <c r="A150">
        <v>2.03816</v>
      </c>
      <c r="B150">
        <v>2.1055199999999998</v>
      </c>
    </row>
    <row r="151" spans="1:5" x14ac:dyDescent="0.2">
      <c r="A151">
        <v>2.6912698879999999</v>
      </c>
      <c r="B151">
        <v>1.0441799679999999</v>
      </c>
    </row>
    <row r="152" spans="1:5" x14ac:dyDescent="0.2">
      <c r="A152">
        <v>1.803069952</v>
      </c>
      <c r="B152">
        <v>2.1012400640000002</v>
      </c>
      <c r="C152" t="s">
        <v>70</v>
      </c>
    </row>
    <row r="153" spans="1:5" x14ac:dyDescent="0.2">
      <c r="A153">
        <v>4.3778897920000004</v>
      </c>
      <c r="B153">
        <v>1.5259399680000001</v>
      </c>
      <c r="C153" t="s">
        <v>70</v>
      </c>
      <c r="E153" t="s">
        <v>70</v>
      </c>
    </row>
    <row r="154" spans="1:5" x14ac:dyDescent="0.2">
      <c r="A154">
        <v>1.9721300479999999</v>
      </c>
      <c r="B154">
        <v>1.5862799359999999</v>
      </c>
      <c r="C154" t="s">
        <v>70</v>
      </c>
      <c r="E154" t="s">
        <v>70</v>
      </c>
    </row>
    <row r="155" spans="1:5" x14ac:dyDescent="0.2">
      <c r="A155">
        <v>1.7034900479999999</v>
      </c>
      <c r="B155">
        <v>1.4552700160000001</v>
      </c>
      <c r="C155" t="s">
        <v>70</v>
      </c>
      <c r="E155" t="s">
        <v>70</v>
      </c>
    </row>
    <row r="156" spans="1:5" x14ac:dyDescent="0.2">
      <c r="A156">
        <v>1.5856899840000001</v>
      </c>
      <c r="B156">
        <v>2.9326699519999999</v>
      </c>
      <c r="C156" t="s">
        <v>70</v>
      </c>
      <c r="E156" t="s">
        <v>70</v>
      </c>
    </row>
    <row r="157" spans="1:5" x14ac:dyDescent="0.2">
      <c r="A157">
        <v>2.2492101120000001</v>
      </c>
      <c r="B157">
        <v>1.0502</v>
      </c>
      <c r="C157" t="s">
        <v>70</v>
      </c>
      <c r="E157" t="s">
        <v>70</v>
      </c>
    </row>
    <row r="158" spans="1:5" x14ac:dyDescent="0.2">
      <c r="A158">
        <v>1.9447299840000001</v>
      </c>
      <c r="B158">
        <v>0.97902400000000001</v>
      </c>
    </row>
    <row r="159" spans="1:5" x14ac:dyDescent="0.2">
      <c r="A159">
        <v>3.159640064</v>
      </c>
      <c r="B159">
        <v>1.5326900480000001</v>
      </c>
    </row>
    <row r="160" spans="1:5" x14ac:dyDescent="0.2">
      <c r="A160">
        <v>1.328189952</v>
      </c>
      <c r="B160">
        <v>8.7198200000000003E-2</v>
      </c>
    </row>
    <row r="161" spans="1:2" x14ac:dyDescent="0.2">
      <c r="A161">
        <v>1.8440799999999999</v>
      </c>
      <c r="B161">
        <v>0.77589100799999999</v>
      </c>
    </row>
    <row r="162" spans="1:2" x14ac:dyDescent="0.2">
      <c r="A162">
        <v>1.4838900479999999</v>
      </c>
      <c r="B162">
        <v>0.85434099200000002</v>
      </c>
    </row>
    <row r="163" spans="1:2" x14ac:dyDescent="0.2">
      <c r="A163">
        <v>1.6212899839999999</v>
      </c>
      <c r="B163">
        <v>1.100530048</v>
      </c>
    </row>
    <row r="164" spans="1:2" x14ac:dyDescent="0.2">
      <c r="A164">
        <v>1.5882499839999999</v>
      </c>
      <c r="B164">
        <v>1.4331800320000001</v>
      </c>
    </row>
    <row r="165" spans="1:2" x14ac:dyDescent="0.2">
      <c r="A165">
        <v>1.377720064</v>
      </c>
      <c r="B165">
        <v>1.055830016</v>
      </c>
    </row>
    <row r="166" spans="1:2" x14ac:dyDescent="0.2">
      <c r="A166">
        <v>1.277959936</v>
      </c>
      <c r="B166">
        <v>0.57968697599999996</v>
      </c>
    </row>
    <row r="167" spans="1:2" x14ac:dyDescent="0.2">
      <c r="A167">
        <v>1.8169300479999999</v>
      </c>
      <c r="B167">
        <v>2.4347699199999999</v>
      </c>
    </row>
    <row r="168" spans="1:2" x14ac:dyDescent="0.2">
      <c r="A168">
        <v>2.3022200320000001</v>
      </c>
      <c r="B168">
        <v>2.0298200319999999</v>
      </c>
    </row>
    <row r="169" spans="1:2" x14ac:dyDescent="0.2">
      <c r="A169">
        <v>3.9617400319999998</v>
      </c>
      <c r="B169">
        <v>1.8587399680000001</v>
      </c>
    </row>
    <row r="170" spans="1:2" x14ac:dyDescent="0.2">
      <c r="A170">
        <v>3.8714900480000001</v>
      </c>
      <c r="B170">
        <v>2.2121599999999999</v>
      </c>
    </row>
    <row r="171" spans="1:2" x14ac:dyDescent="0.2">
      <c r="A171">
        <v>3.3012300799999998</v>
      </c>
      <c r="B171">
        <v>1.5548</v>
      </c>
    </row>
    <row r="172" spans="1:2" x14ac:dyDescent="0.2">
      <c r="A172">
        <v>2.4410298880000001</v>
      </c>
      <c r="B172">
        <v>1.0628600319999999</v>
      </c>
    </row>
    <row r="173" spans="1:2" x14ac:dyDescent="0.2">
      <c r="A173">
        <v>1.5547499520000001</v>
      </c>
      <c r="B173">
        <v>1.6382599680000001</v>
      </c>
    </row>
    <row r="174" spans="1:2" x14ac:dyDescent="0.2">
      <c r="A174">
        <v>4.2009899519999996</v>
      </c>
      <c r="B174">
        <v>1.145910016</v>
      </c>
    </row>
    <row r="175" spans="1:2" x14ac:dyDescent="0.2">
      <c r="A175">
        <v>0.91703801600000001</v>
      </c>
      <c r="B175">
        <v>1.506509952</v>
      </c>
    </row>
    <row r="176" spans="1:2" x14ac:dyDescent="0.2">
      <c r="A176">
        <v>2.9403699200000002</v>
      </c>
      <c r="B176">
        <v>1.693240064</v>
      </c>
    </row>
    <row r="177" spans="1:2" x14ac:dyDescent="0.2">
      <c r="A177">
        <v>1.970169984</v>
      </c>
      <c r="B177">
        <v>1.926339968</v>
      </c>
    </row>
    <row r="178" spans="1:2" x14ac:dyDescent="0.2">
      <c r="A178">
        <v>1.7701500160000001</v>
      </c>
      <c r="B178">
        <v>1.7428600320000001</v>
      </c>
    </row>
    <row r="179" spans="1:2" x14ac:dyDescent="0.2">
      <c r="A179">
        <v>1.8788</v>
      </c>
      <c r="B179">
        <v>1.9175600639999999</v>
      </c>
    </row>
    <row r="180" spans="1:2" x14ac:dyDescent="0.2">
      <c r="A180">
        <v>4.0842199040000002</v>
      </c>
      <c r="B180">
        <v>0.70441702399999995</v>
      </c>
    </row>
    <row r="181" spans="1:2" x14ac:dyDescent="0.2">
      <c r="A181">
        <v>2.9699200000000001</v>
      </c>
      <c r="B181">
        <v>1.5730599679999999</v>
      </c>
    </row>
    <row r="182" spans="1:2" x14ac:dyDescent="0.2">
      <c r="A182">
        <v>2.8191900159999999</v>
      </c>
      <c r="B182">
        <v>1.167670016</v>
      </c>
    </row>
    <row r="183" spans="1:2" x14ac:dyDescent="0.2">
      <c r="A183">
        <v>2.3219699199999999</v>
      </c>
      <c r="B183">
        <v>1.1949400320000001</v>
      </c>
    </row>
    <row r="184" spans="1:2" x14ac:dyDescent="0.2">
      <c r="A184">
        <v>2.3936099839999998</v>
      </c>
      <c r="B184">
        <v>1.837340032</v>
      </c>
    </row>
    <row r="185" spans="1:2" x14ac:dyDescent="0.2">
      <c r="A185">
        <v>2.2309800960000001</v>
      </c>
      <c r="B185">
        <v>0.51317100800000004</v>
      </c>
    </row>
    <row r="186" spans="1:2" x14ac:dyDescent="0.2">
      <c r="A186">
        <v>1.7249699839999999</v>
      </c>
      <c r="B186">
        <v>1.5948800000000001</v>
      </c>
    </row>
    <row r="187" spans="1:2" x14ac:dyDescent="0.2">
      <c r="A187">
        <v>2.8713300479999999</v>
      </c>
      <c r="B187">
        <v>1.7765500160000001</v>
      </c>
    </row>
    <row r="188" spans="1:2" x14ac:dyDescent="0.2">
      <c r="A188">
        <v>0.84865900800000005</v>
      </c>
      <c r="B188">
        <v>2.1372800000000001</v>
      </c>
    </row>
    <row r="189" spans="1:2" x14ac:dyDescent="0.2">
      <c r="A189">
        <v>1.8772099840000001</v>
      </c>
      <c r="B189">
        <v>1.057180032</v>
      </c>
    </row>
    <row r="190" spans="1:2" x14ac:dyDescent="0.2">
      <c r="A190">
        <v>2.5426800639999998</v>
      </c>
      <c r="B190">
        <v>1.318809984</v>
      </c>
    </row>
    <row r="191" spans="1:2" x14ac:dyDescent="0.2">
      <c r="A191">
        <v>2.8856199679999999</v>
      </c>
      <c r="B191">
        <v>1.8396299519999999</v>
      </c>
    </row>
    <row r="192" spans="1:2" x14ac:dyDescent="0.2">
      <c r="A192">
        <v>2.095779968</v>
      </c>
      <c r="B192">
        <v>1.3273899520000001</v>
      </c>
    </row>
    <row r="193" spans="1:4" x14ac:dyDescent="0.2">
      <c r="A193">
        <v>1.9608700160000001</v>
      </c>
      <c r="B193">
        <v>1.5286200320000001</v>
      </c>
    </row>
    <row r="194" spans="1:4" x14ac:dyDescent="0.2">
      <c r="A194">
        <v>2.593949952</v>
      </c>
      <c r="B194">
        <v>0.78539097599999996</v>
      </c>
    </row>
    <row r="195" spans="1:4" x14ac:dyDescent="0.2">
      <c r="A195">
        <v>1.5797699839999999</v>
      </c>
      <c r="B195">
        <v>1.9902900480000001</v>
      </c>
    </row>
    <row r="196" spans="1:4" x14ac:dyDescent="0.2">
      <c r="A196">
        <v>4.0747599360000004</v>
      </c>
      <c r="B196">
        <v>1.819879936</v>
      </c>
      <c r="D196" t="s">
        <v>70</v>
      </c>
    </row>
    <row r="197" spans="1:4" x14ac:dyDescent="0.2">
      <c r="A197">
        <v>1.6236400639999999</v>
      </c>
      <c r="B197">
        <v>1.044030016</v>
      </c>
      <c r="C197" t="s">
        <v>70</v>
      </c>
      <c r="D197" t="s">
        <v>70</v>
      </c>
    </row>
    <row r="198" spans="1:4" x14ac:dyDescent="0.2">
      <c r="A198">
        <v>2.9507998720000002</v>
      </c>
      <c r="B198">
        <v>0.79287302400000004</v>
      </c>
      <c r="C198" t="s">
        <v>70</v>
      </c>
      <c r="D198" t="s">
        <v>70</v>
      </c>
    </row>
    <row r="199" spans="1:4" x14ac:dyDescent="0.2">
      <c r="A199">
        <v>2.206949888</v>
      </c>
      <c r="B199">
        <v>1.600700032</v>
      </c>
      <c r="C199" t="s">
        <v>70</v>
      </c>
      <c r="D199" t="s">
        <v>70</v>
      </c>
    </row>
    <row r="200" spans="1:4" x14ac:dyDescent="0.2">
      <c r="A200">
        <v>1.434520064</v>
      </c>
      <c r="B200">
        <v>1.170150016</v>
      </c>
      <c r="C200" t="s">
        <v>70</v>
      </c>
      <c r="D200" t="s">
        <v>70</v>
      </c>
    </row>
    <row r="201" spans="1:4" x14ac:dyDescent="0.2">
      <c r="A201">
        <v>0.69006502400000003</v>
      </c>
      <c r="B201">
        <v>1.2182499840000001</v>
      </c>
      <c r="C201" t="s">
        <v>70</v>
      </c>
      <c r="D201" t="s">
        <v>70</v>
      </c>
    </row>
    <row r="202" spans="1:4" x14ac:dyDescent="0.2">
      <c r="A202">
        <v>4.4828697599999998</v>
      </c>
      <c r="B202">
        <v>1.4903299839999999</v>
      </c>
      <c r="C202" t="s">
        <v>70</v>
      </c>
      <c r="D202" t="s">
        <v>70</v>
      </c>
    </row>
    <row r="203" spans="1:4" x14ac:dyDescent="0.2">
      <c r="A203">
        <v>2.3976901119999998</v>
      </c>
      <c r="B203">
        <v>1.8730900479999999</v>
      </c>
      <c r="C203" t="s">
        <v>70</v>
      </c>
      <c r="D203" t="s">
        <v>70</v>
      </c>
    </row>
    <row r="204" spans="1:4" x14ac:dyDescent="0.2">
      <c r="A204">
        <v>1.2766499840000001</v>
      </c>
      <c r="B204">
        <v>1.28704</v>
      </c>
    </row>
    <row r="205" spans="1:4" x14ac:dyDescent="0.2">
      <c r="A205">
        <v>1.5353899520000001</v>
      </c>
      <c r="B205">
        <v>1.5848099840000001</v>
      </c>
    </row>
    <row r="206" spans="1:4" x14ac:dyDescent="0.2">
      <c r="A206">
        <v>2.5009699840000001</v>
      </c>
      <c r="B206">
        <v>0.73305203200000002</v>
      </c>
    </row>
    <row r="207" spans="1:4" x14ac:dyDescent="0.2">
      <c r="A207">
        <v>2.9354298879999998</v>
      </c>
      <c r="B207">
        <v>0.43630598399999998</v>
      </c>
    </row>
    <row r="208" spans="1:4" x14ac:dyDescent="0.2">
      <c r="A208">
        <v>2.2723200000000001</v>
      </c>
      <c r="B208">
        <v>0.80294201600000004</v>
      </c>
    </row>
    <row r="209" spans="1:1" x14ac:dyDescent="0.2">
      <c r="A209">
        <v>4.1363200000000004</v>
      </c>
    </row>
    <row r="210" spans="1:1" x14ac:dyDescent="0.2">
      <c r="A210">
        <v>4.5443901440000003</v>
      </c>
    </row>
    <row r="211" spans="1:1" x14ac:dyDescent="0.2">
      <c r="A211">
        <v>2.7081899520000001</v>
      </c>
    </row>
    <row r="212" spans="1:1" x14ac:dyDescent="0.2">
      <c r="A212">
        <v>1.3875700479999999</v>
      </c>
    </row>
    <row r="213" spans="1:1" x14ac:dyDescent="0.2">
      <c r="A213">
        <v>3.097139968</v>
      </c>
    </row>
    <row r="214" spans="1:1" x14ac:dyDescent="0.2">
      <c r="A214">
        <v>4.4022799360000002</v>
      </c>
    </row>
    <row r="215" spans="1:1" x14ac:dyDescent="0.2">
      <c r="A215">
        <v>3.0097999359999998</v>
      </c>
    </row>
    <row r="216" spans="1:1" x14ac:dyDescent="0.2">
      <c r="A216">
        <v>3.296499968</v>
      </c>
    </row>
    <row r="217" spans="1:1" x14ac:dyDescent="0.2">
      <c r="A217">
        <v>0.66068601599999999</v>
      </c>
    </row>
    <row r="218" spans="1:1" x14ac:dyDescent="0.2">
      <c r="A218">
        <v>4.798280192</v>
      </c>
    </row>
    <row r="219" spans="1:1" x14ac:dyDescent="0.2">
      <c r="A219">
        <v>1.0938599680000001</v>
      </c>
    </row>
    <row r="220" spans="1:1" x14ac:dyDescent="0.2">
      <c r="A220">
        <v>1.387340032</v>
      </c>
    </row>
    <row r="221" spans="1:1" x14ac:dyDescent="0.2">
      <c r="A221">
        <v>4.3289702400000003</v>
      </c>
    </row>
    <row r="222" spans="1:1" x14ac:dyDescent="0.2">
      <c r="A222">
        <v>1.1385999360000001</v>
      </c>
    </row>
    <row r="223" spans="1:1" x14ac:dyDescent="0.2">
      <c r="A223">
        <v>3.3015400960000001</v>
      </c>
    </row>
    <row r="224" spans="1:1" x14ac:dyDescent="0.2">
      <c r="A224">
        <v>4.9825198080000002</v>
      </c>
    </row>
    <row r="225" spans="1:1" x14ac:dyDescent="0.2">
      <c r="A225">
        <v>3.1496199680000001</v>
      </c>
    </row>
    <row r="226" spans="1:1" x14ac:dyDescent="0.2">
      <c r="A226">
        <v>4.0257699840000001</v>
      </c>
    </row>
    <row r="227" spans="1:1" x14ac:dyDescent="0.2">
      <c r="A227">
        <v>3.60027008</v>
      </c>
    </row>
  </sheetData>
  <mergeCells count="2">
    <mergeCell ref="A2:B2"/>
    <mergeCell ref="D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1644D-DEF9-4640-B3A9-62737B917617}">
  <dimension ref="A1:C23"/>
  <sheetViews>
    <sheetView workbookViewId="0">
      <selection activeCell="B1" sqref="B1"/>
    </sheetView>
  </sheetViews>
  <sheetFormatPr baseColWidth="10" defaultRowHeight="18" x14ac:dyDescent="0.2"/>
  <cols>
    <col min="1" max="1" width="19.83203125" style="11" customWidth="1"/>
    <col min="2" max="2" width="18" style="3" customWidth="1"/>
    <col min="3" max="3" width="15.83203125" style="11" customWidth="1"/>
    <col min="4" max="4" width="10.83203125" style="3"/>
    <col min="5" max="5" width="14.83203125" style="3" bestFit="1" customWidth="1"/>
    <col min="6" max="16384" width="10.83203125" style="3"/>
  </cols>
  <sheetData>
    <row r="1" spans="1:3" x14ac:dyDescent="0.2">
      <c r="A1" s="11" t="s">
        <v>0</v>
      </c>
      <c r="B1" s="11" t="s">
        <v>21</v>
      </c>
      <c r="C1" s="11" t="s">
        <v>22</v>
      </c>
    </row>
    <row r="2" spans="1:3" x14ac:dyDescent="0.2">
      <c r="A2" s="11">
        <v>19.2</v>
      </c>
      <c r="B2" s="1">
        <v>9.3699999999999992</v>
      </c>
      <c r="C2" s="11" t="s">
        <v>23</v>
      </c>
    </row>
    <row r="3" spans="1:3" x14ac:dyDescent="0.2">
      <c r="A3" s="11">
        <v>19.399999999999999</v>
      </c>
      <c r="B3" s="1">
        <v>9.5399999999999991</v>
      </c>
      <c r="C3" s="11" t="s">
        <v>23</v>
      </c>
    </row>
    <row r="4" spans="1:3" x14ac:dyDescent="0.2">
      <c r="A4" s="11">
        <v>19.600000000000001</v>
      </c>
      <c r="B4" s="1">
        <v>9.76</v>
      </c>
      <c r="C4" s="11" t="s">
        <v>23</v>
      </c>
    </row>
    <row r="5" spans="1:3" x14ac:dyDescent="0.2">
      <c r="A5" s="11">
        <v>20.399999999999999</v>
      </c>
      <c r="B5" s="1">
        <v>9.86</v>
      </c>
      <c r="C5" s="11" t="s">
        <v>23</v>
      </c>
    </row>
    <row r="6" spans="1:3" x14ac:dyDescent="0.2">
      <c r="A6" s="11">
        <v>20.5</v>
      </c>
      <c r="B6" s="1">
        <v>9.42</v>
      </c>
      <c r="C6" s="11" t="s">
        <v>23</v>
      </c>
    </row>
    <row r="7" spans="1:3" x14ac:dyDescent="0.2">
      <c r="A7" s="11">
        <v>20.6</v>
      </c>
      <c r="B7" s="1">
        <v>9.15</v>
      </c>
      <c r="C7" s="11" t="s">
        <v>23</v>
      </c>
    </row>
    <row r="8" spans="1:3" x14ac:dyDescent="0.2">
      <c r="A8" s="11">
        <v>20.7</v>
      </c>
      <c r="B8" s="1">
        <v>9.67</v>
      </c>
      <c r="C8" s="11" t="s">
        <v>23</v>
      </c>
    </row>
    <row r="9" spans="1:3" x14ac:dyDescent="0.2">
      <c r="A9" s="11">
        <v>22.6</v>
      </c>
      <c r="B9" s="1">
        <v>8.24</v>
      </c>
      <c r="C9" s="11" t="s">
        <v>23</v>
      </c>
    </row>
    <row r="10" spans="1:3" x14ac:dyDescent="0.2">
      <c r="A10" s="11">
        <v>22.7</v>
      </c>
      <c r="B10" s="1">
        <v>9.06</v>
      </c>
      <c r="C10" s="11" t="s">
        <v>23</v>
      </c>
    </row>
    <row r="11" spans="1:3" x14ac:dyDescent="0.2">
      <c r="A11" s="11">
        <v>22.8</v>
      </c>
      <c r="B11" s="1">
        <v>9.36</v>
      </c>
      <c r="C11" s="11" t="s">
        <v>23</v>
      </c>
    </row>
    <row r="12" spans="1:3" x14ac:dyDescent="0.2">
      <c r="A12" s="11">
        <v>25.1</v>
      </c>
      <c r="B12" s="1">
        <v>9.9499999999999993</v>
      </c>
      <c r="C12" s="11" t="s">
        <v>23</v>
      </c>
    </row>
    <row r="13" spans="1:3" x14ac:dyDescent="0.2">
      <c r="A13" s="11">
        <v>25.2</v>
      </c>
      <c r="B13" s="1">
        <v>10.27</v>
      </c>
      <c r="C13" s="11" t="s">
        <v>23</v>
      </c>
    </row>
    <row r="14" spans="1:3" x14ac:dyDescent="0.2">
      <c r="A14" s="11">
        <v>25.4</v>
      </c>
      <c r="B14" s="1">
        <v>9.16</v>
      </c>
      <c r="C14" s="11" t="s">
        <v>23</v>
      </c>
    </row>
    <row r="15" spans="1:3" x14ac:dyDescent="0.2">
      <c r="A15" s="11">
        <v>26.2</v>
      </c>
      <c r="B15" s="1">
        <v>9.4700000000000006</v>
      </c>
      <c r="C15" s="11" t="s">
        <v>23</v>
      </c>
    </row>
    <row r="16" spans="1:3" x14ac:dyDescent="0.2">
      <c r="A16" s="11">
        <v>26.3</v>
      </c>
      <c r="B16" s="1">
        <v>9.15</v>
      </c>
      <c r="C16" s="11" t="s">
        <v>23</v>
      </c>
    </row>
    <row r="17" spans="1:3" x14ac:dyDescent="0.2">
      <c r="A17" s="11">
        <v>46.3</v>
      </c>
      <c r="B17" s="1">
        <v>9.19</v>
      </c>
      <c r="C17" s="11" t="s">
        <v>23</v>
      </c>
    </row>
    <row r="18" spans="1:3" x14ac:dyDescent="0.2">
      <c r="A18" s="11">
        <v>46.5</v>
      </c>
      <c r="B18" s="1">
        <v>9.16</v>
      </c>
      <c r="C18" s="11" t="s">
        <v>23</v>
      </c>
    </row>
    <row r="19" spans="1:3" x14ac:dyDescent="0.2">
      <c r="A19" s="11">
        <v>46.8</v>
      </c>
      <c r="B19" s="1">
        <v>9.4</v>
      </c>
      <c r="C19" s="11" t="s">
        <v>23</v>
      </c>
    </row>
    <row r="20" spans="1:3" x14ac:dyDescent="0.2">
      <c r="A20" s="11">
        <v>26.6</v>
      </c>
      <c r="B20" s="1">
        <v>8.35</v>
      </c>
      <c r="C20" s="11" t="s">
        <v>10</v>
      </c>
    </row>
    <row r="21" spans="1:3" x14ac:dyDescent="0.2">
      <c r="A21" s="11">
        <v>46.7</v>
      </c>
      <c r="B21" s="1">
        <v>8.59</v>
      </c>
      <c r="C21" s="11" t="s">
        <v>10</v>
      </c>
    </row>
    <row r="22" spans="1:3" x14ac:dyDescent="0.2">
      <c r="A22" s="11">
        <v>96.3</v>
      </c>
      <c r="B22" s="1">
        <v>8.5</v>
      </c>
      <c r="C22" s="11" t="s">
        <v>10</v>
      </c>
    </row>
    <row r="23" spans="1:3" x14ac:dyDescent="0.2">
      <c r="A23" s="11">
        <v>96.6</v>
      </c>
      <c r="B23" s="1">
        <v>8.2899999999999991</v>
      </c>
      <c r="C23" s="11" t="s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B8333-F9FF-094A-828E-6C3F2642978D}">
  <dimension ref="A1:C23"/>
  <sheetViews>
    <sheetView workbookViewId="0">
      <selection sqref="A1:A1048576"/>
    </sheetView>
  </sheetViews>
  <sheetFormatPr baseColWidth="10" defaultRowHeight="18" x14ac:dyDescent="0.2"/>
  <cols>
    <col min="1" max="1" width="17.6640625" style="11" bestFit="1" customWidth="1"/>
    <col min="2" max="2" width="17.5" style="3" customWidth="1"/>
    <col min="3" max="3" width="17.33203125" style="11" customWidth="1"/>
    <col min="4" max="16384" width="10.83203125" style="3"/>
  </cols>
  <sheetData>
    <row r="1" spans="1:3" x14ac:dyDescent="0.2">
      <c r="A1" s="11" t="s">
        <v>0</v>
      </c>
      <c r="B1" s="11" t="s">
        <v>21</v>
      </c>
      <c r="C1" s="11" t="s">
        <v>22</v>
      </c>
    </row>
    <row r="2" spans="1:3" x14ac:dyDescent="0.2">
      <c r="A2" s="11">
        <v>19.2</v>
      </c>
      <c r="B2" s="9">
        <v>2.76</v>
      </c>
      <c r="C2" s="11" t="s">
        <v>18</v>
      </c>
    </row>
    <row r="3" spans="1:3" x14ac:dyDescent="0.2">
      <c r="A3" s="11">
        <v>19.399999999999999</v>
      </c>
      <c r="B3" s="9">
        <v>2.7169565200000001</v>
      </c>
      <c r="C3" s="11" t="s">
        <v>18</v>
      </c>
    </row>
    <row r="4" spans="1:3" x14ac:dyDescent="0.2">
      <c r="A4" s="11">
        <v>19.600000000000001</v>
      </c>
      <c r="B4" s="9">
        <v>2.9778260900000002</v>
      </c>
      <c r="C4" s="11" t="s">
        <v>18</v>
      </c>
    </row>
    <row r="5" spans="1:3" x14ac:dyDescent="0.2">
      <c r="A5" s="11">
        <v>20.399999999999999</v>
      </c>
      <c r="B5" s="9">
        <v>2.7391304299999999</v>
      </c>
      <c r="C5" s="11" t="s">
        <v>18</v>
      </c>
    </row>
    <row r="6" spans="1:3" x14ac:dyDescent="0.2">
      <c r="A6" s="11">
        <v>20.5</v>
      </c>
      <c r="B6" s="9">
        <v>2.6643478300000001</v>
      </c>
      <c r="C6" s="11" t="s">
        <v>18</v>
      </c>
    </row>
    <row r="7" spans="1:3" x14ac:dyDescent="0.2">
      <c r="A7" s="11">
        <v>20.6</v>
      </c>
      <c r="B7" s="9">
        <v>2.8517391299999999</v>
      </c>
      <c r="C7" s="11" t="s">
        <v>18</v>
      </c>
    </row>
    <row r="8" spans="1:3" x14ac:dyDescent="0.2">
      <c r="A8" s="11">
        <v>20.7</v>
      </c>
      <c r="B8" s="9">
        <v>2.4260869600000001</v>
      </c>
      <c r="C8" s="11" t="s">
        <v>18</v>
      </c>
    </row>
    <row r="9" spans="1:3" x14ac:dyDescent="0.2">
      <c r="A9" s="11">
        <v>22.6</v>
      </c>
      <c r="B9" s="9">
        <v>2.1860869599999999</v>
      </c>
      <c r="C9" s="11" t="s">
        <v>18</v>
      </c>
    </row>
    <row r="10" spans="1:3" x14ac:dyDescent="0.2">
      <c r="A10" s="11">
        <v>22.7</v>
      </c>
      <c r="B10" s="9">
        <v>2.5626087000000002</v>
      </c>
      <c r="C10" s="11" t="s">
        <v>18</v>
      </c>
    </row>
    <row r="11" spans="1:3" x14ac:dyDescent="0.2">
      <c r="A11" s="11">
        <v>22.8</v>
      </c>
      <c r="B11" s="9">
        <v>2.90347826</v>
      </c>
      <c r="C11" s="11" t="s">
        <v>18</v>
      </c>
    </row>
    <row r="12" spans="1:3" x14ac:dyDescent="0.2">
      <c r="A12" s="11">
        <v>25.1</v>
      </c>
      <c r="B12" s="9">
        <v>2.54</v>
      </c>
      <c r="C12" s="11" t="s">
        <v>18</v>
      </c>
    </row>
    <row r="13" spans="1:3" x14ac:dyDescent="0.2">
      <c r="A13" s="11">
        <v>25.2</v>
      </c>
      <c r="B13" s="9">
        <v>2.47956522</v>
      </c>
      <c r="C13" s="11" t="s">
        <v>18</v>
      </c>
    </row>
    <row r="14" spans="1:3" x14ac:dyDescent="0.2">
      <c r="A14" s="11">
        <v>25.4</v>
      </c>
      <c r="B14" s="9">
        <v>2.2604347800000002</v>
      </c>
      <c r="C14" s="11" t="s">
        <v>18</v>
      </c>
    </row>
    <row r="15" spans="1:3" x14ac:dyDescent="0.2">
      <c r="A15" s="11">
        <v>26.2</v>
      </c>
      <c r="B15" s="9">
        <v>2.6621739099999999</v>
      </c>
      <c r="C15" s="11" t="s">
        <v>18</v>
      </c>
    </row>
    <row r="16" spans="1:3" x14ac:dyDescent="0.2">
      <c r="A16" s="11">
        <v>26.3</v>
      </c>
      <c r="B16" s="9">
        <v>2.4565217399999999</v>
      </c>
      <c r="C16" s="11" t="s">
        <v>18</v>
      </c>
    </row>
    <row r="17" spans="1:3" x14ac:dyDescent="0.2">
      <c r="A17" s="11">
        <v>46.3</v>
      </c>
      <c r="B17" s="9">
        <v>2.7182608699999999</v>
      </c>
      <c r="C17" s="11" t="s">
        <v>18</v>
      </c>
    </row>
    <row r="18" spans="1:3" x14ac:dyDescent="0.2">
      <c r="A18" s="11">
        <v>46.5</v>
      </c>
      <c r="B18" s="9">
        <v>2.5943478299999998</v>
      </c>
      <c r="C18" s="11" t="s">
        <v>18</v>
      </c>
    </row>
    <row r="19" spans="1:3" x14ac:dyDescent="0.2">
      <c r="A19" s="11">
        <v>46.8</v>
      </c>
      <c r="B19" s="9">
        <v>2.75826087</v>
      </c>
      <c r="C19" s="11" t="s">
        <v>18</v>
      </c>
    </row>
    <row r="20" spans="1:3" x14ac:dyDescent="0.2">
      <c r="A20" s="11">
        <v>26.6</v>
      </c>
      <c r="B20" s="9">
        <v>1.9647826100000001</v>
      </c>
      <c r="C20" s="11" t="s">
        <v>10</v>
      </c>
    </row>
    <row r="21" spans="1:3" x14ac:dyDescent="0.2">
      <c r="A21" s="11">
        <v>46.7</v>
      </c>
      <c r="B21" s="9">
        <v>1.98826087</v>
      </c>
      <c r="C21" s="11" t="s">
        <v>10</v>
      </c>
    </row>
    <row r="22" spans="1:3" x14ac:dyDescent="0.2">
      <c r="A22" s="11">
        <v>96.3</v>
      </c>
      <c r="B22" s="9">
        <v>1.5408695699999999</v>
      </c>
      <c r="C22" s="11" t="s">
        <v>10</v>
      </c>
    </row>
    <row r="23" spans="1:3" x14ac:dyDescent="0.2">
      <c r="A23" s="11">
        <v>96.6</v>
      </c>
      <c r="B23" s="9">
        <v>1.7917391300000001</v>
      </c>
      <c r="C23" s="11" t="s">
        <v>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B18B6-2BB9-6C4E-8AA7-5CA42AD127CF}">
  <dimension ref="A1:C20"/>
  <sheetViews>
    <sheetView workbookViewId="0">
      <selection activeCell="B1" sqref="B1:C1048576"/>
    </sheetView>
  </sheetViews>
  <sheetFormatPr baseColWidth="10" defaultRowHeight="18" x14ac:dyDescent="0.2"/>
  <cols>
    <col min="1" max="1" width="17.6640625" style="11" bestFit="1" customWidth="1"/>
    <col min="2" max="2" width="16.6640625" style="3" customWidth="1"/>
    <col min="3" max="3" width="16.6640625" style="11" customWidth="1"/>
    <col min="4" max="16384" width="10.83203125" style="3"/>
  </cols>
  <sheetData>
    <row r="1" spans="1:3" x14ac:dyDescent="0.2">
      <c r="A1" s="11" t="s">
        <v>0</v>
      </c>
      <c r="B1" s="3" t="s">
        <v>21</v>
      </c>
      <c r="C1" s="11" t="s">
        <v>22</v>
      </c>
    </row>
    <row r="2" spans="1:3" x14ac:dyDescent="0.2">
      <c r="A2" s="11">
        <v>19.2</v>
      </c>
      <c r="B2" s="9">
        <v>3.7686956500000002</v>
      </c>
      <c r="C2" s="11" t="s">
        <v>23</v>
      </c>
    </row>
    <row r="3" spans="1:3" x14ac:dyDescent="0.2">
      <c r="A3" s="11">
        <v>19.399999999999999</v>
      </c>
      <c r="B3" s="9">
        <v>3.5304347800000002</v>
      </c>
      <c r="C3" s="11" t="s">
        <v>23</v>
      </c>
    </row>
    <row r="4" spans="1:3" x14ac:dyDescent="0.2">
      <c r="A4" s="11">
        <v>19.600000000000001</v>
      </c>
      <c r="B4" s="9">
        <v>3.61652174</v>
      </c>
      <c r="C4" s="11" t="s">
        <v>23</v>
      </c>
    </row>
    <row r="5" spans="1:3" x14ac:dyDescent="0.2">
      <c r="A5" s="11">
        <v>20.399999999999999</v>
      </c>
      <c r="B5" s="9">
        <v>3.8917391299999999</v>
      </c>
      <c r="C5" s="11" t="s">
        <v>23</v>
      </c>
    </row>
    <row r="6" spans="1:3" x14ac:dyDescent="0.2">
      <c r="A6" s="11">
        <v>20.5</v>
      </c>
      <c r="B6" s="9">
        <v>3.8378260900000001</v>
      </c>
      <c r="C6" s="11" t="s">
        <v>23</v>
      </c>
    </row>
    <row r="7" spans="1:3" x14ac:dyDescent="0.2">
      <c r="A7" s="11">
        <v>20.6</v>
      </c>
      <c r="B7" s="9">
        <v>3.8330434800000002</v>
      </c>
      <c r="C7" s="11" t="s">
        <v>23</v>
      </c>
    </row>
    <row r="8" spans="1:3" x14ac:dyDescent="0.2">
      <c r="A8" s="11">
        <v>20.7</v>
      </c>
      <c r="B8" s="9">
        <v>3.9591304300000001</v>
      </c>
      <c r="C8" s="11" t="s">
        <v>23</v>
      </c>
    </row>
    <row r="9" spans="1:3" x14ac:dyDescent="0.2">
      <c r="A9" s="11">
        <v>22.6</v>
      </c>
      <c r="B9" s="9">
        <v>3.35</v>
      </c>
      <c r="C9" s="11" t="s">
        <v>23</v>
      </c>
    </row>
    <row r="10" spans="1:3" x14ac:dyDescent="0.2">
      <c r="A10" s="11">
        <v>22.7</v>
      </c>
      <c r="B10" s="9">
        <v>3.64913043</v>
      </c>
      <c r="C10" s="11" t="s">
        <v>23</v>
      </c>
    </row>
    <row r="11" spans="1:3" x14ac:dyDescent="0.2">
      <c r="A11" s="11">
        <v>22.8</v>
      </c>
      <c r="B11" s="9">
        <v>3.4843478299999999</v>
      </c>
      <c r="C11" s="11" t="s">
        <v>23</v>
      </c>
    </row>
    <row r="12" spans="1:3" x14ac:dyDescent="0.2">
      <c r="A12" s="11">
        <v>26.2</v>
      </c>
      <c r="B12" s="9">
        <v>3.6704347799999999</v>
      </c>
      <c r="C12" s="11" t="s">
        <v>23</v>
      </c>
    </row>
    <row r="13" spans="1:3" x14ac:dyDescent="0.2">
      <c r="A13" s="11">
        <v>26.3</v>
      </c>
      <c r="B13" s="9">
        <v>3.39086957</v>
      </c>
      <c r="C13" s="11" t="s">
        <v>23</v>
      </c>
    </row>
    <row r="14" spans="1:3" x14ac:dyDescent="0.2">
      <c r="A14" s="11">
        <v>46.3</v>
      </c>
      <c r="B14" s="9">
        <v>3.89</v>
      </c>
      <c r="C14" s="11" t="s">
        <v>23</v>
      </c>
    </row>
    <row r="15" spans="1:3" x14ac:dyDescent="0.2">
      <c r="A15" s="11">
        <v>46.5</v>
      </c>
      <c r="B15" s="9">
        <v>3.6278260900000001</v>
      </c>
      <c r="C15" s="11" t="s">
        <v>23</v>
      </c>
    </row>
    <row r="16" spans="1:3" x14ac:dyDescent="0.2">
      <c r="A16" s="11">
        <v>46.8</v>
      </c>
      <c r="B16" s="9">
        <v>3.7082608700000002</v>
      </c>
      <c r="C16" s="11" t="s">
        <v>23</v>
      </c>
    </row>
    <row r="17" spans="1:3" x14ac:dyDescent="0.2">
      <c r="A17" s="11">
        <v>26.6</v>
      </c>
      <c r="B17" s="9">
        <v>3.6860869599999999</v>
      </c>
      <c r="C17" s="11" t="s">
        <v>10</v>
      </c>
    </row>
    <row r="18" spans="1:3" x14ac:dyDescent="0.2">
      <c r="A18" s="11">
        <v>46.7</v>
      </c>
      <c r="B18" s="9">
        <v>3.31826087</v>
      </c>
      <c r="C18" s="11" t="s">
        <v>10</v>
      </c>
    </row>
    <row r="19" spans="1:3" x14ac:dyDescent="0.2">
      <c r="A19" s="11">
        <v>96.3</v>
      </c>
      <c r="B19" s="1">
        <v>3.544</v>
      </c>
      <c r="C19" s="11" t="s">
        <v>10</v>
      </c>
    </row>
    <row r="20" spans="1:3" x14ac:dyDescent="0.2">
      <c r="A20" s="11">
        <v>96.6</v>
      </c>
      <c r="B20" s="1">
        <v>4.1210000000000004</v>
      </c>
      <c r="C20" s="11" t="s">
        <v>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DE062-9FB4-E94D-AAD6-3FFDA5875AA3}">
  <dimension ref="A1:C16"/>
  <sheetViews>
    <sheetView workbookViewId="0">
      <selection activeCell="D1" sqref="D1"/>
    </sheetView>
  </sheetViews>
  <sheetFormatPr baseColWidth="10" defaultRowHeight="16" x14ac:dyDescent="0.2"/>
  <cols>
    <col min="1" max="1" width="13.1640625" customWidth="1"/>
    <col min="2" max="2" width="24.5" customWidth="1"/>
    <col min="3" max="3" width="13.1640625" style="6" customWidth="1"/>
  </cols>
  <sheetData>
    <row r="1" spans="1:3" x14ac:dyDescent="0.2">
      <c r="A1" t="s">
        <v>0</v>
      </c>
      <c r="B1" s="6" t="s">
        <v>75</v>
      </c>
      <c r="C1" s="6" t="s">
        <v>22</v>
      </c>
    </row>
    <row r="2" spans="1:3" x14ac:dyDescent="0.2">
      <c r="A2" t="s">
        <v>78</v>
      </c>
      <c r="B2">
        <v>171.76900000000001</v>
      </c>
      <c r="C2" s="6" t="s">
        <v>10</v>
      </c>
    </row>
    <row r="3" spans="1:3" x14ac:dyDescent="0.2">
      <c r="A3" t="s">
        <v>82</v>
      </c>
      <c r="B3">
        <v>182.19499999999999</v>
      </c>
      <c r="C3" s="6" t="s">
        <v>10</v>
      </c>
    </row>
    <row r="4" spans="1:3" x14ac:dyDescent="0.2">
      <c r="A4" t="s">
        <v>84</v>
      </c>
      <c r="B4">
        <v>168.416</v>
      </c>
      <c r="C4" s="6" t="s">
        <v>10</v>
      </c>
    </row>
    <row r="5" spans="1:3" x14ac:dyDescent="0.2">
      <c r="A5" t="s">
        <v>88</v>
      </c>
      <c r="B5">
        <v>0</v>
      </c>
      <c r="C5" s="6" t="s">
        <v>10</v>
      </c>
    </row>
    <row r="6" spans="1:3" x14ac:dyDescent="0.2">
      <c r="A6" t="s">
        <v>90</v>
      </c>
      <c r="B6">
        <v>146.084</v>
      </c>
      <c r="C6" s="6" t="s">
        <v>10</v>
      </c>
    </row>
    <row r="7" spans="1:3" x14ac:dyDescent="0.2">
      <c r="A7" t="s">
        <v>76</v>
      </c>
      <c r="B7">
        <v>0</v>
      </c>
      <c r="C7" s="6" t="s">
        <v>69</v>
      </c>
    </row>
    <row r="8" spans="1:3" x14ac:dyDescent="0.2">
      <c r="A8" t="s">
        <v>77</v>
      </c>
      <c r="B8">
        <v>0</v>
      </c>
      <c r="C8" s="6" t="s">
        <v>69</v>
      </c>
    </row>
    <row r="9" spans="1:3" x14ac:dyDescent="0.2">
      <c r="A9" t="s">
        <v>79</v>
      </c>
      <c r="B9">
        <v>0</v>
      </c>
      <c r="C9" s="6" t="s">
        <v>69</v>
      </c>
    </row>
    <row r="10" spans="1:3" x14ac:dyDescent="0.2">
      <c r="A10" t="s">
        <v>80</v>
      </c>
      <c r="B10">
        <v>0</v>
      </c>
      <c r="C10" s="6" t="s">
        <v>69</v>
      </c>
    </row>
    <row r="11" spans="1:3" x14ac:dyDescent="0.2">
      <c r="A11" t="s">
        <v>81</v>
      </c>
      <c r="B11">
        <v>0</v>
      </c>
      <c r="C11" s="6" t="s">
        <v>69</v>
      </c>
    </row>
    <row r="12" spans="1:3" x14ac:dyDescent="0.2">
      <c r="A12" t="s">
        <v>83</v>
      </c>
      <c r="B12">
        <v>0</v>
      </c>
      <c r="C12" s="6" t="s">
        <v>69</v>
      </c>
    </row>
    <row r="13" spans="1:3" x14ac:dyDescent="0.2">
      <c r="A13" t="s">
        <v>85</v>
      </c>
      <c r="B13">
        <v>0</v>
      </c>
      <c r="C13" s="6" t="s">
        <v>69</v>
      </c>
    </row>
    <row r="14" spans="1:3" x14ac:dyDescent="0.2">
      <c r="A14" t="s">
        <v>86</v>
      </c>
      <c r="B14">
        <v>0</v>
      </c>
      <c r="C14" s="6" t="s">
        <v>69</v>
      </c>
    </row>
    <row r="15" spans="1:3" x14ac:dyDescent="0.2">
      <c r="A15" t="s">
        <v>87</v>
      </c>
      <c r="B15">
        <v>0</v>
      </c>
      <c r="C15" s="6" t="s">
        <v>69</v>
      </c>
    </row>
    <row r="16" spans="1:3" x14ac:dyDescent="0.2">
      <c r="A16" t="s">
        <v>89</v>
      </c>
      <c r="B16">
        <v>0</v>
      </c>
      <c r="C16" s="6" t="s">
        <v>69</v>
      </c>
    </row>
  </sheetData>
  <sortState xmlns:xlrd2="http://schemas.microsoft.com/office/spreadsheetml/2017/richdata2" ref="A2:C16">
    <sortCondition ref="C2:C16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FBAD4-8958-5044-A905-C6AEA0216F50}">
  <dimension ref="A1:F91"/>
  <sheetViews>
    <sheetView workbookViewId="0">
      <selection activeCell="G1" sqref="G1"/>
    </sheetView>
  </sheetViews>
  <sheetFormatPr baseColWidth="10" defaultRowHeight="18" x14ac:dyDescent="0.2"/>
  <cols>
    <col min="1" max="1" width="17.83203125" style="3" customWidth="1"/>
    <col min="2" max="2" width="18.1640625" style="3" customWidth="1"/>
    <col min="3" max="3" width="12.33203125" style="3" bestFit="1" customWidth="1"/>
    <col min="4" max="4" width="17.5" style="3" bestFit="1" customWidth="1"/>
    <col min="5" max="5" width="27.5" style="3" bestFit="1" customWidth="1"/>
    <col min="6" max="6" width="12.6640625" style="3" bestFit="1" customWidth="1"/>
    <col min="7" max="16384" width="10.83203125" style="3"/>
  </cols>
  <sheetData>
    <row r="1" spans="1:6" x14ac:dyDescent="0.2">
      <c r="A1" s="3" t="s">
        <v>0</v>
      </c>
      <c r="B1" s="3" t="s">
        <v>91</v>
      </c>
      <c r="C1" s="3" t="s">
        <v>1</v>
      </c>
      <c r="D1" s="3" t="s">
        <v>19</v>
      </c>
      <c r="E1" s="3" t="s">
        <v>20</v>
      </c>
      <c r="F1" s="3" t="s">
        <v>2</v>
      </c>
    </row>
    <row r="2" spans="1:6" x14ac:dyDescent="0.2">
      <c r="A2" s="2" t="s">
        <v>92</v>
      </c>
      <c r="B2" s="2" t="s">
        <v>93</v>
      </c>
      <c r="C2" s="1">
        <v>42312</v>
      </c>
      <c r="D2" s="1"/>
      <c r="E2" s="1">
        <v>1.31</v>
      </c>
      <c r="F2" s="3" t="s">
        <v>18</v>
      </c>
    </row>
    <row r="3" spans="1:6" x14ac:dyDescent="0.2">
      <c r="A3" s="2" t="s">
        <v>92</v>
      </c>
      <c r="B3" s="2" t="s">
        <v>94</v>
      </c>
      <c r="C3" s="1">
        <v>48586</v>
      </c>
      <c r="D3" s="1"/>
      <c r="E3" s="1">
        <v>1.5</v>
      </c>
      <c r="F3" s="3" t="s">
        <v>18</v>
      </c>
    </row>
    <row r="4" spans="1:6" x14ac:dyDescent="0.2">
      <c r="A4" s="2" t="s">
        <v>92</v>
      </c>
      <c r="B4" s="2" t="s">
        <v>95</v>
      </c>
      <c r="C4" s="1">
        <v>2039</v>
      </c>
      <c r="D4" s="1">
        <v>2.5</v>
      </c>
      <c r="E4" s="1">
        <v>0.87</v>
      </c>
      <c r="F4" s="3" t="s">
        <v>18</v>
      </c>
    </row>
    <row r="5" spans="1:6" x14ac:dyDescent="0.2">
      <c r="A5" s="2" t="s">
        <v>92</v>
      </c>
      <c r="B5" s="2" t="s">
        <v>96</v>
      </c>
      <c r="C5" s="1">
        <v>2308</v>
      </c>
      <c r="D5" s="1">
        <v>3.21</v>
      </c>
      <c r="E5" s="1">
        <v>0.93</v>
      </c>
      <c r="F5" s="3" t="s">
        <v>18</v>
      </c>
    </row>
    <row r="6" spans="1:6" x14ac:dyDescent="0.2">
      <c r="A6" s="2" t="s">
        <v>92</v>
      </c>
      <c r="B6" s="2" t="s">
        <v>97</v>
      </c>
      <c r="C6" s="1">
        <v>2193</v>
      </c>
      <c r="D6" s="1">
        <v>3.37</v>
      </c>
      <c r="E6" s="1">
        <v>1.06</v>
      </c>
      <c r="F6" s="3" t="s">
        <v>18</v>
      </c>
    </row>
    <row r="7" spans="1:6" x14ac:dyDescent="0.2">
      <c r="A7" s="2" t="s">
        <v>92</v>
      </c>
      <c r="B7" s="2" t="s">
        <v>98</v>
      </c>
      <c r="C7" s="1">
        <v>1875</v>
      </c>
      <c r="D7" s="1">
        <v>5.92</v>
      </c>
      <c r="E7" s="1">
        <v>1.2</v>
      </c>
      <c r="F7" s="3" t="s">
        <v>18</v>
      </c>
    </row>
    <row r="8" spans="1:6" x14ac:dyDescent="0.2">
      <c r="A8" s="2" t="s">
        <v>92</v>
      </c>
      <c r="B8" s="2" t="s">
        <v>99</v>
      </c>
      <c r="C8" s="1">
        <v>6179</v>
      </c>
      <c r="D8" s="1">
        <v>10.29</v>
      </c>
      <c r="E8" s="1">
        <v>0.65</v>
      </c>
      <c r="F8" s="3" t="s">
        <v>18</v>
      </c>
    </row>
    <row r="9" spans="1:6" x14ac:dyDescent="0.2">
      <c r="A9" s="2" t="s">
        <v>92</v>
      </c>
      <c r="B9" s="2" t="s">
        <v>100</v>
      </c>
      <c r="C9" s="1">
        <v>49043</v>
      </c>
      <c r="D9" s="1"/>
      <c r="E9" s="1">
        <v>0.91</v>
      </c>
      <c r="F9" s="3" t="s">
        <v>18</v>
      </c>
    </row>
    <row r="10" spans="1:6" x14ac:dyDescent="0.2">
      <c r="A10" s="2" t="s">
        <v>101</v>
      </c>
      <c r="B10" s="2" t="s">
        <v>93</v>
      </c>
      <c r="C10" s="1">
        <v>4919</v>
      </c>
      <c r="D10" s="1">
        <v>11.43</v>
      </c>
      <c r="E10" s="1">
        <v>0.42</v>
      </c>
      <c r="F10" s="3" t="s">
        <v>18</v>
      </c>
    </row>
    <row r="11" spans="1:6" x14ac:dyDescent="0.2">
      <c r="A11" s="2" t="s">
        <v>101</v>
      </c>
      <c r="B11" s="2" t="s">
        <v>94</v>
      </c>
      <c r="C11" s="1">
        <v>5066</v>
      </c>
      <c r="D11" s="1">
        <v>11.49</v>
      </c>
      <c r="E11" s="1">
        <v>2.68</v>
      </c>
      <c r="F11" s="3" t="s">
        <v>18</v>
      </c>
    </row>
    <row r="12" spans="1:6" x14ac:dyDescent="0.2">
      <c r="A12" s="2" t="s">
        <v>101</v>
      </c>
      <c r="B12" s="2" t="s">
        <v>95</v>
      </c>
      <c r="C12" s="1">
        <v>5735</v>
      </c>
      <c r="D12" s="1">
        <v>23.84</v>
      </c>
      <c r="E12" s="1">
        <v>0.79</v>
      </c>
      <c r="F12" s="3" t="s">
        <v>18</v>
      </c>
    </row>
    <row r="13" spans="1:6" x14ac:dyDescent="0.2">
      <c r="A13" s="2" t="s">
        <v>101</v>
      </c>
      <c r="B13" s="2" t="s">
        <v>96</v>
      </c>
      <c r="C13" s="1">
        <v>5748</v>
      </c>
      <c r="D13" s="1">
        <v>10.96</v>
      </c>
      <c r="E13" s="1">
        <v>0.91</v>
      </c>
      <c r="F13" s="3" t="s">
        <v>18</v>
      </c>
    </row>
    <row r="14" spans="1:6" x14ac:dyDescent="0.2">
      <c r="A14" s="2" t="s">
        <v>101</v>
      </c>
      <c r="B14" s="2" t="s">
        <v>97</v>
      </c>
      <c r="C14" s="1">
        <v>6012</v>
      </c>
      <c r="D14" s="1">
        <v>14.54</v>
      </c>
      <c r="E14" s="1">
        <v>0.46</v>
      </c>
      <c r="F14" s="3" t="s">
        <v>18</v>
      </c>
    </row>
    <row r="15" spans="1:6" x14ac:dyDescent="0.2">
      <c r="A15" s="2" t="s">
        <v>101</v>
      </c>
      <c r="B15" s="2" t="s">
        <v>98</v>
      </c>
      <c r="C15" s="1">
        <v>5909</v>
      </c>
      <c r="D15" s="1">
        <v>27.38</v>
      </c>
      <c r="E15" s="1">
        <v>0.56999999999999995</v>
      </c>
      <c r="F15" s="3" t="s">
        <v>18</v>
      </c>
    </row>
    <row r="16" spans="1:6" x14ac:dyDescent="0.2">
      <c r="A16" s="2" t="s">
        <v>101</v>
      </c>
      <c r="B16" s="2" t="s">
        <v>99</v>
      </c>
      <c r="C16" s="1">
        <v>6613</v>
      </c>
      <c r="D16" s="1">
        <v>29.08</v>
      </c>
      <c r="E16" s="1">
        <v>0.2</v>
      </c>
      <c r="F16" s="3" t="s">
        <v>18</v>
      </c>
    </row>
    <row r="17" spans="1:6" x14ac:dyDescent="0.2">
      <c r="A17" s="2" t="s">
        <v>101</v>
      </c>
      <c r="B17" s="2" t="s">
        <v>100</v>
      </c>
      <c r="C17" s="1">
        <v>32864</v>
      </c>
      <c r="D17" s="1"/>
      <c r="E17" s="1">
        <v>0.46</v>
      </c>
      <c r="F17" s="3" t="s">
        <v>18</v>
      </c>
    </row>
    <row r="18" spans="1:6" x14ac:dyDescent="0.2">
      <c r="A18" s="2" t="s">
        <v>102</v>
      </c>
      <c r="B18" s="2" t="s">
        <v>94</v>
      </c>
      <c r="C18" s="1">
        <v>1840</v>
      </c>
      <c r="D18" s="1">
        <v>4.8899999999999997</v>
      </c>
      <c r="E18" s="1">
        <v>0.56999999999999995</v>
      </c>
      <c r="F18" s="3" t="s">
        <v>18</v>
      </c>
    </row>
    <row r="19" spans="1:6" x14ac:dyDescent="0.2">
      <c r="A19" s="2" t="s">
        <v>102</v>
      </c>
      <c r="B19" s="2" t="s">
        <v>95</v>
      </c>
      <c r="C19" s="1">
        <v>5656</v>
      </c>
      <c r="D19" s="1">
        <v>3.41</v>
      </c>
      <c r="F19" s="3" t="s">
        <v>18</v>
      </c>
    </row>
    <row r="20" spans="1:6" x14ac:dyDescent="0.2">
      <c r="A20" s="2" t="s">
        <v>102</v>
      </c>
      <c r="B20" s="2" t="s">
        <v>96</v>
      </c>
      <c r="C20" s="1">
        <v>4739</v>
      </c>
      <c r="D20" s="1">
        <v>15.89</v>
      </c>
      <c r="F20" s="3" t="s">
        <v>18</v>
      </c>
    </row>
    <row r="21" spans="1:6" x14ac:dyDescent="0.2">
      <c r="A21" s="2" t="s">
        <v>102</v>
      </c>
      <c r="B21" s="2" t="s">
        <v>97</v>
      </c>
      <c r="C21" s="1">
        <v>11529</v>
      </c>
      <c r="D21" s="1"/>
      <c r="E21" s="1">
        <v>1.18</v>
      </c>
      <c r="F21" s="3" t="s">
        <v>18</v>
      </c>
    </row>
    <row r="22" spans="1:6" x14ac:dyDescent="0.2">
      <c r="A22" s="2" t="s">
        <v>102</v>
      </c>
      <c r="B22" s="2" t="s">
        <v>98</v>
      </c>
      <c r="C22" s="1">
        <v>14090</v>
      </c>
      <c r="D22" s="1"/>
      <c r="E22" s="1">
        <v>1.04</v>
      </c>
      <c r="F22" s="3" t="s">
        <v>18</v>
      </c>
    </row>
    <row r="23" spans="1:6" x14ac:dyDescent="0.2">
      <c r="A23" s="2" t="s">
        <v>102</v>
      </c>
      <c r="B23" s="2" t="s">
        <v>98</v>
      </c>
      <c r="C23" s="1">
        <v>4250</v>
      </c>
      <c r="D23" s="1">
        <v>33.32</v>
      </c>
      <c r="F23" s="3" t="s">
        <v>18</v>
      </c>
    </row>
    <row r="24" spans="1:6" x14ac:dyDescent="0.2">
      <c r="A24" s="2" t="s">
        <v>102</v>
      </c>
      <c r="B24" s="2" t="s">
        <v>99</v>
      </c>
      <c r="C24" s="1">
        <v>14977</v>
      </c>
      <c r="D24" s="1"/>
      <c r="E24" s="1">
        <v>0.72</v>
      </c>
      <c r="F24" s="3" t="s">
        <v>18</v>
      </c>
    </row>
    <row r="25" spans="1:6" x14ac:dyDescent="0.2">
      <c r="A25" s="2" t="s">
        <v>102</v>
      </c>
      <c r="B25" s="2" t="s">
        <v>99</v>
      </c>
      <c r="C25" s="1">
        <v>4758</v>
      </c>
      <c r="D25" s="1">
        <v>13.01</v>
      </c>
      <c r="F25" s="3" t="s">
        <v>18</v>
      </c>
    </row>
    <row r="26" spans="1:6" x14ac:dyDescent="0.2">
      <c r="A26" s="2" t="s">
        <v>102</v>
      </c>
      <c r="B26" s="2" t="s">
        <v>100</v>
      </c>
      <c r="C26" s="1">
        <v>13093</v>
      </c>
      <c r="D26" s="1"/>
      <c r="E26" s="1">
        <v>0.88</v>
      </c>
      <c r="F26" s="3" t="s">
        <v>18</v>
      </c>
    </row>
    <row r="27" spans="1:6" x14ac:dyDescent="0.2">
      <c r="A27" s="2" t="s">
        <v>102</v>
      </c>
      <c r="B27" s="2" t="s">
        <v>100</v>
      </c>
      <c r="C27" s="1">
        <v>5229</v>
      </c>
      <c r="D27" s="1">
        <v>6.37</v>
      </c>
      <c r="F27" s="3" t="s">
        <v>18</v>
      </c>
    </row>
    <row r="28" spans="1:6" x14ac:dyDescent="0.2">
      <c r="A28" s="2" t="s">
        <v>102</v>
      </c>
      <c r="B28" s="2" t="s">
        <v>103</v>
      </c>
      <c r="C28" s="1">
        <v>20711</v>
      </c>
      <c r="D28" s="1"/>
      <c r="E28" s="1">
        <v>1.38</v>
      </c>
      <c r="F28" s="3" t="s">
        <v>18</v>
      </c>
    </row>
    <row r="29" spans="1:6" x14ac:dyDescent="0.2">
      <c r="A29" s="2" t="s">
        <v>102</v>
      </c>
      <c r="B29" s="2" t="s">
        <v>104</v>
      </c>
      <c r="C29" s="1">
        <v>3901</v>
      </c>
      <c r="D29" s="1">
        <v>4.5599999999999996</v>
      </c>
      <c r="E29" s="1">
        <v>1.65</v>
      </c>
      <c r="F29" s="3" t="s">
        <v>18</v>
      </c>
    </row>
    <row r="30" spans="1:6" x14ac:dyDescent="0.2">
      <c r="A30" s="2" t="s">
        <v>102</v>
      </c>
      <c r="B30" s="2" t="s">
        <v>105</v>
      </c>
      <c r="C30" s="1">
        <v>3477</v>
      </c>
      <c r="D30" s="1">
        <v>2.85</v>
      </c>
      <c r="E30" s="1">
        <v>0.76</v>
      </c>
      <c r="F30" s="3" t="s">
        <v>18</v>
      </c>
    </row>
    <row r="31" spans="1:6" x14ac:dyDescent="0.2">
      <c r="A31" s="2" t="s">
        <v>102</v>
      </c>
      <c r="B31" s="2" t="s">
        <v>106</v>
      </c>
      <c r="C31" s="1">
        <v>8541</v>
      </c>
      <c r="D31" s="1">
        <v>3.29</v>
      </c>
      <c r="E31" s="1">
        <v>0.74</v>
      </c>
      <c r="F31" s="3" t="s">
        <v>18</v>
      </c>
    </row>
    <row r="32" spans="1:6" x14ac:dyDescent="0.2">
      <c r="A32" s="2" t="s">
        <v>102</v>
      </c>
      <c r="B32" s="2" t="s">
        <v>107</v>
      </c>
      <c r="C32" s="1">
        <v>7982</v>
      </c>
      <c r="D32" s="1">
        <v>3.6</v>
      </c>
      <c r="E32" s="1">
        <v>0.84</v>
      </c>
      <c r="F32" s="3" t="s">
        <v>18</v>
      </c>
    </row>
    <row r="33" spans="1:6" x14ac:dyDescent="0.2">
      <c r="A33" s="2" t="s">
        <v>102</v>
      </c>
      <c r="B33" s="2" t="s">
        <v>108</v>
      </c>
      <c r="C33" s="1">
        <v>8645</v>
      </c>
      <c r="D33" s="1">
        <v>4.62</v>
      </c>
      <c r="E33" s="1">
        <v>0.82</v>
      </c>
      <c r="F33" s="3" t="s">
        <v>18</v>
      </c>
    </row>
    <row r="34" spans="1:6" x14ac:dyDescent="0.2">
      <c r="A34" s="2" t="s">
        <v>102</v>
      </c>
      <c r="B34" s="2" t="s">
        <v>109</v>
      </c>
      <c r="C34" s="1">
        <v>9166</v>
      </c>
      <c r="D34" s="1">
        <v>12.44</v>
      </c>
      <c r="F34" s="3" t="s">
        <v>18</v>
      </c>
    </row>
    <row r="35" spans="1:6" x14ac:dyDescent="0.2">
      <c r="A35" s="2" t="s">
        <v>110</v>
      </c>
      <c r="B35" s="2" t="s">
        <v>104</v>
      </c>
      <c r="C35" s="1">
        <v>21062</v>
      </c>
      <c r="D35" s="1">
        <v>3.51</v>
      </c>
      <c r="F35" s="3" t="s">
        <v>18</v>
      </c>
    </row>
    <row r="36" spans="1:6" x14ac:dyDescent="0.2">
      <c r="A36" s="2" t="s">
        <v>110</v>
      </c>
      <c r="B36" s="2" t="s">
        <v>105</v>
      </c>
      <c r="C36" s="1">
        <v>18641</v>
      </c>
      <c r="D36" s="1">
        <v>4.33</v>
      </c>
      <c r="F36" s="3" t="s">
        <v>18</v>
      </c>
    </row>
    <row r="37" spans="1:6" x14ac:dyDescent="0.2">
      <c r="A37" s="2" t="s">
        <v>110</v>
      </c>
      <c r="B37" s="2" t="s">
        <v>106</v>
      </c>
      <c r="C37" s="1">
        <v>26300</v>
      </c>
      <c r="D37" s="1">
        <v>2.57</v>
      </c>
      <c r="F37" s="3" t="s">
        <v>18</v>
      </c>
    </row>
    <row r="38" spans="1:6" x14ac:dyDescent="0.2">
      <c r="A38" s="2" t="s">
        <v>110</v>
      </c>
      <c r="B38" s="2" t="s">
        <v>107</v>
      </c>
      <c r="C38" s="1">
        <v>26419</v>
      </c>
      <c r="D38" s="1">
        <v>1.86</v>
      </c>
      <c r="F38" s="3" t="s">
        <v>18</v>
      </c>
    </row>
    <row r="39" spans="1:6" x14ac:dyDescent="0.2">
      <c r="A39" s="2" t="s">
        <v>110</v>
      </c>
      <c r="B39" s="2" t="s">
        <v>108</v>
      </c>
      <c r="C39" s="1">
        <v>30540</v>
      </c>
      <c r="D39" s="1">
        <v>2.02</v>
      </c>
      <c r="F39" s="3" t="s">
        <v>18</v>
      </c>
    </row>
    <row r="40" spans="1:6" x14ac:dyDescent="0.2">
      <c r="A40" s="2" t="s">
        <v>110</v>
      </c>
      <c r="B40" s="2" t="s">
        <v>109</v>
      </c>
      <c r="C40" s="1">
        <v>23272</v>
      </c>
      <c r="D40" s="1">
        <v>2.44</v>
      </c>
      <c r="F40" s="3" t="s">
        <v>18</v>
      </c>
    </row>
    <row r="41" spans="1:6" x14ac:dyDescent="0.2">
      <c r="A41" s="2" t="s">
        <v>110</v>
      </c>
      <c r="B41" s="2" t="s">
        <v>111</v>
      </c>
      <c r="C41" s="1">
        <v>23894</v>
      </c>
      <c r="D41" s="1">
        <v>2.27</v>
      </c>
      <c r="F41" s="3" t="s">
        <v>18</v>
      </c>
    </row>
    <row r="42" spans="1:6" x14ac:dyDescent="0.2">
      <c r="A42" s="2" t="s">
        <v>112</v>
      </c>
      <c r="B42" s="2" t="s">
        <v>94</v>
      </c>
      <c r="C42" s="1">
        <v>21061</v>
      </c>
      <c r="D42" s="1"/>
      <c r="E42" s="1">
        <v>2.97</v>
      </c>
      <c r="F42" s="3" t="s">
        <v>18</v>
      </c>
    </row>
    <row r="43" spans="1:6" x14ac:dyDescent="0.2">
      <c r="A43" s="2" t="s">
        <v>112</v>
      </c>
      <c r="B43" s="2" t="s">
        <v>95</v>
      </c>
      <c r="C43" s="1">
        <v>19791</v>
      </c>
      <c r="D43" s="1"/>
      <c r="E43" s="1">
        <v>2.4</v>
      </c>
      <c r="F43" s="3" t="s">
        <v>18</v>
      </c>
    </row>
    <row r="44" spans="1:6" x14ac:dyDescent="0.2">
      <c r="A44" s="2" t="s">
        <v>112</v>
      </c>
      <c r="B44" s="2" t="s">
        <v>96</v>
      </c>
      <c r="C44" s="1">
        <v>15861</v>
      </c>
      <c r="D44" s="1"/>
      <c r="E44" s="1">
        <v>2.64</v>
      </c>
      <c r="F44" s="3" t="s">
        <v>18</v>
      </c>
    </row>
    <row r="45" spans="1:6" x14ac:dyDescent="0.2">
      <c r="A45" s="2" t="s">
        <v>11</v>
      </c>
      <c r="B45" s="2"/>
      <c r="C45" s="1">
        <v>40368</v>
      </c>
      <c r="D45" s="1">
        <v>22.05</v>
      </c>
      <c r="E45" s="1">
        <v>0.59</v>
      </c>
      <c r="F45" s="3" t="s">
        <v>18</v>
      </c>
    </row>
    <row r="46" spans="1:6" x14ac:dyDescent="0.2">
      <c r="A46" s="2" t="s">
        <v>12</v>
      </c>
      <c r="B46" s="2"/>
      <c r="C46" s="1">
        <v>44710</v>
      </c>
      <c r="D46" s="1">
        <v>17.57</v>
      </c>
      <c r="E46" s="1">
        <v>0.43</v>
      </c>
      <c r="F46" s="3" t="s">
        <v>18</v>
      </c>
    </row>
    <row r="47" spans="1:6" x14ac:dyDescent="0.2">
      <c r="A47" s="2" t="s">
        <v>13</v>
      </c>
      <c r="B47" s="2"/>
      <c r="C47" s="1">
        <v>47739</v>
      </c>
      <c r="D47" s="1">
        <v>14.04</v>
      </c>
      <c r="E47" s="1">
        <v>0.7</v>
      </c>
      <c r="F47" s="3" t="s">
        <v>18</v>
      </c>
    </row>
    <row r="48" spans="1:6" x14ac:dyDescent="0.2">
      <c r="A48" s="2" t="s">
        <v>14</v>
      </c>
      <c r="B48" s="2"/>
      <c r="C48" s="1">
        <v>42540</v>
      </c>
      <c r="D48" s="1">
        <v>16.2</v>
      </c>
      <c r="F48" s="3" t="s">
        <v>18</v>
      </c>
    </row>
    <row r="49" spans="1:6" x14ac:dyDescent="0.2">
      <c r="A49" s="2" t="s">
        <v>15</v>
      </c>
      <c r="B49" s="2"/>
      <c r="C49" s="1">
        <v>37903</v>
      </c>
      <c r="D49" s="1">
        <v>23.55</v>
      </c>
      <c r="F49" s="3" t="s">
        <v>18</v>
      </c>
    </row>
    <row r="50" spans="1:6" x14ac:dyDescent="0.2">
      <c r="A50" s="2" t="s">
        <v>16</v>
      </c>
      <c r="B50" s="2"/>
      <c r="C50" s="1">
        <v>31672</v>
      </c>
      <c r="D50" s="1">
        <v>38.43</v>
      </c>
      <c r="F50" s="3" t="s">
        <v>18</v>
      </c>
    </row>
    <row r="51" spans="1:6" x14ac:dyDescent="0.2">
      <c r="A51" s="2" t="s">
        <v>17</v>
      </c>
      <c r="B51" s="2"/>
      <c r="C51" s="1">
        <v>22892</v>
      </c>
      <c r="D51" s="1">
        <v>40.44</v>
      </c>
      <c r="F51" s="3" t="s">
        <v>18</v>
      </c>
    </row>
    <row r="52" spans="1:6" x14ac:dyDescent="0.2">
      <c r="A52" s="2" t="s">
        <v>113</v>
      </c>
      <c r="B52" s="2" t="s">
        <v>95</v>
      </c>
      <c r="C52" s="1">
        <v>10548</v>
      </c>
      <c r="D52" s="1">
        <v>2.74</v>
      </c>
      <c r="F52" s="3" t="s">
        <v>18</v>
      </c>
    </row>
    <row r="53" spans="1:6" x14ac:dyDescent="0.2">
      <c r="A53" s="2" t="s">
        <v>113</v>
      </c>
      <c r="B53" s="2" t="s">
        <v>96</v>
      </c>
      <c r="C53" s="1">
        <v>9064</v>
      </c>
      <c r="D53" s="1">
        <v>3.24</v>
      </c>
      <c r="F53" s="3" t="s">
        <v>18</v>
      </c>
    </row>
    <row r="54" spans="1:6" x14ac:dyDescent="0.2">
      <c r="A54" s="2" t="s">
        <v>113</v>
      </c>
      <c r="B54" s="2" t="s">
        <v>97</v>
      </c>
      <c r="C54" s="1">
        <v>14535</v>
      </c>
      <c r="D54" s="1">
        <v>2.61</v>
      </c>
      <c r="F54" s="3" t="s">
        <v>18</v>
      </c>
    </row>
    <row r="55" spans="1:6" x14ac:dyDescent="0.2">
      <c r="A55" s="2" t="s">
        <v>113</v>
      </c>
      <c r="B55" s="2" t="s">
        <v>98</v>
      </c>
      <c r="C55" s="1">
        <v>13868</v>
      </c>
      <c r="D55" s="1">
        <v>3.2</v>
      </c>
      <c r="F55" s="3" t="s">
        <v>18</v>
      </c>
    </row>
    <row r="56" spans="1:6" x14ac:dyDescent="0.2">
      <c r="A56" s="2" t="s">
        <v>113</v>
      </c>
      <c r="B56" s="2" t="s">
        <v>99</v>
      </c>
      <c r="C56" s="1">
        <v>11984</v>
      </c>
      <c r="D56" s="1">
        <v>4.1100000000000003</v>
      </c>
      <c r="F56" s="3" t="s">
        <v>18</v>
      </c>
    </row>
    <row r="57" spans="1:6" x14ac:dyDescent="0.2">
      <c r="A57" s="2" t="s">
        <v>113</v>
      </c>
      <c r="B57" s="2" t="s">
        <v>100</v>
      </c>
      <c r="C57" s="1">
        <v>11492</v>
      </c>
      <c r="D57" s="1">
        <v>4.42</v>
      </c>
      <c r="F57" s="3" t="s">
        <v>18</v>
      </c>
    </row>
    <row r="58" spans="1:6" x14ac:dyDescent="0.2">
      <c r="A58" s="2" t="s">
        <v>92</v>
      </c>
      <c r="B58" s="2" t="s">
        <v>103</v>
      </c>
      <c r="C58" s="1">
        <v>4366</v>
      </c>
      <c r="D58" s="1">
        <v>2.79</v>
      </c>
      <c r="F58" s="3" t="s">
        <v>10</v>
      </c>
    </row>
    <row r="59" spans="1:6" x14ac:dyDescent="0.2">
      <c r="A59" s="2" t="s">
        <v>92</v>
      </c>
      <c r="B59" s="2" t="s">
        <v>104</v>
      </c>
      <c r="C59" s="1">
        <v>6308</v>
      </c>
      <c r="D59" s="1">
        <v>2.79</v>
      </c>
      <c r="F59" s="3" t="s">
        <v>10</v>
      </c>
    </row>
    <row r="60" spans="1:6" x14ac:dyDescent="0.2">
      <c r="A60" s="2" t="s">
        <v>92</v>
      </c>
      <c r="B60" s="2" t="s">
        <v>105</v>
      </c>
      <c r="C60" s="1">
        <v>10650</v>
      </c>
      <c r="D60" s="1">
        <v>2.2799999999999998</v>
      </c>
      <c r="E60" s="1">
        <v>1.08</v>
      </c>
      <c r="F60" s="3" t="s">
        <v>10</v>
      </c>
    </row>
    <row r="61" spans="1:6" x14ac:dyDescent="0.2">
      <c r="A61" s="2" t="s">
        <v>92</v>
      </c>
      <c r="B61" s="2" t="s">
        <v>106</v>
      </c>
      <c r="C61" s="1">
        <v>10947</v>
      </c>
      <c r="D61" s="1">
        <v>2.4700000000000002</v>
      </c>
      <c r="E61" s="1">
        <v>0.83</v>
      </c>
      <c r="F61" s="3" t="s">
        <v>10</v>
      </c>
    </row>
    <row r="62" spans="1:6" x14ac:dyDescent="0.2">
      <c r="A62" s="2" t="s">
        <v>92</v>
      </c>
      <c r="B62" s="2" t="s">
        <v>107</v>
      </c>
      <c r="C62" s="1">
        <v>12937</v>
      </c>
      <c r="D62" s="1">
        <v>3.24</v>
      </c>
      <c r="E62" s="1">
        <v>0.63</v>
      </c>
      <c r="F62" s="3" t="s">
        <v>10</v>
      </c>
    </row>
    <row r="63" spans="1:6" x14ac:dyDescent="0.2">
      <c r="A63" s="2" t="s">
        <v>92</v>
      </c>
      <c r="B63" s="2" t="s">
        <v>108</v>
      </c>
      <c r="C63" s="1">
        <v>10948</v>
      </c>
      <c r="D63" s="1">
        <v>3.44</v>
      </c>
      <c r="F63" s="3" t="s">
        <v>10</v>
      </c>
    </row>
    <row r="64" spans="1:6" x14ac:dyDescent="0.2">
      <c r="A64" s="2" t="s">
        <v>92</v>
      </c>
      <c r="B64" s="2" t="s">
        <v>109</v>
      </c>
      <c r="C64" s="1">
        <v>7618</v>
      </c>
      <c r="D64" s="1">
        <v>4.54</v>
      </c>
      <c r="F64" s="3" t="s">
        <v>10</v>
      </c>
    </row>
    <row r="65" spans="1:6" x14ac:dyDescent="0.2">
      <c r="A65" s="2" t="s">
        <v>92</v>
      </c>
      <c r="B65" s="2" t="s">
        <v>111</v>
      </c>
      <c r="C65" s="1">
        <v>7274</v>
      </c>
      <c r="D65" s="1">
        <v>6.16</v>
      </c>
      <c r="F65" s="3" t="s">
        <v>10</v>
      </c>
    </row>
    <row r="66" spans="1:6" x14ac:dyDescent="0.2">
      <c r="A66" s="2" t="s">
        <v>101</v>
      </c>
      <c r="B66" s="2" t="s">
        <v>114</v>
      </c>
      <c r="C66" s="1">
        <v>3912</v>
      </c>
      <c r="D66" s="1">
        <v>4.75</v>
      </c>
      <c r="E66" s="1">
        <v>0.32</v>
      </c>
      <c r="F66" s="3" t="s">
        <v>10</v>
      </c>
    </row>
    <row r="67" spans="1:6" x14ac:dyDescent="0.2">
      <c r="A67" s="2" t="s">
        <v>101</v>
      </c>
      <c r="B67" s="2" t="s">
        <v>115</v>
      </c>
      <c r="C67" s="1">
        <v>8267</v>
      </c>
      <c r="D67" s="1">
        <v>4.28</v>
      </c>
      <c r="E67" s="1">
        <v>4.09</v>
      </c>
      <c r="F67" s="3" t="s">
        <v>10</v>
      </c>
    </row>
    <row r="68" spans="1:6" x14ac:dyDescent="0.2">
      <c r="A68" s="2" t="s">
        <v>101</v>
      </c>
      <c r="B68" s="2" t="s">
        <v>116</v>
      </c>
      <c r="C68" s="1">
        <v>6311</v>
      </c>
      <c r="D68" s="1">
        <v>8.51</v>
      </c>
      <c r="E68" s="1">
        <v>0.28000000000000003</v>
      </c>
      <c r="F68" s="3" t="s">
        <v>10</v>
      </c>
    </row>
    <row r="69" spans="1:6" x14ac:dyDescent="0.2">
      <c r="A69" s="2" t="s">
        <v>101</v>
      </c>
      <c r="B69" s="2" t="s">
        <v>117</v>
      </c>
      <c r="C69" s="1">
        <v>6082</v>
      </c>
      <c r="D69" s="1">
        <v>21.26</v>
      </c>
      <c r="F69" s="3" t="s">
        <v>10</v>
      </c>
    </row>
    <row r="70" spans="1:6" x14ac:dyDescent="0.2">
      <c r="A70" s="2" t="s">
        <v>101</v>
      </c>
      <c r="B70" s="2" t="s">
        <v>118</v>
      </c>
      <c r="C70" s="1">
        <v>5586</v>
      </c>
      <c r="D70" s="1">
        <v>13.23</v>
      </c>
      <c r="F70" s="3" t="s">
        <v>10</v>
      </c>
    </row>
    <row r="71" spans="1:6" x14ac:dyDescent="0.2">
      <c r="A71" s="2" t="s">
        <v>101</v>
      </c>
      <c r="B71" s="2" t="s">
        <v>119</v>
      </c>
      <c r="C71" s="1">
        <v>5709</v>
      </c>
      <c r="D71" s="1">
        <v>23.86</v>
      </c>
      <c r="F71" s="3" t="s">
        <v>10</v>
      </c>
    </row>
    <row r="72" spans="1:6" x14ac:dyDescent="0.2">
      <c r="A72" s="2" t="s">
        <v>102</v>
      </c>
      <c r="B72" s="2" t="s">
        <v>117</v>
      </c>
      <c r="C72" s="1">
        <v>8494</v>
      </c>
      <c r="D72" s="1">
        <v>5.42</v>
      </c>
      <c r="F72" s="3" t="s">
        <v>10</v>
      </c>
    </row>
    <row r="73" spans="1:6" x14ac:dyDescent="0.2">
      <c r="A73" s="2" t="s">
        <v>102</v>
      </c>
      <c r="B73" s="2" t="s">
        <v>118</v>
      </c>
      <c r="C73" s="1">
        <v>8773</v>
      </c>
      <c r="D73" s="1">
        <v>3.97</v>
      </c>
      <c r="F73" s="3" t="s">
        <v>10</v>
      </c>
    </row>
    <row r="74" spans="1:6" x14ac:dyDescent="0.2">
      <c r="A74" s="2" t="s">
        <v>102</v>
      </c>
      <c r="B74" s="2" t="s">
        <v>119</v>
      </c>
      <c r="C74" s="1">
        <v>7946</v>
      </c>
      <c r="D74" s="1">
        <v>3.16</v>
      </c>
      <c r="F74" s="3" t="s">
        <v>10</v>
      </c>
    </row>
    <row r="75" spans="1:6" x14ac:dyDescent="0.2">
      <c r="A75" s="2" t="s">
        <v>102</v>
      </c>
      <c r="B75" s="2" t="s">
        <v>120</v>
      </c>
      <c r="C75" s="1">
        <v>4615</v>
      </c>
      <c r="D75" s="1">
        <v>17.38</v>
      </c>
      <c r="F75" s="3" t="s">
        <v>10</v>
      </c>
    </row>
    <row r="76" spans="1:6" x14ac:dyDescent="0.2">
      <c r="A76" s="2" t="s">
        <v>110</v>
      </c>
      <c r="B76" s="2" t="s">
        <v>95</v>
      </c>
      <c r="C76" s="1">
        <v>19300</v>
      </c>
      <c r="D76" s="1">
        <v>3.4</v>
      </c>
      <c r="F76" s="3" t="s">
        <v>10</v>
      </c>
    </row>
    <row r="77" spans="1:6" x14ac:dyDescent="0.2">
      <c r="A77" s="2" t="s">
        <v>110</v>
      </c>
      <c r="B77" s="2" t="s">
        <v>96</v>
      </c>
      <c r="C77" s="1">
        <v>27608</v>
      </c>
      <c r="D77" s="1">
        <v>1.97</v>
      </c>
      <c r="F77" s="3" t="s">
        <v>10</v>
      </c>
    </row>
    <row r="78" spans="1:6" x14ac:dyDescent="0.2">
      <c r="A78" s="2" t="s">
        <v>110</v>
      </c>
      <c r="B78" s="2" t="s">
        <v>97</v>
      </c>
      <c r="C78" s="1">
        <v>33631</v>
      </c>
      <c r="D78" s="1">
        <v>2.13</v>
      </c>
      <c r="F78" s="3" t="s">
        <v>10</v>
      </c>
    </row>
    <row r="79" spans="1:6" x14ac:dyDescent="0.2">
      <c r="A79" s="2" t="s">
        <v>110</v>
      </c>
      <c r="B79" s="2" t="s">
        <v>98</v>
      </c>
      <c r="C79" s="1">
        <v>27722</v>
      </c>
      <c r="D79" s="1">
        <v>2.65</v>
      </c>
      <c r="F79" s="3" t="s">
        <v>10</v>
      </c>
    </row>
    <row r="80" spans="1:6" x14ac:dyDescent="0.2">
      <c r="A80" s="2" t="s">
        <v>110</v>
      </c>
      <c r="B80" s="2" t="s">
        <v>99</v>
      </c>
      <c r="C80" s="1">
        <v>26629</v>
      </c>
      <c r="D80" s="1">
        <v>2.74</v>
      </c>
      <c r="F80" s="3" t="s">
        <v>10</v>
      </c>
    </row>
    <row r="81" spans="1:6" x14ac:dyDescent="0.2">
      <c r="A81" s="2" t="s">
        <v>110</v>
      </c>
      <c r="B81" s="2" t="s">
        <v>100</v>
      </c>
      <c r="C81" s="1">
        <v>27717</v>
      </c>
      <c r="D81" s="1">
        <v>2.71</v>
      </c>
      <c r="F81" s="3" t="s">
        <v>10</v>
      </c>
    </row>
    <row r="82" spans="1:6" x14ac:dyDescent="0.2">
      <c r="A82" s="2" t="s">
        <v>112</v>
      </c>
      <c r="B82" s="2" t="s">
        <v>104</v>
      </c>
      <c r="C82" s="1">
        <v>24007</v>
      </c>
      <c r="D82" s="1"/>
      <c r="E82" s="1">
        <v>0.56000000000000005</v>
      </c>
      <c r="F82" s="3" t="s">
        <v>10</v>
      </c>
    </row>
    <row r="83" spans="1:6" x14ac:dyDescent="0.2">
      <c r="A83" s="2" t="s">
        <v>112</v>
      </c>
      <c r="B83" s="2" t="s">
        <v>105</v>
      </c>
      <c r="C83" s="1">
        <v>31696</v>
      </c>
      <c r="D83" s="1"/>
      <c r="E83" s="1">
        <v>3.99</v>
      </c>
      <c r="F83" s="3" t="s">
        <v>10</v>
      </c>
    </row>
    <row r="84" spans="1:6" x14ac:dyDescent="0.2">
      <c r="A84" s="2" t="s">
        <v>112</v>
      </c>
      <c r="B84" s="2" t="s">
        <v>106</v>
      </c>
      <c r="C84" s="1">
        <v>46060</v>
      </c>
      <c r="D84" s="1"/>
      <c r="E84" s="1">
        <v>1.27</v>
      </c>
      <c r="F84" s="3" t="s">
        <v>10</v>
      </c>
    </row>
    <row r="85" spans="1:6" x14ac:dyDescent="0.2">
      <c r="A85" s="2" t="s">
        <v>3</v>
      </c>
      <c r="B85" s="2"/>
      <c r="C85" s="1">
        <v>43765</v>
      </c>
      <c r="D85" s="1">
        <v>20.74</v>
      </c>
      <c r="F85" s="3" t="s">
        <v>10</v>
      </c>
    </row>
    <row r="86" spans="1:6" x14ac:dyDescent="0.2">
      <c r="A86" s="2" t="s">
        <v>4</v>
      </c>
      <c r="B86" s="2"/>
      <c r="C86" s="1">
        <v>43727</v>
      </c>
      <c r="D86" s="1">
        <v>15.67</v>
      </c>
      <c r="F86" s="3" t="s">
        <v>10</v>
      </c>
    </row>
    <row r="87" spans="1:6" x14ac:dyDescent="0.2">
      <c r="A87" s="2" t="s">
        <v>5</v>
      </c>
      <c r="B87" s="2"/>
      <c r="C87" s="1">
        <v>41443</v>
      </c>
      <c r="D87" s="1">
        <v>14.25</v>
      </c>
      <c r="F87" s="3" t="s">
        <v>10</v>
      </c>
    </row>
    <row r="88" spans="1:6" x14ac:dyDescent="0.2">
      <c r="A88" s="2" t="s">
        <v>6</v>
      </c>
      <c r="B88" s="2"/>
      <c r="C88" s="1">
        <v>37453</v>
      </c>
      <c r="D88" s="1">
        <v>23.6</v>
      </c>
      <c r="F88" s="3" t="s">
        <v>10</v>
      </c>
    </row>
    <row r="89" spans="1:6" x14ac:dyDescent="0.2">
      <c r="A89" s="2" t="s">
        <v>7</v>
      </c>
      <c r="B89" s="2"/>
      <c r="C89" s="1">
        <v>33607</v>
      </c>
      <c r="D89" s="1">
        <v>35.69</v>
      </c>
      <c r="F89" s="3" t="s">
        <v>10</v>
      </c>
    </row>
    <row r="90" spans="1:6" x14ac:dyDescent="0.2">
      <c r="A90" s="2" t="s">
        <v>8</v>
      </c>
      <c r="B90" s="2"/>
      <c r="C90" s="1">
        <v>26433</v>
      </c>
      <c r="D90" s="1">
        <v>23.49</v>
      </c>
      <c r="F90" s="3" t="s">
        <v>10</v>
      </c>
    </row>
    <row r="91" spans="1:6" x14ac:dyDescent="0.2">
      <c r="A91" s="2" t="s">
        <v>9</v>
      </c>
      <c r="B91" s="2"/>
      <c r="C91" s="1">
        <v>23706</v>
      </c>
      <c r="D91" s="1">
        <v>32.93</v>
      </c>
      <c r="F91" s="3" t="s">
        <v>10</v>
      </c>
    </row>
  </sheetData>
  <sortState xmlns:xlrd2="http://schemas.microsoft.com/office/spreadsheetml/2017/richdata2" ref="A2:G95">
    <sortCondition ref="F2:F95"/>
    <sortCondition ref="A2:A95"/>
  </sortState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6516C-A83E-6D42-9F41-F6DEA3DFA891}">
  <dimension ref="A1:H14"/>
  <sheetViews>
    <sheetView workbookViewId="0">
      <selection activeCell="J5" sqref="J5"/>
    </sheetView>
  </sheetViews>
  <sheetFormatPr baseColWidth="10" defaultRowHeight="16" x14ac:dyDescent="0.2"/>
  <sheetData>
    <row r="1" spans="1:8" x14ac:dyDescent="0.2">
      <c r="A1" s="20" t="s">
        <v>73</v>
      </c>
      <c r="B1" s="20"/>
      <c r="D1" s="20" t="s">
        <v>74</v>
      </c>
      <c r="E1" s="20"/>
      <c r="G1" s="20" t="s">
        <v>122</v>
      </c>
      <c r="H1" s="20"/>
    </row>
    <row r="2" spans="1:8" x14ac:dyDescent="0.2">
      <c r="A2" t="s">
        <v>71</v>
      </c>
      <c r="B2" t="s">
        <v>72</v>
      </c>
      <c r="D2" t="s">
        <v>71</v>
      </c>
      <c r="E2" t="s">
        <v>72</v>
      </c>
      <c r="G2" t="s">
        <v>71</v>
      </c>
      <c r="H2" t="s">
        <v>72</v>
      </c>
    </row>
    <row r="3" spans="1:8" x14ac:dyDescent="0.2">
      <c r="A3" t="s">
        <v>34</v>
      </c>
      <c r="B3" s="10">
        <v>2918.8</v>
      </c>
      <c r="D3" t="s">
        <v>34</v>
      </c>
      <c r="E3" s="10">
        <v>5.0579999999999998</v>
      </c>
      <c r="G3" t="s">
        <v>24</v>
      </c>
      <c r="H3" s="10">
        <v>1.2666666666666666</v>
      </c>
    </row>
    <row r="4" spans="1:8" x14ac:dyDescent="0.2">
      <c r="A4" t="s">
        <v>35</v>
      </c>
      <c r="B4" s="10">
        <v>5714.5714285714284</v>
      </c>
      <c r="D4" t="s">
        <v>35</v>
      </c>
      <c r="E4" s="10">
        <v>18.388571428571428</v>
      </c>
      <c r="G4" t="s">
        <v>25</v>
      </c>
      <c r="H4" s="10">
        <v>0.98777777777777787</v>
      </c>
    </row>
    <row r="5" spans="1:8" x14ac:dyDescent="0.2">
      <c r="A5" t="s">
        <v>36</v>
      </c>
      <c r="B5" s="10">
        <v>4412</v>
      </c>
      <c r="D5" t="s">
        <v>36</v>
      </c>
      <c r="E5" s="10">
        <v>12.815000000000003</v>
      </c>
      <c r="G5" t="s">
        <v>26</v>
      </c>
      <c r="H5" s="10">
        <v>0.96437499999999998</v>
      </c>
    </row>
    <row r="6" spans="1:8" x14ac:dyDescent="0.2">
      <c r="A6" t="s">
        <v>37</v>
      </c>
      <c r="B6" s="10">
        <v>6952</v>
      </c>
      <c r="D6" t="s">
        <v>37</v>
      </c>
      <c r="E6" s="10">
        <v>5.2266666666666666</v>
      </c>
      <c r="G6" t="s">
        <v>27</v>
      </c>
      <c r="H6" s="10">
        <v>0.90500000000000003</v>
      </c>
    </row>
    <row r="7" spans="1:8" x14ac:dyDescent="0.2">
      <c r="A7" t="s">
        <v>38</v>
      </c>
      <c r="B7" s="10">
        <v>24304</v>
      </c>
      <c r="D7" t="s">
        <v>38</v>
      </c>
      <c r="E7" s="10">
        <v>2.7142857142857144</v>
      </c>
      <c r="G7" t="s">
        <v>28</v>
      </c>
      <c r="H7" s="10">
        <v>1.5633333333333335</v>
      </c>
    </row>
    <row r="8" spans="1:8" x14ac:dyDescent="0.2">
      <c r="A8" t="s">
        <v>39</v>
      </c>
      <c r="B8" s="10">
        <v>38260.571428571428</v>
      </c>
      <c r="D8" t="s">
        <v>39</v>
      </c>
      <c r="E8" s="10">
        <v>24.611428571428572</v>
      </c>
      <c r="G8" t="s">
        <v>29</v>
      </c>
      <c r="H8" s="10">
        <v>1.9400000000000002</v>
      </c>
    </row>
    <row r="9" spans="1:8" x14ac:dyDescent="0.2">
      <c r="A9" t="s">
        <v>40</v>
      </c>
      <c r="B9" s="10">
        <v>11915.166666666666</v>
      </c>
      <c r="D9" t="s">
        <v>40</v>
      </c>
      <c r="E9" s="10">
        <v>3.3866666666666667</v>
      </c>
    </row>
    <row r="10" spans="1:8" x14ac:dyDescent="0.2">
      <c r="A10" t="s">
        <v>27</v>
      </c>
      <c r="B10" s="10">
        <v>8881</v>
      </c>
      <c r="D10" t="s">
        <v>27</v>
      </c>
      <c r="E10" s="10">
        <v>3.4637500000000001</v>
      </c>
    </row>
    <row r="11" spans="1:8" x14ac:dyDescent="0.2">
      <c r="A11" t="s">
        <v>28</v>
      </c>
      <c r="B11" s="10">
        <v>5945</v>
      </c>
      <c r="D11" t="s">
        <v>28</v>
      </c>
      <c r="E11" s="10">
        <v>12.648571428571429</v>
      </c>
    </row>
    <row r="12" spans="1:8" x14ac:dyDescent="0.2">
      <c r="A12" t="s">
        <v>29</v>
      </c>
      <c r="B12" s="10">
        <v>7457</v>
      </c>
      <c r="D12" t="s">
        <v>29</v>
      </c>
      <c r="E12" s="10">
        <v>7.4824999999999999</v>
      </c>
    </row>
    <row r="13" spans="1:8" x14ac:dyDescent="0.2">
      <c r="A13" t="s">
        <v>32</v>
      </c>
      <c r="B13" s="10">
        <v>27101.166666666668</v>
      </c>
      <c r="D13" t="s">
        <v>32</v>
      </c>
      <c r="E13" s="10">
        <v>2.6</v>
      </c>
    </row>
    <row r="14" spans="1:8" x14ac:dyDescent="0.2">
      <c r="A14" t="s">
        <v>33</v>
      </c>
      <c r="B14" s="10">
        <v>35733.428571428572</v>
      </c>
      <c r="D14" t="s">
        <v>33</v>
      </c>
      <c r="E14" s="10">
        <v>23.767142857142858</v>
      </c>
    </row>
  </sheetData>
  <mergeCells count="3">
    <mergeCell ref="A1:B1"/>
    <mergeCell ref="D1:E1"/>
    <mergeCell ref="G1:H1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4F6E4-A3F2-3941-A2FC-16F7257D6063}">
  <dimension ref="A1:J28"/>
  <sheetViews>
    <sheetView workbookViewId="0">
      <selection sqref="A1:F1"/>
    </sheetView>
  </sheetViews>
  <sheetFormatPr baseColWidth="10" defaultRowHeight="16" x14ac:dyDescent="0.2"/>
  <cols>
    <col min="1" max="10" width="10.83203125" style="15"/>
  </cols>
  <sheetData>
    <row r="1" spans="1:10" x14ac:dyDescent="0.2">
      <c r="A1" s="21" t="s">
        <v>123</v>
      </c>
      <c r="B1" s="21"/>
      <c r="C1" s="21"/>
      <c r="D1" s="21"/>
      <c r="E1" s="21"/>
      <c r="F1" s="21"/>
      <c r="I1" s="21"/>
      <c r="J1" s="21"/>
    </row>
    <row r="2" spans="1:10" x14ac:dyDescent="0.2">
      <c r="A2" s="12" t="s">
        <v>24</v>
      </c>
      <c r="B2" s="12" t="s">
        <v>25</v>
      </c>
      <c r="C2" s="12" t="s">
        <v>26</v>
      </c>
      <c r="D2" s="12" t="s">
        <v>27</v>
      </c>
      <c r="E2" s="12" t="s">
        <v>28</v>
      </c>
      <c r="F2" s="12" t="s">
        <v>29</v>
      </c>
      <c r="I2" s="14"/>
      <c r="J2" s="14"/>
    </row>
    <row r="3" spans="1:10" x14ac:dyDescent="0.2">
      <c r="A3" s="17">
        <v>0.67213114799999996</v>
      </c>
      <c r="B3" s="17">
        <v>0.69767441900000005</v>
      </c>
      <c r="C3" s="17">
        <v>0.70967741900000003</v>
      </c>
      <c r="D3" s="17">
        <v>0.25925925900000002</v>
      </c>
      <c r="E3" s="17">
        <v>0.32</v>
      </c>
      <c r="F3" s="17">
        <v>0.26984127000000002</v>
      </c>
      <c r="H3" s="13"/>
      <c r="I3" s="16"/>
      <c r="J3" s="16"/>
    </row>
    <row r="4" spans="1:10" x14ac:dyDescent="0.2">
      <c r="A4" s="17">
        <v>0.78823529400000003</v>
      </c>
      <c r="B4" s="17">
        <v>0.634146341</v>
      </c>
      <c r="C4" s="17">
        <v>0.65217391300000005</v>
      </c>
      <c r="D4" s="17">
        <v>2.8571428999999999E-2</v>
      </c>
      <c r="E4" s="17">
        <v>0.20689655200000001</v>
      </c>
      <c r="F4" s="17">
        <v>0.31034482800000002</v>
      </c>
      <c r="H4" s="13"/>
      <c r="I4" s="16"/>
      <c r="J4" s="16"/>
    </row>
    <row r="5" spans="1:10" x14ac:dyDescent="0.2">
      <c r="A5" s="17">
        <v>0.63953488400000003</v>
      </c>
      <c r="B5" s="17">
        <v>0.71296296299999995</v>
      </c>
      <c r="C5" s="17">
        <v>0.803571429</v>
      </c>
      <c r="D5" s="17">
        <v>0.382352941</v>
      </c>
      <c r="E5" s="17">
        <v>0.45454545499999999</v>
      </c>
      <c r="F5" s="17">
        <v>0.4</v>
      </c>
      <c r="H5" s="13"/>
      <c r="I5" s="16"/>
      <c r="J5" s="16"/>
    </row>
    <row r="6" spans="1:10" x14ac:dyDescent="0.2">
      <c r="A6" s="17">
        <v>0.80882352899999999</v>
      </c>
      <c r="B6" s="17">
        <v>0.80412371100000002</v>
      </c>
      <c r="C6" s="17">
        <v>0.78481012699999997</v>
      </c>
      <c r="D6" s="17">
        <v>0.57446808500000002</v>
      </c>
      <c r="E6" s="17">
        <v>0.38095238100000001</v>
      </c>
      <c r="F6" s="17">
        <v>0.40476190499999998</v>
      </c>
    </row>
    <row r="7" spans="1:10" x14ac:dyDescent="0.2">
      <c r="A7" s="17">
        <v>0.61250000000000004</v>
      </c>
      <c r="B7" s="17">
        <v>0.81437125700000002</v>
      </c>
      <c r="C7" s="17">
        <v>0.71621621599999996</v>
      </c>
      <c r="D7" s="17">
        <v>0.405405405</v>
      </c>
      <c r="E7" s="17">
        <v>0.08</v>
      </c>
      <c r="F7" s="17">
        <v>0.36363636399999999</v>
      </c>
    </row>
    <row r="8" spans="1:10" x14ac:dyDescent="0.2">
      <c r="A8" s="17">
        <v>0.83561643799999996</v>
      </c>
      <c r="B8" s="17">
        <v>0.70512820499999995</v>
      </c>
      <c r="C8" s="17">
        <v>0.89519650699999997</v>
      </c>
      <c r="D8" s="17"/>
      <c r="E8" s="17">
        <v>0.46666666699999998</v>
      </c>
      <c r="F8" s="17">
        <v>0.38636363600000001</v>
      </c>
    </row>
    <row r="9" spans="1:10" x14ac:dyDescent="0.2">
      <c r="A9" s="17">
        <v>0.80952380999999995</v>
      </c>
      <c r="B9" s="17">
        <v>0.71875</v>
      </c>
      <c r="C9" s="17">
        <v>0.78070175399999997</v>
      </c>
      <c r="D9" s="17"/>
      <c r="E9" s="17">
        <v>0.44444444399999999</v>
      </c>
      <c r="F9" s="17">
        <v>0.45652173899999998</v>
      </c>
    </row>
    <row r="10" spans="1:10" x14ac:dyDescent="0.2">
      <c r="A10" s="17">
        <v>0.68</v>
      </c>
      <c r="B10" s="17">
        <v>0.81967213100000003</v>
      </c>
      <c r="C10" s="17">
        <v>0.75</v>
      </c>
      <c r="D10" s="17"/>
      <c r="E10" s="17">
        <v>0.48387096800000001</v>
      </c>
      <c r="F10" s="17">
        <v>0.60227272700000001</v>
      </c>
    </row>
    <row r="11" spans="1:10" x14ac:dyDescent="0.2">
      <c r="A11" s="17">
        <v>0.659090909</v>
      </c>
      <c r="B11" s="17">
        <v>0.70769230800000005</v>
      </c>
      <c r="C11" s="17">
        <v>0.79439252299999996</v>
      </c>
      <c r="D11" s="17"/>
      <c r="E11" s="17">
        <v>0.53333333299999997</v>
      </c>
      <c r="F11" s="17">
        <v>0.33333333300000001</v>
      </c>
    </row>
    <row r="12" spans="1:10" x14ac:dyDescent="0.2">
      <c r="A12" s="17">
        <v>0.77647058800000002</v>
      </c>
      <c r="B12" s="17">
        <v>0.73076923100000002</v>
      </c>
      <c r="C12" s="17">
        <v>0.83246073300000001</v>
      </c>
      <c r="D12" s="17"/>
      <c r="E12" s="17">
        <v>0.42105263199999998</v>
      </c>
      <c r="F12" s="17">
        <v>0.49152542399999999</v>
      </c>
    </row>
    <row r="13" spans="1:10" x14ac:dyDescent="0.2">
      <c r="A13" s="17">
        <v>0.67307692299999999</v>
      </c>
      <c r="B13" s="17">
        <v>0.70370370400000004</v>
      </c>
      <c r="C13" s="17">
        <v>0.816901408</v>
      </c>
      <c r="D13" s="17"/>
      <c r="E13" s="17">
        <v>0.571428571</v>
      </c>
      <c r="F13" s="17">
        <v>0.40476190499999998</v>
      </c>
    </row>
    <row r="14" spans="1:10" x14ac:dyDescent="0.2">
      <c r="A14" s="17">
        <v>0.82591093100000001</v>
      </c>
      <c r="B14" s="17">
        <v>0.73770491800000004</v>
      </c>
      <c r="C14" s="17">
        <v>0.704918033</v>
      </c>
      <c r="D14" s="17"/>
      <c r="E14" s="17">
        <v>0.45</v>
      </c>
      <c r="F14" s="17"/>
    </row>
    <row r="15" spans="1:10" x14ac:dyDescent="0.2">
      <c r="A15" s="17">
        <v>0.88607594899999997</v>
      </c>
      <c r="B15" s="17">
        <v>0.84393063599999996</v>
      </c>
      <c r="C15" s="17">
        <v>0.796875</v>
      </c>
      <c r="D15" s="17"/>
      <c r="E15" s="17">
        <v>0.22857142899999999</v>
      </c>
      <c r="F15" s="17"/>
    </row>
    <row r="16" spans="1:10" x14ac:dyDescent="0.2">
      <c r="A16" s="17">
        <v>0.76086956500000003</v>
      </c>
      <c r="B16" s="17">
        <v>0.78899082600000003</v>
      </c>
      <c r="C16" s="17">
        <v>0.743589744</v>
      </c>
      <c r="D16" s="17"/>
      <c r="E16" s="17">
        <v>0.30769230800000003</v>
      </c>
      <c r="F16" s="17"/>
    </row>
    <row r="17" spans="1:6" x14ac:dyDescent="0.2">
      <c r="A17" s="17">
        <v>0.84848484800000001</v>
      </c>
      <c r="B17" s="17">
        <v>0.84967320300000004</v>
      </c>
      <c r="C17" s="17">
        <v>0.83333333300000001</v>
      </c>
      <c r="D17" s="17"/>
      <c r="E17" s="17">
        <v>0.27777777799999998</v>
      </c>
      <c r="F17" s="17"/>
    </row>
    <row r="18" spans="1:6" x14ac:dyDescent="0.2">
      <c r="A18" s="17"/>
      <c r="B18" s="17">
        <v>0.80246913600000003</v>
      </c>
      <c r="C18" s="17">
        <v>0.84567901199999995</v>
      </c>
      <c r="D18" s="17"/>
      <c r="E18" s="17">
        <v>0.39285714300000002</v>
      </c>
      <c r="F18" s="17"/>
    </row>
    <row r="19" spans="1:6" x14ac:dyDescent="0.2">
      <c r="A19" s="17"/>
      <c r="B19" s="17">
        <v>0.81355932200000003</v>
      </c>
      <c r="C19" s="17">
        <v>0.80645161300000001</v>
      </c>
      <c r="D19" s="17"/>
      <c r="E19" s="17">
        <v>0.571428571</v>
      </c>
      <c r="F19" s="17"/>
    </row>
    <row r="20" spans="1:6" x14ac:dyDescent="0.2">
      <c r="A20" s="17"/>
      <c r="B20" s="17">
        <v>0.83561643799999996</v>
      </c>
      <c r="C20" s="17">
        <v>0.82786885200000004</v>
      </c>
      <c r="D20" s="17"/>
      <c r="E20" s="17">
        <v>0.38297872300000002</v>
      </c>
      <c r="F20" s="17"/>
    </row>
    <row r="21" spans="1:6" x14ac:dyDescent="0.2">
      <c r="A21" s="17"/>
      <c r="B21" s="17">
        <v>0.79629629599999996</v>
      </c>
      <c r="C21" s="17">
        <v>0.76576576600000001</v>
      </c>
      <c r="D21" s="17"/>
      <c r="E21" s="17"/>
      <c r="F21" s="17"/>
    </row>
    <row r="22" spans="1:6" x14ac:dyDescent="0.2">
      <c r="A22" s="17"/>
      <c r="B22" s="17">
        <v>0.79245283</v>
      </c>
      <c r="C22" s="17">
        <v>0.83529411799999997</v>
      </c>
      <c r="D22" s="17"/>
      <c r="E22" s="17"/>
      <c r="F22" s="17"/>
    </row>
    <row r="23" spans="1:6" x14ac:dyDescent="0.2">
      <c r="A23" s="17"/>
      <c r="B23" s="17"/>
      <c r="C23" s="17">
        <v>0.764705882</v>
      </c>
      <c r="D23" s="17"/>
      <c r="E23" s="17"/>
      <c r="F23" s="17"/>
    </row>
    <row r="24" spans="1:6" x14ac:dyDescent="0.2">
      <c r="A24" s="17"/>
      <c r="B24" s="17"/>
      <c r="C24" s="17">
        <v>0.86624203799999999</v>
      </c>
      <c r="D24" s="17"/>
      <c r="E24" s="17"/>
      <c r="F24" s="17"/>
    </row>
    <row r="25" spans="1:6" x14ac:dyDescent="0.2">
      <c r="A25" s="17"/>
      <c r="B25" s="17"/>
      <c r="C25" s="17">
        <v>0.85593220299999995</v>
      </c>
      <c r="D25" s="17"/>
      <c r="E25" s="17"/>
      <c r="F25" s="17"/>
    </row>
    <row r="26" spans="1:6" x14ac:dyDescent="0.2">
      <c r="A26" s="17"/>
      <c r="B26" s="17"/>
      <c r="C26" s="17">
        <v>0.78350515499999995</v>
      </c>
      <c r="D26" s="17"/>
      <c r="E26" s="17"/>
      <c r="F26" s="17"/>
    </row>
    <row r="27" spans="1:6" x14ac:dyDescent="0.2">
      <c r="A27" s="17"/>
      <c r="B27" s="17"/>
      <c r="C27" s="17">
        <v>0.75247524799999999</v>
      </c>
      <c r="D27" s="17"/>
      <c r="E27" s="17"/>
      <c r="F27" s="17"/>
    </row>
    <row r="28" spans="1:6" x14ac:dyDescent="0.2">
      <c r="A28" s="17"/>
      <c r="B28" s="17"/>
      <c r="C28" s="17">
        <v>0.75</v>
      </c>
      <c r="D28" s="17"/>
      <c r="E28" s="17"/>
      <c r="F28" s="17"/>
    </row>
  </sheetData>
  <mergeCells count="2">
    <mergeCell ref="I1:J1"/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85A6F-49F6-664E-A07B-8A548A2B3581}">
  <dimension ref="A1:C5"/>
  <sheetViews>
    <sheetView workbookViewId="0">
      <selection activeCell="F8" sqref="F8"/>
    </sheetView>
  </sheetViews>
  <sheetFormatPr baseColWidth="10" defaultRowHeight="16" x14ac:dyDescent="0.2"/>
  <sheetData>
    <row r="1" spans="1:3" x14ac:dyDescent="0.2">
      <c r="B1" t="s">
        <v>124</v>
      </c>
    </row>
    <row r="2" spans="1:3" x14ac:dyDescent="0.2">
      <c r="B2" t="s">
        <v>30</v>
      </c>
      <c r="C2" t="s">
        <v>31</v>
      </c>
    </row>
    <row r="3" spans="1:3" x14ac:dyDescent="0.2">
      <c r="A3">
        <v>1</v>
      </c>
      <c r="B3">
        <v>0.75175632106666657</v>
      </c>
      <c r="C3">
        <v>0.33001142380000004</v>
      </c>
    </row>
    <row r="4" spans="1:3" x14ac:dyDescent="0.2">
      <c r="A4">
        <v>2</v>
      </c>
      <c r="B4">
        <v>0.76548439374999999</v>
      </c>
      <c r="C4">
        <v>0.38747205305555554</v>
      </c>
    </row>
    <row r="5" spans="1:3" x14ac:dyDescent="0.2">
      <c r="A5">
        <v>3</v>
      </c>
      <c r="B5">
        <v>0.78725915484615372</v>
      </c>
      <c r="C5">
        <v>0.40212392099999994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 1I</vt:lpstr>
      <vt:lpstr>S Fig 1F</vt:lpstr>
      <vt:lpstr>S Fig 2E</vt:lpstr>
      <vt:lpstr>S Fig2F</vt:lpstr>
      <vt:lpstr>S Fig 2J</vt:lpstr>
      <vt:lpstr>S Fig 2L</vt:lpstr>
      <vt:lpstr>S Fig 3A top row</vt:lpstr>
      <vt:lpstr>S Fig 3A bottom row</vt:lpstr>
      <vt:lpstr>S Fig 3C left</vt:lpstr>
      <vt:lpstr>S Fig 3C right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Fulmer, Diana</dc:creator>
  <cp:lastModifiedBy>Fulmer, Diana</cp:lastModifiedBy>
  <dcterms:created xsi:type="dcterms:W3CDTF">2026-02-16T20:01:27Z</dcterms:created>
  <dcterms:modified xsi:type="dcterms:W3CDTF">2026-08-07T22:12:49Z</dcterms:modified>
</cp:coreProperties>
</file>