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15" yWindow="90" windowWidth="9600" windowHeight="10035"/>
  </bookViews>
  <sheets>
    <sheet name="Induced in pMPCs_EF" sheetId="1" r:id="rId1"/>
    <sheet name="Repressed in pMPCs_EF" sheetId="2" r:id="rId2"/>
  </sheets>
  <calcPr calcId="125725"/>
</workbook>
</file>

<file path=xl/calcChain.xml><?xml version="1.0" encoding="utf-8"?>
<calcChain xmlns="http://schemas.openxmlformats.org/spreadsheetml/2006/main">
  <c r="C14" i="2"/>
  <c r="C13"/>
  <c r="C12"/>
  <c r="C11"/>
  <c r="C10"/>
  <c r="C9"/>
  <c r="C8"/>
  <c r="C7"/>
  <c r="C6"/>
  <c r="C5"/>
  <c r="C4"/>
  <c r="C3"/>
  <c r="C2"/>
  <c r="C158" i="1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<sst xmlns="http://schemas.openxmlformats.org/spreadsheetml/2006/main" count="367" uniqueCount="353">
  <si>
    <t>id</t>
  </si>
  <si>
    <t>pval</t>
  </si>
  <si>
    <t>padj</t>
  </si>
  <si>
    <t>ENSG00000187608</t>
  </si>
  <si>
    <t>ENSG00000175262</t>
  </si>
  <si>
    <t>ENSG00000120937</t>
  </si>
  <si>
    <t>ENSG00000117115</t>
  </si>
  <si>
    <t>ENSG00000183114</t>
  </si>
  <si>
    <t>ENSG00000076864</t>
  </si>
  <si>
    <t>ENSG00000162552</t>
  </si>
  <si>
    <t>ENSG00000233975</t>
  </si>
  <si>
    <t>ENSG00000126709</t>
  </si>
  <si>
    <t>ENSG00000220785</t>
  </si>
  <si>
    <t>ENSG00000117407</t>
  </si>
  <si>
    <t>ENSG00000137959</t>
  </si>
  <si>
    <t>ENSG00000116774</t>
  </si>
  <si>
    <t>ENSG00000163220</t>
  </si>
  <si>
    <t>ENSG00000169418</t>
  </si>
  <si>
    <t>ENSG00000169242</t>
  </si>
  <si>
    <t>ENSG00000132688</t>
  </si>
  <si>
    <t>ENSG00000198400</t>
  </si>
  <si>
    <t>ENSG00000162706</t>
  </si>
  <si>
    <t>ENSG00000188783</t>
  </si>
  <si>
    <t>ENSG00000135636</t>
  </si>
  <si>
    <t>ENSG00000163064</t>
  </si>
  <si>
    <t>ENSG00000144230</t>
  </si>
  <si>
    <t>ENSG00000214100</t>
  </si>
  <si>
    <t>ENSG00000163497</t>
  </si>
  <si>
    <t>ENSG00000054356</t>
  </si>
  <si>
    <t>ENSG00000185038</t>
  </si>
  <si>
    <t>ENSG00000132329</t>
  </si>
  <si>
    <t>ENSG00000163508</t>
  </si>
  <si>
    <t>ENSG00000187492</t>
  </si>
  <si>
    <t>ENSG00000082684</t>
  </si>
  <si>
    <t>ENSG00000170893</t>
  </si>
  <si>
    <t>ENSG00000170801</t>
  </si>
  <si>
    <t>ENSG00000168671</t>
  </si>
  <si>
    <t>ENSG00000069011</t>
  </si>
  <si>
    <t>ENSG00000156427</t>
  </si>
  <si>
    <t>ENSG00000161055</t>
  </si>
  <si>
    <t>ENSG00000112559</t>
  </si>
  <si>
    <t>ENSG00000122679</t>
  </si>
  <si>
    <t>ENSG00000049540</t>
  </si>
  <si>
    <t>ENSG00000169894</t>
  </si>
  <si>
    <t>ENSG00000224940</t>
  </si>
  <si>
    <t>ENSG00000106123</t>
  </si>
  <si>
    <t>ENSG00000181444</t>
  </si>
  <si>
    <t>ENSG00000106538</t>
  </si>
  <si>
    <t>ENSG00000171115</t>
  </si>
  <si>
    <t>ENSG00000002933</t>
  </si>
  <si>
    <t>ENSG00000168546</t>
  </si>
  <si>
    <t>ENSG00000133878</t>
  </si>
  <si>
    <t>ENSG00000188778</t>
  </si>
  <si>
    <t>ENSG00000147465</t>
  </si>
  <si>
    <t>ENSG00000181195</t>
  </si>
  <si>
    <t>ENSG00000042832</t>
  </si>
  <si>
    <t>ENSG00000215183</t>
  </si>
  <si>
    <t>ENSG00000178919</t>
  </si>
  <si>
    <t>ENSG00000148346</t>
  </si>
  <si>
    <t>ENSG00000167157</t>
  </si>
  <si>
    <t>ENSG00000204003</t>
  </si>
  <si>
    <t>ENSG00000107317</t>
  </si>
  <si>
    <t>ENSG00000054179</t>
  </si>
  <si>
    <t>ENSG00000187714</t>
  </si>
  <si>
    <t>ENSG00000185745</t>
  </si>
  <si>
    <t>ENSG00000107821</t>
  </si>
  <si>
    <t>ENSG00000197177</t>
  </si>
  <si>
    <t>ENSG00000185885</t>
  </si>
  <si>
    <t>ENSG00000129757</t>
  </si>
  <si>
    <t>ENSG00000166341</t>
  </si>
  <si>
    <t>ENSG00000110680</t>
  </si>
  <si>
    <t>ENSG00000134339</t>
  </si>
  <si>
    <t>ENSG00000173432</t>
  </si>
  <si>
    <t>ENSG00000227160</t>
  </si>
  <si>
    <t>ENSG00000052850</t>
  </si>
  <si>
    <t>ENSG00000167994</t>
  </si>
  <si>
    <t>ENSG00000110195</t>
  </si>
  <si>
    <t>ENSG00000175538</t>
  </si>
  <si>
    <t>ENSG00000149295</t>
  </si>
  <si>
    <t>ENSG00000184232</t>
  </si>
  <si>
    <t>ENSG00000110002</t>
  </si>
  <si>
    <t>ENSG00000154146</t>
  </si>
  <si>
    <t>ENSG00000111218</t>
  </si>
  <si>
    <t>ENSG00000010610</t>
  </si>
  <si>
    <t>ENSG00000159403</t>
  </si>
  <si>
    <t>ENSG00000110900</t>
  </si>
  <si>
    <t>ENSG00000139549</t>
  </si>
  <si>
    <t>ENSG00000161798</t>
  </si>
  <si>
    <t>ENSG00000161835</t>
  </si>
  <si>
    <t>ENSG00000123338</t>
  </si>
  <si>
    <t>ENSG00000135447</t>
  </si>
  <si>
    <t>ENSG00000111335</t>
  </si>
  <si>
    <t>ENSG00000135094</t>
  </si>
  <si>
    <t>ENSG00000129467</t>
  </si>
  <si>
    <t>ENSG00000129465</t>
  </si>
  <si>
    <t>ENSG00000205978</t>
  </si>
  <si>
    <t>ENSG00000119630</t>
  </si>
  <si>
    <t>ENSG00000100593</t>
  </si>
  <si>
    <t>ENSG00000165949</t>
  </si>
  <si>
    <t>ENSG00000066735</t>
  </si>
  <si>
    <t>ENSG00000104081</t>
  </si>
  <si>
    <t>ENSG00000137857</t>
  </si>
  <si>
    <t>ENSG00000035664</t>
  </si>
  <si>
    <t>ENSG00000212766</t>
  </si>
  <si>
    <t>ENSG00000169783</t>
  </si>
  <si>
    <t>ENSG00000172236</t>
  </si>
  <si>
    <t>ENSG00000007038</t>
  </si>
  <si>
    <t>ENSG00000162078</t>
  </si>
  <si>
    <t>ENSG00000008516</t>
  </si>
  <si>
    <t>ENSG00000166828</t>
  </si>
  <si>
    <t>ENSG00000087237</t>
  </si>
  <si>
    <t>ENSG00000179044</t>
  </si>
  <si>
    <t>ENSG00000086696</t>
  </si>
  <si>
    <t>ENSG00000103175</t>
  </si>
  <si>
    <t>ENSG00000108556</t>
  </si>
  <si>
    <t>ENSG00000161944</t>
  </si>
  <si>
    <t>ENSG00000161381</t>
  </si>
  <si>
    <t>ENSG00000186847</t>
  </si>
  <si>
    <t>ENSG00000173805</t>
  </si>
  <si>
    <t>ENSG00000131094</t>
  </si>
  <si>
    <t>ENSG00000184922</t>
  </si>
  <si>
    <t>ENSG00000186868</t>
  </si>
  <si>
    <t>ENSG00000189120</t>
  </si>
  <si>
    <t>ENSG00000167083</t>
  </si>
  <si>
    <t>ENSG00000108798</t>
  </si>
  <si>
    <t>ENSG00000173868</t>
  </si>
  <si>
    <t>ENSG00000064300</t>
  </si>
  <si>
    <t>ENSG00000108387</t>
  </si>
  <si>
    <t>ENSG00000159640</t>
  </si>
  <si>
    <t>ENSG00000108950</t>
  </si>
  <si>
    <t>ENSG00000141524</t>
  </si>
  <si>
    <t>ENSG00000141574</t>
  </si>
  <si>
    <t>ENSG00000101638</t>
  </si>
  <si>
    <t>ENSG00000186994</t>
  </si>
  <si>
    <t>ENSG00000105088</t>
  </si>
  <si>
    <t>ENSG00000090339</t>
  </si>
  <si>
    <t>ENSG00000161031</t>
  </si>
  <si>
    <t>ENSG00000171954</t>
  </si>
  <si>
    <t>ENSG00000130303</t>
  </si>
  <si>
    <t>ENSG00000105642</t>
  </si>
  <si>
    <t>ENSG00000105664</t>
  </si>
  <si>
    <t>ENSG00000223802</t>
  </si>
  <si>
    <t>ENSG00000105369</t>
  </si>
  <si>
    <t>ENSG00000105737</t>
  </si>
  <si>
    <t>ENSG00000130203</t>
  </si>
  <si>
    <t>ENSG00000130201</t>
  </si>
  <si>
    <t>ENSG00000177464</t>
  </si>
  <si>
    <t>ENSG00000008438</t>
  </si>
  <si>
    <t>ENSG00000063127</t>
  </si>
  <si>
    <t>ENSG00000161609</t>
  </si>
  <si>
    <t>ENSG00000142538</t>
  </si>
  <si>
    <t>ENSG00000104888</t>
  </si>
  <si>
    <t>ENSG00000104870</t>
  </si>
  <si>
    <t>ENSG00000142408</t>
  </si>
  <si>
    <t>ENSG00000105048</t>
  </si>
  <si>
    <t>ENSG00000129991</t>
  </si>
  <si>
    <t>ENSG00000171873</t>
  </si>
  <si>
    <t>ENSG00000125851</t>
  </si>
  <si>
    <t>ENSG00000125820</t>
  </si>
  <si>
    <t>ENSG00000204103</t>
  </si>
  <si>
    <t>ENSG00000124249</t>
  </si>
  <si>
    <t>ENSG00000124107</t>
  </si>
  <si>
    <t>ENSG00000100985</t>
  </si>
  <si>
    <t>ENSG00000026559</t>
  </si>
  <si>
    <t>ENSG00000228705</t>
  </si>
  <si>
    <t>ENSG00000160255</t>
  </si>
  <si>
    <t>ENSG00000227039</t>
  </si>
  <si>
    <t>ENSG00000227049</t>
  </si>
  <si>
    <t>ENSG00000100302</t>
  </si>
  <si>
    <t>ENSG00000056998</t>
  </si>
  <si>
    <t>ENSG00000184368</t>
  </si>
  <si>
    <t>ENSG00000126759</t>
  </si>
  <si>
    <t>ENSG00000147378</t>
  </si>
  <si>
    <t>gene_id</t>
  </si>
  <si>
    <t>PADI2</t>
  </si>
  <si>
    <t>CCDC155</t>
  </si>
  <si>
    <t>TPSAB1</t>
  </si>
  <si>
    <t>SAA1</t>
  </si>
  <si>
    <t>SLC17A7</t>
  </si>
  <si>
    <t>MMP9</t>
  </si>
  <si>
    <t>UGT3A2</t>
  </si>
  <si>
    <t>TNNT1</t>
  </si>
  <si>
    <t>KCNK15</t>
  </si>
  <si>
    <t>RARRES2</t>
  </si>
  <si>
    <t>PGLYRP2</t>
  </si>
  <si>
    <t>ICAM1</t>
  </si>
  <si>
    <t>CYP4F22</t>
  </si>
  <si>
    <t>NGFR</t>
  </si>
  <si>
    <t>TRH</t>
  </si>
  <si>
    <t>KCNN1</t>
  </si>
  <si>
    <t>IFITM1</t>
  </si>
  <si>
    <t>STAR</t>
  </si>
  <si>
    <t>TSPAN11</t>
  </si>
  <si>
    <t>IFI6</t>
  </si>
  <si>
    <t>KRT14</t>
  </si>
  <si>
    <t>SLPI</t>
  </si>
  <si>
    <t>MMP25</t>
  </si>
  <si>
    <t>ABI3</t>
  </si>
  <si>
    <t>LINGO1</t>
  </si>
  <si>
    <t>AL844908.1</t>
  </si>
  <si>
    <t>PTGDS</t>
  </si>
  <si>
    <t>FAM43B</t>
  </si>
  <si>
    <t>ITGB2</t>
  </si>
  <si>
    <t>PPP1R1A</t>
  </si>
  <si>
    <t>RP5-885L7.2</t>
  </si>
  <si>
    <t>PTH2</t>
  </si>
  <si>
    <t>FEV</t>
  </si>
  <si>
    <t>ISM2</t>
  </si>
  <si>
    <t>PRELP</t>
  </si>
  <si>
    <t>CD79A</t>
  </si>
  <si>
    <t>OAS2</t>
  </si>
  <si>
    <t>PRRT4</t>
  </si>
  <si>
    <t>NTRK1</t>
  </si>
  <si>
    <t>FGF18</t>
  </si>
  <si>
    <t>ADRB3</t>
  </si>
  <si>
    <t>DHH</t>
  </si>
  <si>
    <t>PENK</t>
  </si>
  <si>
    <t>FCGRT</t>
  </si>
  <si>
    <t>SCNN1G</t>
  </si>
  <si>
    <t>IFI27</t>
  </si>
  <si>
    <t>ADCY4</t>
  </si>
  <si>
    <t>AC015936.4</t>
  </si>
  <si>
    <t>MUC3A</t>
  </si>
  <si>
    <t>ELN</t>
  </si>
  <si>
    <t>FAM20A</t>
  </si>
  <si>
    <t>PGF</t>
  </si>
  <si>
    <t>MAPT</t>
  </si>
  <si>
    <t>GPR17</t>
  </si>
  <si>
    <t>RAB3IL1</t>
  </si>
  <si>
    <t>SAA2</t>
  </si>
  <si>
    <t>TMC6</t>
  </si>
  <si>
    <t>GPR4</t>
  </si>
  <si>
    <t>PHOSPHO1</t>
  </si>
  <si>
    <t>SEMA5B</t>
  </si>
  <si>
    <t>SLC18A3</t>
  </si>
  <si>
    <t>TMEM84</t>
  </si>
  <si>
    <t>RIPK3</t>
  </si>
  <si>
    <t>GFRA2</t>
  </si>
  <si>
    <t>ENTPD2</t>
  </si>
  <si>
    <t>KANK3</t>
  </si>
  <si>
    <t>EFNA1</t>
  </si>
  <si>
    <t>DRD2</t>
  </si>
  <si>
    <t>DAPK2</t>
  </si>
  <si>
    <t>DUOX1</t>
  </si>
  <si>
    <t>OLFML3</t>
  </si>
  <si>
    <t>ADRA1D</t>
  </si>
  <si>
    <t>SDS</t>
  </si>
  <si>
    <t>PGLYRP1</t>
  </si>
  <si>
    <t>ALX4</t>
  </si>
  <si>
    <t>RAMP3</t>
  </si>
  <si>
    <t>TNNI3</t>
  </si>
  <si>
    <t>NCKAP1L</t>
  </si>
  <si>
    <t>HSD17B2</t>
  </si>
  <si>
    <t>S100A9</t>
  </si>
  <si>
    <t>MSMP</t>
  </si>
  <si>
    <t>C1orf127</t>
  </si>
  <si>
    <t>RP11-288L9.2</t>
  </si>
  <si>
    <t>GIMAP8</t>
  </si>
  <si>
    <t>CETP</t>
  </si>
  <si>
    <t>LCN6</t>
  </si>
  <si>
    <t>BST2</t>
  </si>
  <si>
    <t>HTRA3</t>
  </si>
  <si>
    <t>ASGR2</t>
  </si>
  <si>
    <t>RASD2</t>
  </si>
  <si>
    <t>CALCA</t>
  </si>
  <si>
    <t>FMNL1</t>
  </si>
  <si>
    <t>CDKN1C</t>
  </si>
  <si>
    <t>EN1</t>
  </si>
  <si>
    <t>PLXDC1</t>
  </si>
  <si>
    <t>HEATR7B1</t>
  </si>
  <si>
    <t>EXOC3L2</t>
  </si>
  <si>
    <t>HAP1</t>
  </si>
  <si>
    <t>PTPRN</t>
  </si>
  <si>
    <t>BMF</t>
  </si>
  <si>
    <t>RP1-65P5.1</t>
  </si>
  <si>
    <t>NPR1</t>
  </si>
  <si>
    <t>RAMP1</t>
  </si>
  <si>
    <t>AC079776.6</t>
  </si>
  <si>
    <t>MAFB</t>
  </si>
  <si>
    <t>VWA5A</t>
  </si>
  <si>
    <t>SP6</t>
  </si>
  <si>
    <t>PCSK2</t>
  </si>
  <si>
    <t>RAP1GAP</t>
  </si>
  <si>
    <t>COMP</t>
  </si>
  <si>
    <t>FATE1</t>
  </si>
  <si>
    <t>TG</t>
  </si>
  <si>
    <t>GRIK5</t>
  </si>
  <si>
    <t>ZG16B</t>
  </si>
  <si>
    <t>ACE</t>
  </si>
  <si>
    <t>NKX2-2</t>
  </si>
  <si>
    <t>OAF</t>
  </si>
  <si>
    <t>DUSP26</t>
  </si>
  <si>
    <t>PRSS21</t>
  </si>
  <si>
    <t>ARTN</t>
  </si>
  <si>
    <t>APOE</t>
  </si>
  <si>
    <t>TMEM176A</t>
  </si>
  <si>
    <t>GPR123</t>
  </si>
  <si>
    <t>SCGB3A1</t>
  </si>
  <si>
    <t>DCHS1</t>
  </si>
  <si>
    <t>FOLR1</t>
  </si>
  <si>
    <t>WFDC1</t>
  </si>
  <si>
    <t>SLC6A16</t>
  </si>
  <si>
    <t>PRMT8</t>
  </si>
  <si>
    <t>EOMES</t>
  </si>
  <si>
    <t>MDFI</t>
  </si>
  <si>
    <t>NRGN</t>
  </si>
  <si>
    <t>CD4</t>
  </si>
  <si>
    <t>WNT4</t>
  </si>
  <si>
    <t>KCNE3</t>
  </si>
  <si>
    <t>MAP7D2</t>
  </si>
  <si>
    <t>NES</t>
  </si>
  <si>
    <t>AQP5</t>
  </si>
  <si>
    <t>GRASP</t>
  </si>
  <si>
    <t>EXOC3L</t>
  </si>
  <si>
    <t>KCNG1</t>
  </si>
  <si>
    <t>DYSF</t>
  </si>
  <si>
    <t>ZNF467</t>
  </si>
  <si>
    <t>ST8SIA5</t>
  </si>
  <si>
    <t>PITX1</t>
  </si>
  <si>
    <t>CADM3</t>
  </si>
  <si>
    <t>NYNRIN</t>
  </si>
  <si>
    <t>EPHB6</t>
  </si>
  <si>
    <t>IFI44L</t>
  </si>
  <si>
    <t>PRRX2</t>
  </si>
  <si>
    <t>ISG15</t>
  </si>
  <si>
    <t>NPPB</t>
  </si>
  <si>
    <t>FOXE1</t>
  </si>
  <si>
    <t>KAZALD1</t>
  </si>
  <si>
    <t>SECTM1</t>
  </si>
  <si>
    <t>OLFM2</t>
  </si>
  <si>
    <t>GYG2</t>
  </si>
  <si>
    <t>AC004264.1</t>
  </si>
  <si>
    <t>KIF26A</t>
  </si>
  <si>
    <t>CHRNE</t>
  </si>
  <si>
    <t>CDH29</t>
  </si>
  <si>
    <t>MTMR9L</t>
  </si>
  <si>
    <t>CACNG8</t>
  </si>
  <si>
    <t>CFP</t>
  </si>
  <si>
    <t>GNGT2</t>
  </si>
  <si>
    <t>LCN2</t>
  </si>
  <si>
    <t>IFIT1</t>
  </si>
  <si>
    <t>LASS1</t>
  </si>
  <si>
    <t>C1R</t>
  </si>
  <si>
    <t>EWS-FLI</t>
  </si>
  <si>
    <t>Uninfected</t>
  </si>
  <si>
    <t>log2FoldChange (EWS-FLI/UI)</t>
  </si>
  <si>
    <t>link</t>
  </si>
  <si>
    <t>pMPC10-EF</t>
  </si>
  <si>
    <t>pMPC10-UI</t>
  </si>
  <si>
    <t>pMPC11-EF</t>
  </si>
  <si>
    <t>pMPC11-UI</t>
  </si>
  <si>
    <t>pMPC12-EF</t>
  </si>
  <si>
    <t>pMPC12-UI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</si>
</sst>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1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11" fillId="0" borderId="0" xfId="34" applyAlignment="1" applyProtection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389"/>
  <sheetViews>
    <sheetView tabSelected="1" topLeftCell="B1" workbookViewId="0">
      <selection activeCell="F9" sqref="F9"/>
    </sheetView>
  </sheetViews>
  <sheetFormatPr defaultRowHeight="15"/>
  <cols>
    <col min="1" max="1" width="16.85546875" style="1" bestFit="1" customWidth="1"/>
    <col min="2" max="2" width="9.140625" style="1"/>
    <col min="3" max="3" width="4.5703125" style="1" bestFit="1" customWidth="1"/>
    <col min="4" max="5" width="12" style="1" bestFit="1" customWidth="1"/>
    <col min="6" max="6" width="27.5703125" style="1" bestFit="1" customWidth="1"/>
    <col min="7" max="9" width="9.140625" style="1"/>
    <col min="10" max="10" width="11" style="4" bestFit="1" customWidth="1"/>
    <col min="11" max="11" width="11" style="1" bestFit="1" customWidth="1"/>
    <col min="12" max="14" width="11" style="4" bestFit="1" customWidth="1"/>
    <col min="15" max="15" width="11" style="1" bestFit="1" customWidth="1"/>
    <col min="16" max="16384" width="9.140625" style="1"/>
  </cols>
  <sheetData>
    <row r="1" spans="1:15" s="6" customFormat="1" ht="15.75" thickBot="1">
      <c r="A1" s="5" t="s">
        <v>0</v>
      </c>
      <c r="B1" s="5" t="s">
        <v>173</v>
      </c>
      <c r="C1" s="5" t="s">
        <v>346</v>
      </c>
      <c r="D1" s="6" t="s">
        <v>343</v>
      </c>
      <c r="E1" s="6" t="s">
        <v>344</v>
      </c>
      <c r="F1" s="6" t="s">
        <v>345</v>
      </c>
      <c r="G1" s="6" t="s">
        <v>1</v>
      </c>
      <c r="H1" s="6" t="s">
        <v>2</v>
      </c>
      <c r="J1" s="7" t="s">
        <v>347</v>
      </c>
      <c r="K1" s="7" t="s">
        <v>348</v>
      </c>
      <c r="L1" s="7" t="s">
        <v>349</v>
      </c>
      <c r="M1" s="7" t="s">
        <v>350</v>
      </c>
      <c r="N1" s="7" t="s">
        <v>351</v>
      </c>
      <c r="O1" s="6" t="s">
        <v>352</v>
      </c>
    </row>
    <row r="2" spans="1:15">
      <c r="A2" s="1" t="s">
        <v>6</v>
      </c>
      <c r="B2" s="1" t="s">
        <v>174</v>
      </c>
      <c r="C2" s="2" t="str">
        <f>HYPERLINK(CONCATENATE("http://www.genecards.org/cgi-bin/carddisp.pl?gene=",B2),"Link")</f>
        <v>Link</v>
      </c>
      <c r="D2" s="1">
        <v>2111.3967192308701</v>
      </c>
      <c r="E2" s="1">
        <v>5.8324775540827396</v>
      </c>
      <c r="F2" s="1">
        <v>8.4998731127698992</v>
      </c>
      <c r="G2" s="3">
        <v>3.6093385451703299E-44</v>
      </c>
      <c r="H2" s="3">
        <v>9.0558304098323492E-40</v>
      </c>
      <c r="J2" s="4">
        <v>809</v>
      </c>
      <c r="K2" s="1">
        <v>5</v>
      </c>
      <c r="L2" s="4">
        <v>4752</v>
      </c>
      <c r="M2" s="4">
        <v>5</v>
      </c>
      <c r="N2" s="4">
        <v>2045</v>
      </c>
      <c r="O2" s="1">
        <v>7</v>
      </c>
    </row>
    <row r="3" spans="1:15">
      <c r="A3" s="1" t="s">
        <v>149</v>
      </c>
      <c r="B3" s="1" t="s">
        <v>175</v>
      </c>
      <c r="C3" s="2" t="str">
        <f t="shared" ref="C3:C66" si="0">HYPERLINK(CONCATENATE("http://www.genecards.org/cgi-bin/carddisp.pl?gene=",B3),"Link")</f>
        <v>Link</v>
      </c>
      <c r="D3" s="1">
        <v>752.59905960192498</v>
      </c>
      <c r="E3" s="1">
        <v>1.87468700136758</v>
      </c>
      <c r="F3" s="1">
        <v>8.6490879338202493</v>
      </c>
      <c r="G3" s="3">
        <v>2.0077089174276501E-32</v>
      </c>
      <c r="H3" s="3">
        <v>2.5186708369129901E-28</v>
      </c>
      <c r="J3" s="4">
        <v>140</v>
      </c>
      <c r="K3" s="1">
        <v>0</v>
      </c>
      <c r="L3" s="4">
        <v>1793</v>
      </c>
      <c r="M3" s="4">
        <v>0</v>
      </c>
      <c r="N3" s="4">
        <v>848</v>
      </c>
      <c r="O3" s="1">
        <v>6</v>
      </c>
    </row>
    <row r="4" spans="1:15">
      <c r="A4" s="1" t="s">
        <v>105</v>
      </c>
      <c r="B4" s="1" t="s">
        <v>176</v>
      </c>
      <c r="C4" s="2" t="str">
        <f t="shared" si="0"/>
        <v>Link</v>
      </c>
      <c r="D4" s="1">
        <v>675.08631221723294</v>
      </c>
      <c r="E4" s="1">
        <v>0.31244783356126299</v>
      </c>
      <c r="F4" s="1">
        <v>11.077240915545699</v>
      </c>
      <c r="G4" s="3">
        <v>9.4189620002055995E-32</v>
      </c>
      <c r="H4" s="3">
        <v>7.8773918861719499E-28</v>
      </c>
      <c r="J4" s="4">
        <v>146</v>
      </c>
      <c r="K4" s="1">
        <v>0</v>
      </c>
      <c r="L4" s="4">
        <v>2266</v>
      </c>
      <c r="M4" s="4">
        <v>0</v>
      </c>
      <c r="N4" s="4">
        <v>196</v>
      </c>
      <c r="O4" s="1">
        <v>1</v>
      </c>
    </row>
    <row r="5" spans="1:15">
      <c r="A5" s="1" t="s">
        <v>72</v>
      </c>
      <c r="B5" s="1" t="s">
        <v>177</v>
      </c>
      <c r="C5" s="2" t="str">
        <f t="shared" si="0"/>
        <v>Link</v>
      </c>
      <c r="D5" s="1">
        <v>626.07753479304802</v>
      </c>
      <c r="E5" s="1">
        <v>2.0554811862044802</v>
      </c>
      <c r="F5" s="1">
        <v>8.2507213574728393</v>
      </c>
      <c r="G5" s="3">
        <v>8.5019570675606694E-30</v>
      </c>
      <c r="H5" s="3">
        <v>4.6033262272095603E-26</v>
      </c>
      <c r="J5" s="4">
        <v>305</v>
      </c>
      <c r="K5" s="1">
        <v>2</v>
      </c>
      <c r="L5" s="4">
        <v>778</v>
      </c>
      <c r="M5" s="4">
        <v>1</v>
      </c>
      <c r="N5" s="4">
        <v>1034</v>
      </c>
      <c r="O5" s="1">
        <v>3</v>
      </c>
    </row>
    <row r="6" spans="1:15">
      <c r="A6" s="1" t="s">
        <v>151</v>
      </c>
      <c r="B6" s="1" t="s">
        <v>178</v>
      </c>
      <c r="C6" s="2" t="str">
        <f t="shared" si="0"/>
        <v>Link</v>
      </c>
      <c r="D6" s="1">
        <v>645.89422497880798</v>
      </c>
      <c r="E6" s="1">
        <v>3.1520299041922302</v>
      </c>
      <c r="F6" s="1">
        <v>7.67887288862965</v>
      </c>
      <c r="G6" s="3">
        <v>9.1736273957942705E-30</v>
      </c>
      <c r="H6" s="3">
        <v>4.6033262272095603E-26</v>
      </c>
      <c r="J6" s="4">
        <v>493</v>
      </c>
      <c r="K6" s="1">
        <v>0</v>
      </c>
      <c r="L6" s="4">
        <v>1158</v>
      </c>
      <c r="M6" s="4">
        <v>1</v>
      </c>
      <c r="N6" s="4">
        <v>536</v>
      </c>
      <c r="O6" s="1">
        <v>9</v>
      </c>
    </row>
    <row r="7" spans="1:15">
      <c r="A7" s="1" t="s">
        <v>162</v>
      </c>
      <c r="B7" s="1" t="s">
        <v>179</v>
      </c>
      <c r="C7" s="2" t="str">
        <f t="shared" si="0"/>
        <v>Link</v>
      </c>
      <c r="D7" s="1">
        <v>611.47539577592295</v>
      </c>
      <c r="E7" s="1">
        <v>1.3264126423736999</v>
      </c>
      <c r="F7" s="1">
        <v>8.8486209765916097</v>
      </c>
      <c r="G7" s="3">
        <v>1.7554442434161599E-29</v>
      </c>
      <c r="H7" s="3">
        <v>7.3406826778852305E-26</v>
      </c>
      <c r="J7" s="4">
        <v>207</v>
      </c>
      <c r="K7" s="1">
        <v>1</v>
      </c>
      <c r="L7" s="4">
        <v>480</v>
      </c>
      <c r="M7" s="4">
        <v>0</v>
      </c>
      <c r="N7" s="4">
        <v>1361</v>
      </c>
      <c r="O7" s="1">
        <v>3</v>
      </c>
    </row>
    <row r="8" spans="1:15">
      <c r="A8" s="1" t="s">
        <v>36</v>
      </c>
      <c r="B8" s="1" t="s">
        <v>180</v>
      </c>
      <c r="C8" s="2" t="str">
        <f t="shared" si="0"/>
        <v>Link</v>
      </c>
      <c r="D8" s="1">
        <v>567.51311701907002</v>
      </c>
      <c r="E8" s="1">
        <v>0.67999880428172799</v>
      </c>
      <c r="F8" s="1">
        <v>9.7049058131737205</v>
      </c>
      <c r="G8" s="3">
        <v>1.13474746802059E-28</v>
      </c>
      <c r="H8" s="3">
        <v>4.06725913894808E-25</v>
      </c>
      <c r="J8" s="4">
        <v>476</v>
      </c>
      <c r="K8" s="1">
        <v>0</v>
      </c>
      <c r="L8" s="4">
        <v>861</v>
      </c>
      <c r="M8" s="4">
        <v>2</v>
      </c>
      <c r="N8" s="4">
        <v>541</v>
      </c>
      <c r="O8" s="1">
        <v>0</v>
      </c>
    </row>
    <row r="9" spans="1:15">
      <c r="A9" s="1" t="s">
        <v>154</v>
      </c>
      <c r="B9" s="1" t="s">
        <v>181</v>
      </c>
      <c r="C9" s="2" t="str">
        <f t="shared" si="0"/>
        <v>Link</v>
      </c>
      <c r="D9" s="1">
        <v>1904.83929311364</v>
      </c>
      <c r="E9" s="1">
        <v>31.257416523854602</v>
      </c>
      <c r="F9" s="1">
        <v>5.9293269336018097</v>
      </c>
      <c r="G9" s="3">
        <v>8.4310705987076401E-27</v>
      </c>
      <c r="H9" s="3">
        <v>2.6441945165196799E-23</v>
      </c>
      <c r="J9" s="4">
        <v>883</v>
      </c>
      <c r="K9" s="1">
        <v>22</v>
      </c>
      <c r="L9" s="4">
        <v>4797</v>
      </c>
      <c r="M9" s="4">
        <v>30</v>
      </c>
      <c r="N9" s="4">
        <v>1222</v>
      </c>
      <c r="O9" s="1">
        <v>40</v>
      </c>
    </row>
    <row r="10" spans="1:15">
      <c r="A10" s="1" t="s">
        <v>160</v>
      </c>
      <c r="B10" s="1" t="s">
        <v>182</v>
      </c>
      <c r="C10" s="2" t="str">
        <f t="shared" si="0"/>
        <v>Link</v>
      </c>
      <c r="D10" s="1">
        <v>430.03220675381402</v>
      </c>
      <c r="E10" s="1">
        <v>4.2151352491172203</v>
      </c>
      <c r="F10" s="1">
        <v>6.6727219795694497</v>
      </c>
      <c r="G10" s="3">
        <v>3.1274595470389902E-26</v>
      </c>
      <c r="H10" s="3">
        <v>8.7186622261342505E-23</v>
      </c>
      <c r="J10" s="4">
        <v>406</v>
      </c>
      <c r="K10" s="1">
        <v>5</v>
      </c>
      <c r="L10" s="4">
        <v>711</v>
      </c>
      <c r="M10" s="4">
        <v>3</v>
      </c>
      <c r="N10" s="4">
        <v>301</v>
      </c>
      <c r="O10" s="1">
        <v>4</v>
      </c>
    </row>
    <row r="11" spans="1:15">
      <c r="A11" s="1" t="s">
        <v>47</v>
      </c>
      <c r="B11" s="1" t="s">
        <v>183</v>
      </c>
      <c r="C11" s="2" t="str">
        <f t="shared" si="0"/>
        <v>Link</v>
      </c>
      <c r="D11" s="1">
        <v>404.40808113065401</v>
      </c>
      <c r="E11" s="1">
        <v>13.6402554149753</v>
      </c>
      <c r="F11" s="1">
        <v>4.8898692620289097</v>
      </c>
      <c r="G11" s="3">
        <v>4.3132359884484499E-26</v>
      </c>
      <c r="H11" s="3">
        <v>1.08219090950172E-22</v>
      </c>
      <c r="J11" s="4">
        <v>197</v>
      </c>
      <c r="K11" s="1">
        <v>1</v>
      </c>
      <c r="L11" s="4">
        <v>1002</v>
      </c>
      <c r="M11" s="4">
        <v>16</v>
      </c>
      <c r="N11" s="4">
        <v>260</v>
      </c>
      <c r="O11" s="1">
        <v>25</v>
      </c>
    </row>
    <row r="12" spans="1:15">
      <c r="A12" s="1" t="s">
        <v>136</v>
      </c>
      <c r="B12" s="1" t="s">
        <v>184</v>
      </c>
      <c r="C12" s="2" t="str">
        <f t="shared" si="0"/>
        <v>Link</v>
      </c>
      <c r="D12" s="1">
        <v>383.979586089701</v>
      </c>
      <c r="E12" s="1">
        <v>0.65244723570212604</v>
      </c>
      <c r="F12" s="1">
        <v>9.2009526644502895</v>
      </c>
      <c r="G12" s="3">
        <v>5.19300770194148E-26</v>
      </c>
      <c r="H12" s="3">
        <v>1.18447784765192E-22</v>
      </c>
      <c r="J12" s="4">
        <v>180</v>
      </c>
      <c r="K12" s="1">
        <v>0</v>
      </c>
      <c r="L12" s="4">
        <v>980</v>
      </c>
      <c r="M12" s="4">
        <v>1</v>
      </c>
      <c r="N12" s="4">
        <v>233</v>
      </c>
      <c r="O12" s="1">
        <v>1</v>
      </c>
    </row>
    <row r="13" spans="1:15">
      <c r="A13" s="1" t="s">
        <v>135</v>
      </c>
      <c r="B13" s="1" t="s">
        <v>185</v>
      </c>
      <c r="C13" s="2" t="str">
        <f t="shared" si="0"/>
        <v>Link</v>
      </c>
      <c r="D13" s="1">
        <v>1711.63828261766</v>
      </c>
      <c r="E13" s="1">
        <v>93.059676103227702</v>
      </c>
      <c r="F13" s="1">
        <v>4.2010778758605598</v>
      </c>
      <c r="G13" s="3">
        <v>1.4812239000678799E-25</v>
      </c>
      <c r="H13" s="3">
        <v>3.09699230439192E-22</v>
      </c>
      <c r="J13" s="4">
        <v>1371</v>
      </c>
      <c r="K13" s="1">
        <v>44</v>
      </c>
      <c r="L13" s="4">
        <v>2577</v>
      </c>
      <c r="M13" s="4">
        <v>148</v>
      </c>
      <c r="N13" s="4">
        <v>1735</v>
      </c>
      <c r="O13" s="1">
        <v>82</v>
      </c>
    </row>
    <row r="14" spans="1:15">
      <c r="A14" s="1" t="s">
        <v>137</v>
      </c>
      <c r="B14" s="1" t="s">
        <v>186</v>
      </c>
      <c r="C14" s="2" t="str">
        <f t="shared" si="0"/>
        <v>Link</v>
      </c>
      <c r="D14" s="1">
        <v>329.87234808149702</v>
      </c>
      <c r="E14" s="1">
        <v>0</v>
      </c>
      <c r="F14" s="1" t="e">
        <v>#NAME?</v>
      </c>
      <c r="G14" s="3">
        <v>1.46916070409524E-24</v>
      </c>
      <c r="H14" s="3">
        <v>2.83548015890382E-21</v>
      </c>
      <c r="J14" s="4">
        <v>162</v>
      </c>
      <c r="K14" s="1">
        <v>0</v>
      </c>
      <c r="L14" s="4">
        <v>732</v>
      </c>
      <c r="M14" s="4">
        <v>0</v>
      </c>
      <c r="N14" s="4">
        <v>280</v>
      </c>
      <c r="O14" s="1">
        <v>0</v>
      </c>
    </row>
    <row r="15" spans="1:15">
      <c r="A15" s="1" t="s">
        <v>126</v>
      </c>
      <c r="B15" s="1" t="s">
        <v>187</v>
      </c>
      <c r="C15" s="2" t="str">
        <f t="shared" si="0"/>
        <v>Link</v>
      </c>
      <c r="D15" s="1">
        <v>582.90789586780602</v>
      </c>
      <c r="E15" s="1">
        <v>10.1577482809549</v>
      </c>
      <c r="F15" s="1">
        <v>5.8426154108089996</v>
      </c>
      <c r="G15" s="3">
        <v>3.2615535962396101E-24</v>
      </c>
      <c r="H15" s="3">
        <v>5.8451699806894101E-21</v>
      </c>
      <c r="J15" s="4">
        <v>249</v>
      </c>
      <c r="K15" s="1">
        <v>7</v>
      </c>
      <c r="L15" s="4">
        <v>996</v>
      </c>
      <c r="M15" s="4">
        <v>9</v>
      </c>
      <c r="N15" s="4">
        <v>788</v>
      </c>
      <c r="O15" s="1">
        <v>14</v>
      </c>
    </row>
    <row r="16" spans="1:15">
      <c r="A16" s="1" t="s">
        <v>34</v>
      </c>
      <c r="B16" s="1" t="s">
        <v>188</v>
      </c>
      <c r="C16" s="2" t="str">
        <f t="shared" si="0"/>
        <v>Link</v>
      </c>
      <c r="D16" s="1">
        <v>311.53613665907898</v>
      </c>
      <c r="E16" s="1">
        <v>0.70151697525117795</v>
      </c>
      <c r="F16" s="1">
        <v>8.79470578865857</v>
      </c>
      <c r="G16" s="3">
        <v>1.26529225466383E-23</v>
      </c>
      <c r="H16" s="3">
        <v>2.1164121779676999E-20</v>
      </c>
      <c r="J16" s="4">
        <v>209</v>
      </c>
      <c r="K16" s="1">
        <v>1</v>
      </c>
      <c r="L16" s="4">
        <v>450</v>
      </c>
      <c r="M16" s="4">
        <v>0</v>
      </c>
      <c r="N16" s="4">
        <v>386</v>
      </c>
      <c r="O16" s="1">
        <v>1</v>
      </c>
    </row>
    <row r="17" spans="1:15">
      <c r="A17" s="1" t="s">
        <v>139</v>
      </c>
      <c r="B17" s="1" t="s">
        <v>189</v>
      </c>
      <c r="C17" s="2" t="str">
        <f t="shared" si="0"/>
        <v>Link</v>
      </c>
      <c r="D17" s="1">
        <v>307.760651021684</v>
      </c>
      <c r="E17" s="1">
        <v>2.63130711377796</v>
      </c>
      <c r="F17" s="1">
        <v>6.8698853334269998</v>
      </c>
      <c r="G17" s="3">
        <v>1.4850748885529299E-23</v>
      </c>
      <c r="H17" s="3">
        <v>2.32878305961206E-20</v>
      </c>
      <c r="J17" s="4">
        <v>286</v>
      </c>
      <c r="K17" s="1">
        <v>1</v>
      </c>
      <c r="L17" s="4">
        <v>583</v>
      </c>
      <c r="M17" s="4">
        <v>2</v>
      </c>
      <c r="N17" s="4">
        <v>161</v>
      </c>
      <c r="O17" s="1">
        <v>5</v>
      </c>
    </row>
    <row r="18" spans="1:15">
      <c r="A18" s="1" t="s">
        <v>67</v>
      </c>
      <c r="B18" s="1" t="s">
        <v>190</v>
      </c>
      <c r="C18" s="2" t="str">
        <f t="shared" si="0"/>
        <v>Link</v>
      </c>
      <c r="D18" s="1">
        <v>2184.43070038512</v>
      </c>
      <c r="E18" s="1">
        <v>54.4155591517167</v>
      </c>
      <c r="F18" s="1">
        <v>5.32709430454456</v>
      </c>
      <c r="G18" s="3">
        <v>8.9125501916843899E-23</v>
      </c>
      <c r="H18" s="3">
        <v>1.3153875547609499E-19</v>
      </c>
      <c r="J18" s="4">
        <v>4392</v>
      </c>
      <c r="K18" s="1">
        <v>25</v>
      </c>
      <c r="L18" s="4">
        <v>1024</v>
      </c>
      <c r="M18" s="4">
        <v>23</v>
      </c>
      <c r="N18" s="4">
        <v>501</v>
      </c>
      <c r="O18" s="1">
        <v>118</v>
      </c>
    </row>
    <row r="19" spans="1:15">
      <c r="A19" s="1" t="s">
        <v>53</v>
      </c>
      <c r="B19" s="1" t="s">
        <v>191</v>
      </c>
      <c r="C19" s="2" t="str">
        <f t="shared" si="0"/>
        <v>Link</v>
      </c>
      <c r="D19" s="1">
        <v>244.42121238064499</v>
      </c>
      <c r="E19" s="1">
        <v>6.2981680039013002</v>
      </c>
      <c r="F19" s="1">
        <v>5.2782934444017604</v>
      </c>
      <c r="G19" s="3">
        <v>3.5777636270902499E-20</v>
      </c>
      <c r="H19" s="3">
        <v>4.9870049668719201E-17</v>
      </c>
      <c r="J19" s="4">
        <v>79</v>
      </c>
      <c r="K19" s="1">
        <v>7</v>
      </c>
      <c r="L19" s="4">
        <v>776</v>
      </c>
      <c r="M19" s="4">
        <v>5</v>
      </c>
      <c r="N19" s="4">
        <v>72</v>
      </c>
      <c r="O19" s="1">
        <v>6</v>
      </c>
    </row>
    <row r="20" spans="1:15">
      <c r="A20" s="1" t="s">
        <v>85</v>
      </c>
      <c r="B20" s="1" t="s">
        <v>192</v>
      </c>
      <c r="C20" s="2" t="str">
        <f t="shared" si="0"/>
        <v>Link</v>
      </c>
      <c r="D20" s="1">
        <v>168.659748188094</v>
      </c>
      <c r="E20" s="1">
        <v>2.99282468688827</v>
      </c>
      <c r="F20" s="1">
        <v>5.8164641239627404</v>
      </c>
      <c r="G20" s="3">
        <v>1.2951651439898999E-19</v>
      </c>
      <c r="H20" s="3">
        <v>1.71029965593193E-16</v>
      </c>
      <c r="J20" s="4">
        <v>55</v>
      </c>
      <c r="K20" s="1">
        <v>2</v>
      </c>
      <c r="L20" s="4">
        <v>380</v>
      </c>
      <c r="M20" s="4">
        <v>1</v>
      </c>
      <c r="N20" s="4">
        <v>176</v>
      </c>
      <c r="O20" s="1">
        <v>6</v>
      </c>
    </row>
    <row r="21" spans="1:15">
      <c r="A21" s="1" t="s">
        <v>11</v>
      </c>
      <c r="B21" s="1" t="s">
        <v>193</v>
      </c>
      <c r="C21" s="2" t="str">
        <f t="shared" si="0"/>
        <v>Link</v>
      </c>
      <c r="D21" s="1">
        <v>20848.5714051512</v>
      </c>
      <c r="E21" s="1">
        <v>1184.3701002129301</v>
      </c>
      <c r="F21" s="1">
        <v>4.1377566501607701</v>
      </c>
      <c r="G21" s="3">
        <v>2.8768380825187302E-19</v>
      </c>
      <c r="H21" s="3">
        <v>3.6089933745197398E-16</v>
      </c>
      <c r="J21" s="4">
        <v>45420</v>
      </c>
      <c r="K21" s="1">
        <v>348</v>
      </c>
      <c r="L21" s="4">
        <v>4914</v>
      </c>
      <c r="M21" s="4">
        <v>831</v>
      </c>
      <c r="N21" s="4">
        <v>4028</v>
      </c>
      <c r="O21" s="1">
        <v>2453</v>
      </c>
    </row>
    <row r="22" spans="1:15">
      <c r="A22" s="1" t="s">
        <v>117</v>
      </c>
      <c r="B22" s="1" t="s">
        <v>194</v>
      </c>
      <c r="C22" s="2" t="str">
        <f t="shared" si="0"/>
        <v>Link</v>
      </c>
      <c r="D22" s="1">
        <v>1268.65004212342</v>
      </c>
      <c r="E22" s="1">
        <v>66.970935714391302</v>
      </c>
      <c r="F22" s="1">
        <v>4.2436152200893398</v>
      </c>
      <c r="G22" s="3">
        <v>1.9898298293255902E-18</v>
      </c>
      <c r="H22" s="3">
        <v>2.3773728770370898E-15</v>
      </c>
      <c r="J22" s="4">
        <v>2551</v>
      </c>
      <c r="K22" s="1">
        <v>100</v>
      </c>
      <c r="L22" s="4">
        <v>402</v>
      </c>
      <c r="M22" s="4">
        <v>66</v>
      </c>
      <c r="N22" s="4">
        <v>448</v>
      </c>
      <c r="O22" s="1">
        <v>18</v>
      </c>
    </row>
    <row r="23" spans="1:15">
      <c r="A23" s="1" t="s">
        <v>161</v>
      </c>
      <c r="B23" s="1" t="s">
        <v>195</v>
      </c>
      <c r="C23" s="2" t="str">
        <f t="shared" si="0"/>
        <v>Link</v>
      </c>
      <c r="D23" s="1">
        <v>139.84810838817401</v>
      </c>
      <c r="E23" s="1">
        <v>0</v>
      </c>
      <c r="F23" s="1" t="e">
        <v>#NAME?</v>
      </c>
      <c r="G23" s="3">
        <v>7.2091827503025995E-18</v>
      </c>
      <c r="H23" s="3">
        <v>8.2217452365951107E-15</v>
      </c>
      <c r="J23" s="4">
        <v>72</v>
      </c>
      <c r="K23" s="1">
        <v>0</v>
      </c>
      <c r="L23" s="4">
        <v>220</v>
      </c>
      <c r="M23" s="4">
        <v>0</v>
      </c>
      <c r="N23" s="4">
        <v>188</v>
      </c>
      <c r="O23" s="1">
        <v>0</v>
      </c>
    </row>
    <row r="24" spans="1:15">
      <c r="A24" s="1" t="s">
        <v>108</v>
      </c>
      <c r="B24" s="1" t="s">
        <v>196</v>
      </c>
      <c r="C24" s="2" t="str">
        <f t="shared" si="0"/>
        <v>Link</v>
      </c>
      <c r="D24" s="1">
        <v>149.41574397180199</v>
      </c>
      <c r="E24" s="1">
        <v>0.33999940214086399</v>
      </c>
      <c r="F24" s="1">
        <v>8.7795842483994004</v>
      </c>
      <c r="G24" s="3">
        <v>1.0254049632610701E-17</v>
      </c>
      <c r="H24" s="3">
        <v>1.11858306644436E-14</v>
      </c>
      <c r="J24" s="4">
        <v>55</v>
      </c>
      <c r="K24" s="1">
        <v>0</v>
      </c>
      <c r="L24" s="4">
        <v>287</v>
      </c>
      <c r="M24" s="4">
        <v>1</v>
      </c>
      <c r="N24" s="4">
        <v>188</v>
      </c>
      <c r="O24" s="1">
        <v>0</v>
      </c>
    </row>
    <row r="25" spans="1:15">
      <c r="A25" s="1" t="s">
        <v>124</v>
      </c>
      <c r="B25" s="1" t="s">
        <v>197</v>
      </c>
      <c r="C25" s="2" t="str">
        <f t="shared" si="0"/>
        <v>Link</v>
      </c>
      <c r="D25" s="1">
        <v>125.286062907255</v>
      </c>
      <c r="E25" s="1">
        <v>0.77813828337983104</v>
      </c>
      <c r="F25" s="1">
        <v>7.3309836596098803</v>
      </c>
      <c r="G25" s="3">
        <v>4.7474247743530597E-17</v>
      </c>
      <c r="H25" s="3">
        <v>4.9630369828549301E-14</v>
      </c>
      <c r="J25" s="4">
        <v>89</v>
      </c>
      <c r="K25" s="1">
        <v>2</v>
      </c>
      <c r="L25" s="4">
        <v>189</v>
      </c>
      <c r="M25" s="4">
        <v>0</v>
      </c>
      <c r="N25" s="4">
        <v>142</v>
      </c>
      <c r="O25" s="1">
        <v>0</v>
      </c>
    </row>
    <row r="26" spans="1:15">
      <c r="A26" s="1" t="s">
        <v>104</v>
      </c>
      <c r="B26" s="1" t="s">
        <v>198</v>
      </c>
      <c r="C26" s="2" t="str">
        <f t="shared" si="0"/>
        <v>Link</v>
      </c>
      <c r="D26" s="1">
        <v>320.06859812588698</v>
      </c>
      <c r="E26" s="1">
        <v>9.3399916337751208</v>
      </c>
      <c r="F26" s="1">
        <v>5.0988160733906502</v>
      </c>
      <c r="G26" s="3">
        <v>5.6919230836975796E-16</v>
      </c>
      <c r="H26" s="3">
        <v>5.7124140067988905E-13</v>
      </c>
      <c r="J26" s="4">
        <v>220</v>
      </c>
      <c r="K26" s="1">
        <v>7</v>
      </c>
      <c r="L26" s="4">
        <v>589</v>
      </c>
      <c r="M26" s="4">
        <v>2</v>
      </c>
      <c r="N26" s="4">
        <v>286</v>
      </c>
      <c r="O26" s="1">
        <v>19</v>
      </c>
    </row>
    <row r="27" spans="1:15">
      <c r="A27" s="1" t="s">
        <v>166</v>
      </c>
      <c r="B27" s="1" t="s">
        <v>199</v>
      </c>
      <c r="C27" s="2" t="str">
        <f t="shared" si="0"/>
        <v>Link</v>
      </c>
      <c r="D27" s="1">
        <v>390.87086086907601</v>
      </c>
      <c r="E27" s="1">
        <v>9.6464768662897402</v>
      </c>
      <c r="F27" s="1">
        <v>5.3405460961711304</v>
      </c>
      <c r="G27" s="3">
        <v>5.9680235327407304E-16</v>
      </c>
      <c r="H27" s="3">
        <v>5.7591427090947995E-13</v>
      </c>
      <c r="J27" s="4">
        <v>230</v>
      </c>
      <c r="K27" s="1">
        <v>11</v>
      </c>
      <c r="L27" s="4">
        <v>590</v>
      </c>
      <c r="M27" s="4">
        <v>2</v>
      </c>
      <c r="N27" s="4">
        <v>507</v>
      </c>
      <c r="O27" s="1">
        <v>15</v>
      </c>
    </row>
    <row r="28" spans="1:15">
      <c r="A28" s="1" t="s">
        <v>61</v>
      </c>
      <c r="B28" s="1" t="s">
        <v>200</v>
      </c>
      <c r="C28" s="2" t="str">
        <f t="shared" si="0"/>
        <v>Link</v>
      </c>
      <c r="D28" s="1">
        <v>657.402647079904</v>
      </c>
      <c r="E28" s="1">
        <v>30.8132442450054</v>
      </c>
      <c r="F28" s="1">
        <v>4.4151547725143896</v>
      </c>
      <c r="G28" s="3">
        <v>3.05531346812687E-15</v>
      </c>
      <c r="H28" s="3">
        <v>2.8391783301964099E-12</v>
      </c>
      <c r="J28" s="4">
        <v>499</v>
      </c>
      <c r="K28" s="1">
        <v>21</v>
      </c>
      <c r="L28" s="4">
        <v>1610</v>
      </c>
      <c r="M28" s="4">
        <v>28</v>
      </c>
      <c r="N28" s="4">
        <v>197</v>
      </c>
      <c r="O28" s="1">
        <v>42</v>
      </c>
    </row>
    <row r="29" spans="1:15">
      <c r="A29" s="1" t="s">
        <v>7</v>
      </c>
      <c r="B29" s="1" t="s">
        <v>201</v>
      </c>
      <c r="C29" s="2" t="str">
        <f t="shared" si="0"/>
        <v>Link</v>
      </c>
      <c r="D29" s="1">
        <v>168.86726834071999</v>
      </c>
      <c r="E29" s="1">
        <v>5.7282338808109801</v>
      </c>
      <c r="F29" s="1">
        <v>4.8816555081422504</v>
      </c>
      <c r="G29" s="3">
        <v>6.3247376258921401E-15</v>
      </c>
      <c r="H29" s="3">
        <v>5.66741667977263E-12</v>
      </c>
      <c r="J29" s="4">
        <v>97</v>
      </c>
      <c r="K29" s="1">
        <v>1</v>
      </c>
      <c r="L29" s="4">
        <v>156</v>
      </c>
      <c r="M29" s="4">
        <v>1</v>
      </c>
      <c r="N29" s="4">
        <v>303</v>
      </c>
      <c r="O29" s="1">
        <v>16</v>
      </c>
    </row>
    <row r="30" spans="1:15">
      <c r="A30" s="1" t="s">
        <v>165</v>
      </c>
      <c r="B30" s="1" t="s">
        <v>202</v>
      </c>
      <c r="C30" s="2" t="str">
        <f t="shared" si="0"/>
        <v>Link</v>
      </c>
      <c r="D30" s="1">
        <v>165.84106275961801</v>
      </c>
      <c r="E30" s="1">
        <v>4.5275122861149804</v>
      </c>
      <c r="F30" s="1">
        <v>5.1949389004297402</v>
      </c>
      <c r="G30" s="3">
        <v>9.7399884734394795E-15</v>
      </c>
      <c r="H30" s="3">
        <v>8.4267693378826406E-12</v>
      </c>
      <c r="J30" s="4">
        <v>43</v>
      </c>
      <c r="K30" s="1">
        <v>2</v>
      </c>
      <c r="L30" s="4">
        <v>321</v>
      </c>
      <c r="M30" s="4">
        <v>0</v>
      </c>
      <c r="N30" s="4">
        <v>231</v>
      </c>
      <c r="O30" s="1">
        <v>12</v>
      </c>
    </row>
    <row r="31" spans="1:15">
      <c r="A31" s="1" t="s">
        <v>90</v>
      </c>
      <c r="B31" s="1" t="s">
        <v>203</v>
      </c>
      <c r="C31" s="2" t="str">
        <f t="shared" si="0"/>
        <v>Link</v>
      </c>
      <c r="D31" s="1">
        <v>89.681316097197794</v>
      </c>
      <c r="E31" s="1">
        <v>0.33999940214086399</v>
      </c>
      <c r="F31" s="1">
        <v>8.0431314304948796</v>
      </c>
      <c r="G31" s="3">
        <v>1.09679798618749E-14</v>
      </c>
      <c r="H31" s="3">
        <v>9.1728871578147001E-12</v>
      </c>
      <c r="J31" s="4">
        <v>81</v>
      </c>
      <c r="K31" s="1">
        <v>0</v>
      </c>
      <c r="L31" s="4">
        <v>61</v>
      </c>
      <c r="M31" s="4">
        <v>1</v>
      </c>
      <c r="N31" s="4">
        <v>139</v>
      </c>
      <c r="O31" s="1">
        <v>0</v>
      </c>
    </row>
    <row r="32" spans="1:15">
      <c r="A32" s="1" t="s">
        <v>164</v>
      </c>
      <c r="B32" s="1" t="s">
        <v>204</v>
      </c>
      <c r="C32" s="2" t="str">
        <f t="shared" si="0"/>
        <v>Link</v>
      </c>
      <c r="D32" s="1">
        <v>75.716898183990295</v>
      </c>
      <c r="E32" s="1">
        <v>0</v>
      </c>
      <c r="F32" s="1" t="e">
        <v>#NAME?</v>
      </c>
      <c r="G32" s="3">
        <v>1.8026993789423399E-14</v>
      </c>
      <c r="H32" s="3">
        <v>1.4590234650859101E-11</v>
      </c>
      <c r="J32" s="4">
        <v>48</v>
      </c>
      <c r="K32" s="1">
        <v>0</v>
      </c>
      <c r="L32" s="4">
        <v>186</v>
      </c>
      <c r="M32" s="4">
        <v>0</v>
      </c>
      <c r="N32" s="4">
        <v>35</v>
      </c>
      <c r="O32" s="1">
        <v>0</v>
      </c>
    </row>
    <row r="33" spans="1:15">
      <c r="A33" s="1" t="s">
        <v>150</v>
      </c>
      <c r="B33" s="1" t="s">
        <v>205</v>
      </c>
      <c r="C33" s="2" t="str">
        <f t="shared" si="0"/>
        <v>Link</v>
      </c>
      <c r="D33" s="1">
        <v>83.439393864032994</v>
      </c>
      <c r="E33" s="1">
        <v>0</v>
      </c>
      <c r="F33" s="1" t="e">
        <v>#NAME?</v>
      </c>
      <c r="G33" s="3">
        <v>2.6406272349495001E-14</v>
      </c>
      <c r="H33" s="3">
        <v>2.07041679140259E-11</v>
      </c>
      <c r="J33" s="4">
        <v>66</v>
      </c>
      <c r="K33" s="1">
        <v>0</v>
      </c>
      <c r="L33" s="4">
        <v>42</v>
      </c>
      <c r="M33" s="4">
        <v>0</v>
      </c>
      <c r="N33" s="4">
        <v>154</v>
      </c>
      <c r="O33" s="1">
        <v>0</v>
      </c>
    </row>
    <row r="34" spans="1:15">
      <c r="A34" s="1" t="s">
        <v>27</v>
      </c>
      <c r="B34" s="1" t="s">
        <v>206</v>
      </c>
      <c r="C34" s="2" t="str">
        <f t="shared" si="0"/>
        <v>Link</v>
      </c>
      <c r="D34" s="1">
        <v>75.641756651975896</v>
      </c>
      <c r="E34" s="1">
        <v>0</v>
      </c>
      <c r="F34" s="1" t="e">
        <v>#NAME?</v>
      </c>
      <c r="G34" s="3">
        <v>2.9515543029012497E-14</v>
      </c>
      <c r="H34" s="3">
        <v>2.2440756805997699E-11</v>
      </c>
      <c r="J34" s="4">
        <v>46</v>
      </c>
      <c r="K34" s="1">
        <v>0</v>
      </c>
      <c r="L34" s="4">
        <v>129</v>
      </c>
      <c r="M34" s="4">
        <v>0</v>
      </c>
      <c r="N34" s="4">
        <v>84</v>
      </c>
      <c r="O34" s="1">
        <v>0</v>
      </c>
    </row>
    <row r="35" spans="1:15">
      <c r="A35" s="1" t="s">
        <v>97</v>
      </c>
      <c r="B35" s="1" t="s">
        <v>207</v>
      </c>
      <c r="C35" s="2" t="str">
        <f t="shared" si="0"/>
        <v>Link</v>
      </c>
      <c r="D35" s="1">
        <v>188.05999912226901</v>
      </c>
      <c r="E35" s="1">
        <v>4.6868590965459402</v>
      </c>
      <c r="F35" s="1">
        <v>5.3264277830873699</v>
      </c>
      <c r="G35" s="3">
        <v>6.9427627712953003E-14</v>
      </c>
      <c r="H35" s="3">
        <v>5.1233505274058599E-11</v>
      </c>
      <c r="J35" s="4">
        <v>133</v>
      </c>
      <c r="K35" s="1">
        <v>6</v>
      </c>
      <c r="L35" s="4">
        <v>302</v>
      </c>
      <c r="M35" s="4">
        <v>6</v>
      </c>
      <c r="N35" s="4">
        <v>199</v>
      </c>
      <c r="O35" s="1">
        <v>1</v>
      </c>
    </row>
    <row r="36" spans="1:15">
      <c r="A36" s="1" t="s">
        <v>22</v>
      </c>
      <c r="B36" s="1" t="s">
        <v>208</v>
      </c>
      <c r="C36" s="2" t="str">
        <f t="shared" si="0"/>
        <v>Link</v>
      </c>
      <c r="D36" s="1">
        <v>758.05452966895302</v>
      </c>
      <c r="E36" s="1">
        <v>47.713403605274202</v>
      </c>
      <c r="F36" s="1">
        <v>3.9898351216868102</v>
      </c>
      <c r="G36" s="3">
        <v>9.0299301340918203E-14</v>
      </c>
      <c r="H36" s="3">
        <v>6.4731699161246799E-11</v>
      </c>
      <c r="J36" s="4">
        <v>435</v>
      </c>
      <c r="K36" s="1">
        <v>39</v>
      </c>
      <c r="L36" s="4">
        <v>1311</v>
      </c>
      <c r="M36" s="4">
        <v>47</v>
      </c>
      <c r="N36" s="4">
        <v>862</v>
      </c>
      <c r="O36" s="1">
        <v>53</v>
      </c>
    </row>
    <row r="37" spans="1:15">
      <c r="A37" s="1" t="s">
        <v>142</v>
      </c>
      <c r="B37" s="1" t="s">
        <v>209</v>
      </c>
      <c r="C37" s="2" t="str">
        <f t="shared" si="0"/>
        <v>Link</v>
      </c>
      <c r="D37" s="1">
        <v>360.65957369323797</v>
      </c>
      <c r="E37" s="1">
        <v>21.648084195020601</v>
      </c>
      <c r="F37" s="1">
        <v>4.0583264600339497</v>
      </c>
      <c r="G37" s="3">
        <v>1.1699134724787601E-13</v>
      </c>
      <c r="H37" s="3">
        <v>8.1536469512478101E-11</v>
      </c>
      <c r="J37" s="4">
        <v>232</v>
      </c>
      <c r="K37" s="1">
        <v>20</v>
      </c>
      <c r="L37" s="4">
        <v>596</v>
      </c>
      <c r="M37" s="4">
        <v>27</v>
      </c>
      <c r="N37" s="4">
        <v>399</v>
      </c>
      <c r="O37" s="1">
        <v>15</v>
      </c>
    </row>
    <row r="38" spans="1:15">
      <c r="A38" s="1" t="s">
        <v>91</v>
      </c>
      <c r="B38" s="1" t="s">
        <v>210</v>
      </c>
      <c r="C38" s="2" t="str">
        <f t="shared" si="0"/>
        <v>Link</v>
      </c>
      <c r="D38" s="1">
        <v>602.17986107346803</v>
      </c>
      <c r="E38" s="1">
        <v>28.4210400416721</v>
      </c>
      <c r="F38" s="1">
        <v>4.4051632055291003</v>
      </c>
      <c r="G38" s="3">
        <v>1.6276548473983001E-13</v>
      </c>
      <c r="H38" s="3">
        <v>1.10372594922225E-10</v>
      </c>
      <c r="J38" s="4">
        <v>1370</v>
      </c>
      <c r="K38" s="1">
        <v>17</v>
      </c>
      <c r="L38" s="4">
        <v>66</v>
      </c>
      <c r="M38" s="4">
        <v>9</v>
      </c>
      <c r="N38" s="4">
        <v>100</v>
      </c>
      <c r="O38" s="1">
        <v>60</v>
      </c>
    </row>
    <row r="39" spans="1:15">
      <c r="A39" s="1" t="s">
        <v>44</v>
      </c>
      <c r="B39" s="1" t="s">
        <v>211</v>
      </c>
      <c r="C39" s="2" t="str">
        <f t="shared" si="0"/>
        <v>Link</v>
      </c>
      <c r="D39" s="1">
        <v>63.036643702528998</v>
      </c>
      <c r="E39" s="1">
        <v>0</v>
      </c>
      <c r="F39" s="1" t="e">
        <v>#NAME?</v>
      </c>
      <c r="G39" s="3">
        <v>3.01436919615367E-13</v>
      </c>
      <c r="H39" s="3">
        <v>1.99027692451304E-10</v>
      </c>
      <c r="J39" s="4">
        <v>51</v>
      </c>
      <c r="K39" s="1">
        <v>0</v>
      </c>
      <c r="L39" s="4">
        <v>127</v>
      </c>
      <c r="M39" s="4">
        <v>0</v>
      </c>
      <c r="N39" s="4">
        <v>37</v>
      </c>
      <c r="O39" s="1">
        <v>0</v>
      </c>
    </row>
    <row r="40" spans="1:15">
      <c r="A40" s="1" t="s">
        <v>20</v>
      </c>
      <c r="B40" s="1" t="s">
        <v>212</v>
      </c>
      <c r="C40" s="2" t="str">
        <f t="shared" si="0"/>
        <v>Link</v>
      </c>
      <c r="D40" s="1">
        <v>57.469571330503904</v>
      </c>
      <c r="E40" s="1">
        <v>0</v>
      </c>
      <c r="F40" s="1" t="e">
        <v>#NAME?</v>
      </c>
      <c r="G40" s="3">
        <v>3.4676453544817498E-13</v>
      </c>
      <c r="H40" s="3">
        <v>2.2308518447165899E-10</v>
      </c>
      <c r="J40" s="4">
        <v>21</v>
      </c>
      <c r="K40" s="1">
        <v>0</v>
      </c>
      <c r="L40" s="4">
        <v>160</v>
      </c>
      <c r="M40" s="4">
        <v>0</v>
      </c>
      <c r="N40" s="4">
        <v>32</v>
      </c>
      <c r="O40" s="1">
        <v>0</v>
      </c>
    </row>
    <row r="41" spans="1:15">
      <c r="A41" s="1" t="s">
        <v>38</v>
      </c>
      <c r="B41" s="1" t="s">
        <v>213</v>
      </c>
      <c r="C41" s="2" t="str">
        <f t="shared" si="0"/>
        <v>Link</v>
      </c>
      <c r="D41" s="1">
        <v>123.490406652305</v>
      </c>
      <c r="E41" s="1">
        <v>4.6222337870740899</v>
      </c>
      <c r="F41" s="1">
        <v>4.7396649287805204</v>
      </c>
      <c r="G41" s="3">
        <v>6.2811819649559403E-13</v>
      </c>
      <c r="H41" s="3">
        <v>3.9398713875186198E-10</v>
      </c>
      <c r="J41" s="4">
        <v>51</v>
      </c>
      <c r="K41" s="1">
        <v>0</v>
      </c>
      <c r="L41" s="4">
        <v>313</v>
      </c>
      <c r="M41" s="4">
        <v>9</v>
      </c>
      <c r="N41" s="4">
        <v>86</v>
      </c>
      <c r="O41" s="1">
        <v>5</v>
      </c>
    </row>
    <row r="42" spans="1:15">
      <c r="A42" s="1" t="s">
        <v>52</v>
      </c>
      <c r="B42" s="1" t="s">
        <v>214</v>
      </c>
      <c r="C42" s="2" t="str">
        <f t="shared" si="0"/>
        <v>Link</v>
      </c>
      <c r="D42" s="1">
        <v>55.496288922122403</v>
      </c>
      <c r="E42" s="1">
        <v>0</v>
      </c>
      <c r="F42" s="1" t="e">
        <v>#NAME?</v>
      </c>
      <c r="G42" s="3">
        <v>7.9477174321283904E-13</v>
      </c>
      <c r="H42" s="3">
        <v>4.8636153749293002E-10</v>
      </c>
      <c r="J42" s="4">
        <v>25</v>
      </c>
      <c r="K42" s="1">
        <v>0</v>
      </c>
      <c r="L42" s="4">
        <v>127</v>
      </c>
      <c r="M42" s="4">
        <v>0</v>
      </c>
      <c r="N42" s="4">
        <v>47</v>
      </c>
      <c r="O42" s="1">
        <v>0</v>
      </c>
    </row>
    <row r="43" spans="1:15">
      <c r="A43" s="1" t="s">
        <v>86</v>
      </c>
      <c r="B43" s="1" t="s">
        <v>215</v>
      </c>
      <c r="C43" s="2" t="str">
        <f t="shared" si="0"/>
        <v>Link</v>
      </c>
      <c r="D43" s="1">
        <v>58.214954779842699</v>
      </c>
      <c r="E43" s="1">
        <v>0</v>
      </c>
      <c r="F43" s="1" t="e">
        <v>#NAME?</v>
      </c>
      <c r="G43" s="3">
        <v>1.11760664487629E-12</v>
      </c>
      <c r="H43" s="3">
        <v>6.6763692190348002E-10</v>
      </c>
      <c r="J43" s="4">
        <v>55</v>
      </c>
      <c r="K43" s="1">
        <v>0</v>
      </c>
      <c r="L43" s="4">
        <v>102</v>
      </c>
      <c r="M43" s="4">
        <v>0</v>
      </c>
      <c r="N43" s="4">
        <v>36</v>
      </c>
      <c r="O43" s="1">
        <v>0</v>
      </c>
    </row>
    <row r="44" spans="1:15">
      <c r="A44" s="1" t="s">
        <v>54</v>
      </c>
      <c r="B44" s="1" t="s">
        <v>216</v>
      </c>
      <c r="C44" s="2" t="str">
        <f t="shared" si="0"/>
        <v>Link</v>
      </c>
      <c r="D44" s="1">
        <v>139.347341296888</v>
      </c>
      <c r="E44" s="1">
        <v>4.0128228933108598</v>
      </c>
      <c r="F44" s="1">
        <v>5.1179241824073998</v>
      </c>
      <c r="G44" s="3">
        <v>1.4953318269906999E-12</v>
      </c>
      <c r="H44" s="3">
        <v>8.7250873346968895E-10</v>
      </c>
      <c r="J44" s="4">
        <v>178</v>
      </c>
      <c r="K44" s="1">
        <v>2</v>
      </c>
      <c r="L44" s="4">
        <v>256</v>
      </c>
      <c r="M44" s="4">
        <v>4</v>
      </c>
      <c r="N44" s="4">
        <v>14</v>
      </c>
      <c r="O44" s="1">
        <v>6</v>
      </c>
    </row>
    <row r="45" spans="1:15">
      <c r="A45" s="1" t="s">
        <v>152</v>
      </c>
      <c r="B45" s="1" t="s">
        <v>217</v>
      </c>
      <c r="C45" s="2" t="str">
        <f t="shared" si="0"/>
        <v>Link</v>
      </c>
      <c r="D45" s="1">
        <v>30959.412519179001</v>
      </c>
      <c r="E45" s="1">
        <v>4584.3526806474001</v>
      </c>
      <c r="F45" s="1">
        <v>2.75558815337441</v>
      </c>
      <c r="G45" s="3">
        <v>3.30999746715723E-12</v>
      </c>
      <c r="H45" s="3">
        <v>1.8874508284312498E-9</v>
      </c>
      <c r="J45" s="4">
        <v>22480</v>
      </c>
      <c r="K45" s="1">
        <v>3546</v>
      </c>
      <c r="L45" s="4">
        <v>56490</v>
      </c>
      <c r="M45" s="4">
        <v>5271</v>
      </c>
      <c r="N45" s="4">
        <v>26440</v>
      </c>
      <c r="O45" s="1">
        <v>4521</v>
      </c>
    </row>
    <row r="46" spans="1:15">
      <c r="A46" s="1" t="s">
        <v>109</v>
      </c>
      <c r="B46" s="1" t="s">
        <v>218</v>
      </c>
      <c r="C46" s="2" t="str">
        <f t="shared" si="0"/>
        <v>Link</v>
      </c>
      <c r="D46" s="1">
        <v>49.411932986405397</v>
      </c>
      <c r="E46" s="1">
        <v>0</v>
      </c>
      <c r="F46" s="1" t="e">
        <v>#NAME?</v>
      </c>
      <c r="G46" s="3">
        <v>4.7912024942479902E-12</v>
      </c>
      <c r="H46" s="3">
        <v>2.6713615684596002E-9</v>
      </c>
      <c r="J46" s="4">
        <v>15</v>
      </c>
      <c r="K46" s="1">
        <v>0</v>
      </c>
      <c r="L46" s="4">
        <v>71</v>
      </c>
      <c r="M46" s="4">
        <v>0</v>
      </c>
      <c r="N46" s="4">
        <v>86</v>
      </c>
      <c r="O46" s="1">
        <v>0</v>
      </c>
    </row>
    <row r="47" spans="1:15">
      <c r="A47" s="1" t="s">
        <v>98</v>
      </c>
      <c r="B47" s="1" t="s">
        <v>219</v>
      </c>
      <c r="C47" s="2" t="str">
        <f t="shared" si="0"/>
        <v>Link</v>
      </c>
      <c r="D47" s="1">
        <v>2129.7456273009402</v>
      </c>
      <c r="E47" s="1">
        <v>163.18553627415801</v>
      </c>
      <c r="F47" s="1">
        <v>3.7060960312395301</v>
      </c>
      <c r="G47" s="3">
        <v>6.3689920395221398E-12</v>
      </c>
      <c r="H47" s="3">
        <v>3.47386978851327E-9</v>
      </c>
      <c r="J47" s="4">
        <v>4565</v>
      </c>
      <c r="K47" s="1">
        <v>35</v>
      </c>
      <c r="L47" s="4">
        <v>353</v>
      </c>
      <c r="M47" s="4">
        <v>144</v>
      </c>
      <c r="N47" s="4">
        <v>634</v>
      </c>
      <c r="O47" s="1">
        <v>322</v>
      </c>
    </row>
    <row r="48" spans="1:15">
      <c r="A48" s="1" t="s">
        <v>93</v>
      </c>
      <c r="B48" s="1" t="s">
        <v>220</v>
      </c>
      <c r="C48" s="2" t="str">
        <f t="shared" si="0"/>
        <v>Link</v>
      </c>
      <c r="D48" s="1">
        <v>370.74150791286098</v>
      </c>
      <c r="E48" s="1">
        <v>34.188018931051602</v>
      </c>
      <c r="F48" s="1">
        <v>3.4388509156673299</v>
      </c>
      <c r="G48" s="3">
        <v>1.21383157235229E-11</v>
      </c>
      <c r="H48" s="3">
        <v>6.47979450006786E-9</v>
      </c>
      <c r="J48" s="4">
        <v>162</v>
      </c>
      <c r="K48" s="1">
        <v>4</v>
      </c>
      <c r="L48" s="4">
        <v>853</v>
      </c>
      <c r="M48" s="4">
        <v>39</v>
      </c>
      <c r="N48" s="4">
        <v>317</v>
      </c>
      <c r="O48" s="1">
        <v>62</v>
      </c>
    </row>
    <row r="49" spans="1:15">
      <c r="A49" s="1" t="s">
        <v>119</v>
      </c>
      <c r="B49" s="1" t="s">
        <v>221</v>
      </c>
      <c r="C49" s="2" t="str">
        <f t="shared" si="0"/>
        <v>Link</v>
      </c>
      <c r="D49" s="1">
        <v>212.15179036407301</v>
      </c>
      <c r="E49" s="1">
        <v>16.658299437225999</v>
      </c>
      <c r="F49" s="1">
        <v>3.6707838179004</v>
      </c>
      <c r="G49" s="3">
        <v>1.5591308718635E-11</v>
      </c>
      <c r="H49" s="3">
        <v>8.1497069948031396E-9</v>
      </c>
      <c r="J49" s="4">
        <v>99</v>
      </c>
      <c r="K49" s="1">
        <v>20</v>
      </c>
      <c r="L49" s="4">
        <v>548</v>
      </c>
      <c r="M49" s="4">
        <v>16</v>
      </c>
      <c r="N49" s="4">
        <v>124</v>
      </c>
      <c r="O49" s="1">
        <v>11</v>
      </c>
    </row>
    <row r="50" spans="1:15">
      <c r="A50" s="1" t="s">
        <v>43</v>
      </c>
      <c r="B50" s="1" t="s">
        <v>222</v>
      </c>
      <c r="C50" s="2" t="str">
        <f t="shared" si="0"/>
        <v>Link</v>
      </c>
      <c r="D50" s="1">
        <v>78.203004203121395</v>
      </c>
      <c r="E50" s="1">
        <v>1.0415163773920399</v>
      </c>
      <c r="F50" s="1">
        <v>6.2304665999460003</v>
      </c>
      <c r="G50" s="3">
        <v>2.1511135415209901E-11</v>
      </c>
      <c r="H50" s="3">
        <v>1.10145793381146E-8</v>
      </c>
      <c r="J50" s="4">
        <v>173</v>
      </c>
      <c r="K50" s="1">
        <v>1</v>
      </c>
      <c r="L50" s="4">
        <v>13</v>
      </c>
      <c r="M50" s="4">
        <v>1</v>
      </c>
      <c r="N50" s="4">
        <v>16</v>
      </c>
      <c r="O50" s="1">
        <v>1</v>
      </c>
    </row>
    <row r="51" spans="1:15">
      <c r="A51" s="1" t="s">
        <v>42</v>
      </c>
      <c r="B51" s="1" t="s">
        <v>223</v>
      </c>
      <c r="C51" s="2" t="str">
        <f t="shared" si="0"/>
        <v>Link</v>
      </c>
      <c r="D51" s="1">
        <v>14744.7440629144</v>
      </c>
      <c r="E51" s="1">
        <v>2043.6681577464799</v>
      </c>
      <c r="F51" s="1">
        <v>2.8509679188873198</v>
      </c>
      <c r="G51" s="3">
        <v>3.8888211456029197E-11</v>
      </c>
      <c r="H51" s="3">
        <v>1.9514104508635501E-8</v>
      </c>
      <c r="J51" s="4">
        <v>19020</v>
      </c>
      <c r="K51" s="1">
        <v>492</v>
      </c>
      <c r="L51" s="4">
        <v>12850</v>
      </c>
      <c r="M51" s="4">
        <v>2633</v>
      </c>
      <c r="N51" s="4">
        <v>12860</v>
      </c>
      <c r="O51" s="1">
        <v>3063</v>
      </c>
    </row>
    <row r="52" spans="1:15">
      <c r="A52" s="1" t="s">
        <v>129</v>
      </c>
      <c r="B52" s="1" t="s">
        <v>224</v>
      </c>
      <c r="C52" s="2" t="str">
        <f t="shared" si="0"/>
        <v>Link</v>
      </c>
      <c r="D52" s="1">
        <v>310.21975346027602</v>
      </c>
      <c r="E52" s="1">
        <v>15.9998896004772</v>
      </c>
      <c r="F52" s="1">
        <v>4.2771566982788203</v>
      </c>
      <c r="G52" s="3">
        <v>4.4331630009382698E-11</v>
      </c>
      <c r="H52" s="3">
        <v>2.1809423469321801E-8</v>
      </c>
      <c r="J52" s="4">
        <v>631</v>
      </c>
      <c r="K52" s="1">
        <v>24</v>
      </c>
      <c r="L52" s="4">
        <v>174</v>
      </c>
      <c r="M52" s="4">
        <v>15</v>
      </c>
      <c r="N52" s="4">
        <v>38</v>
      </c>
      <c r="O52" s="1">
        <v>5</v>
      </c>
    </row>
    <row r="53" spans="1:15">
      <c r="A53" s="1" t="s">
        <v>96</v>
      </c>
      <c r="B53" s="1" t="s">
        <v>225</v>
      </c>
      <c r="C53" s="2" t="str">
        <f t="shared" si="0"/>
        <v>Link</v>
      </c>
      <c r="D53" s="1">
        <v>3403.6884518337902</v>
      </c>
      <c r="E53" s="1">
        <v>489.28641681760899</v>
      </c>
      <c r="F53" s="1">
        <v>2.7983478520795901</v>
      </c>
      <c r="G53" s="3">
        <v>6.7235383369825003E-11</v>
      </c>
      <c r="H53" s="3">
        <v>3.2441072475940602E-8</v>
      </c>
      <c r="J53" s="4">
        <v>3358</v>
      </c>
      <c r="K53" s="1">
        <v>453</v>
      </c>
      <c r="L53" s="4">
        <v>6151</v>
      </c>
      <c r="M53" s="4">
        <v>407</v>
      </c>
      <c r="N53" s="4">
        <v>1760</v>
      </c>
      <c r="O53" s="1">
        <v>559</v>
      </c>
    </row>
    <row r="54" spans="1:15">
      <c r="A54" s="1" t="s">
        <v>121</v>
      </c>
      <c r="B54" s="1" t="s">
        <v>226</v>
      </c>
      <c r="C54" s="2" t="str">
        <f t="shared" si="0"/>
        <v>Link</v>
      </c>
      <c r="D54" s="1">
        <v>114.551599753901</v>
      </c>
      <c r="E54" s="1">
        <v>6.9170302734136797</v>
      </c>
      <c r="F54" s="1">
        <v>4.0497010257022703</v>
      </c>
      <c r="G54" s="3">
        <v>7.9869381701075703E-11</v>
      </c>
      <c r="H54" s="3">
        <v>3.7809863903396E-8</v>
      </c>
      <c r="J54" s="4">
        <v>32</v>
      </c>
      <c r="K54" s="1">
        <v>8</v>
      </c>
      <c r="L54" s="4">
        <v>248</v>
      </c>
      <c r="M54" s="4">
        <v>2</v>
      </c>
      <c r="N54" s="4">
        <v>135</v>
      </c>
      <c r="O54" s="1">
        <v>10</v>
      </c>
    </row>
    <row r="55" spans="1:15">
      <c r="A55" s="1" t="s">
        <v>25</v>
      </c>
      <c r="B55" s="1" t="s">
        <v>227</v>
      </c>
      <c r="C55" s="2" t="str">
        <f t="shared" si="0"/>
        <v>Link</v>
      </c>
      <c r="D55" s="1">
        <v>41.511185558872597</v>
      </c>
      <c r="E55" s="1">
        <v>0</v>
      </c>
      <c r="F55" s="1" t="e">
        <v>#NAME?</v>
      </c>
      <c r="G55" s="3">
        <v>1.02396099848495E-10</v>
      </c>
      <c r="H55" s="3">
        <v>4.7576261948124697E-8</v>
      </c>
      <c r="J55" s="4">
        <v>51</v>
      </c>
      <c r="K55" s="1">
        <v>0</v>
      </c>
      <c r="L55" s="4">
        <v>59</v>
      </c>
      <c r="M55" s="4">
        <v>0</v>
      </c>
      <c r="N55" s="4">
        <v>21</v>
      </c>
      <c r="O55" s="1">
        <v>0</v>
      </c>
    </row>
    <row r="56" spans="1:15">
      <c r="A56" s="1" t="s">
        <v>75</v>
      </c>
      <c r="B56" s="1" t="s">
        <v>228</v>
      </c>
      <c r="C56" s="2" t="str">
        <f t="shared" si="0"/>
        <v>Link</v>
      </c>
      <c r="D56" s="1">
        <v>597.24828135052201</v>
      </c>
      <c r="E56" s="1">
        <v>57.993141769513798</v>
      </c>
      <c r="F56" s="1">
        <v>3.3643765938879202</v>
      </c>
      <c r="G56" s="3">
        <v>1.58147826264292E-10</v>
      </c>
      <c r="H56" s="3">
        <v>7.2144162926746906E-8</v>
      </c>
      <c r="J56" s="4">
        <v>315</v>
      </c>
      <c r="K56" s="1">
        <v>32</v>
      </c>
      <c r="L56" s="4">
        <v>1227</v>
      </c>
      <c r="M56" s="4">
        <v>54</v>
      </c>
      <c r="N56" s="4">
        <v>558</v>
      </c>
      <c r="O56" s="1">
        <v>87</v>
      </c>
    </row>
    <row r="57" spans="1:15">
      <c r="A57" s="1" t="s">
        <v>71</v>
      </c>
      <c r="B57" s="1" t="s">
        <v>229</v>
      </c>
      <c r="C57" s="2" t="str">
        <f t="shared" si="0"/>
        <v>Link</v>
      </c>
      <c r="D57" s="1">
        <v>74.726024022919006</v>
      </c>
      <c r="E57" s="1">
        <v>1.87468700136758</v>
      </c>
      <c r="F57" s="1">
        <v>5.3168891145194097</v>
      </c>
      <c r="G57" s="3">
        <v>1.62404112397944E-10</v>
      </c>
      <c r="H57" s="3">
        <v>7.2762842501150098E-8</v>
      </c>
      <c r="J57" s="4">
        <v>50</v>
      </c>
      <c r="K57" s="1">
        <v>0</v>
      </c>
      <c r="L57" s="4">
        <v>55</v>
      </c>
      <c r="M57" s="4">
        <v>0</v>
      </c>
      <c r="N57" s="4">
        <v>136</v>
      </c>
      <c r="O57" s="1">
        <v>6</v>
      </c>
    </row>
    <row r="58" spans="1:15">
      <c r="A58" s="1" t="s">
        <v>130</v>
      </c>
      <c r="B58" s="1" t="s">
        <v>230</v>
      </c>
      <c r="C58" s="2" t="str">
        <f t="shared" si="0"/>
        <v>Link</v>
      </c>
      <c r="D58" s="1">
        <v>76.215360618570202</v>
      </c>
      <c r="E58" s="1">
        <v>3.1125531335193202</v>
      </c>
      <c r="F58" s="1">
        <v>4.6139114207454197</v>
      </c>
      <c r="G58" s="3">
        <v>2.9290503246154202E-10</v>
      </c>
      <c r="H58" s="3">
        <v>1.2892960113087899E-7</v>
      </c>
      <c r="J58" s="4">
        <v>54</v>
      </c>
      <c r="K58" s="1">
        <v>8</v>
      </c>
      <c r="L58" s="4">
        <v>172</v>
      </c>
      <c r="M58" s="4">
        <v>0</v>
      </c>
      <c r="N58" s="4">
        <v>40</v>
      </c>
      <c r="O58" s="1">
        <v>0</v>
      </c>
    </row>
    <row r="59" spans="1:15">
      <c r="A59" s="1" t="s">
        <v>146</v>
      </c>
      <c r="B59" s="1" t="s">
        <v>231</v>
      </c>
      <c r="C59" s="2" t="str">
        <f t="shared" si="0"/>
        <v>Link</v>
      </c>
      <c r="D59" s="1">
        <v>44.431761138741102</v>
      </c>
      <c r="E59" s="1">
        <v>0.70151697525117795</v>
      </c>
      <c r="F59" s="1">
        <v>5.98496950177692</v>
      </c>
      <c r="G59" s="3">
        <v>4.3309471180157801E-10</v>
      </c>
      <c r="H59" s="3">
        <v>1.8735079860519999E-7</v>
      </c>
      <c r="J59" s="4">
        <v>17</v>
      </c>
      <c r="K59" s="1">
        <v>1</v>
      </c>
      <c r="L59" s="4">
        <v>116</v>
      </c>
      <c r="M59" s="4">
        <v>0</v>
      </c>
      <c r="N59" s="4">
        <v>30</v>
      </c>
      <c r="O59" s="1">
        <v>1</v>
      </c>
    </row>
    <row r="60" spans="1:15">
      <c r="A60" s="1" t="s">
        <v>125</v>
      </c>
      <c r="B60" s="1" t="s">
        <v>232</v>
      </c>
      <c r="C60" s="2" t="str">
        <f t="shared" si="0"/>
        <v>Link</v>
      </c>
      <c r="D60" s="1">
        <v>151.231738654959</v>
      </c>
      <c r="E60" s="1">
        <v>11.855271465315001</v>
      </c>
      <c r="F60" s="1">
        <v>3.6731603428593198</v>
      </c>
      <c r="G60" s="3">
        <v>8.2039390420437201E-10</v>
      </c>
      <c r="H60" s="3">
        <v>3.4887598400826601E-7</v>
      </c>
      <c r="J60" s="4">
        <v>58</v>
      </c>
      <c r="K60" s="1">
        <v>18</v>
      </c>
      <c r="L60" s="4">
        <v>418</v>
      </c>
      <c r="M60" s="4">
        <v>6</v>
      </c>
      <c r="N60" s="4">
        <v>83</v>
      </c>
      <c r="O60" s="1">
        <v>9</v>
      </c>
    </row>
    <row r="61" spans="1:15">
      <c r="A61" s="1" t="s">
        <v>33</v>
      </c>
      <c r="B61" s="1" t="s">
        <v>233</v>
      </c>
      <c r="C61" s="2" t="str">
        <f t="shared" si="0"/>
        <v>Link</v>
      </c>
      <c r="D61" s="1">
        <v>32.3084821747399</v>
      </c>
      <c r="E61" s="1">
        <v>0.38906914168991602</v>
      </c>
      <c r="F61" s="1">
        <v>6.3757426052533503</v>
      </c>
      <c r="G61" s="3">
        <v>6.8806475495820702E-9</v>
      </c>
      <c r="H61" s="3">
        <v>2.8772574503169E-6</v>
      </c>
      <c r="J61" s="4">
        <v>8</v>
      </c>
      <c r="K61" s="1">
        <v>1</v>
      </c>
      <c r="L61" s="4">
        <v>35</v>
      </c>
      <c r="M61" s="4">
        <v>0</v>
      </c>
      <c r="N61" s="4">
        <v>68</v>
      </c>
      <c r="O61" s="1">
        <v>0</v>
      </c>
    </row>
    <row r="62" spans="1:15">
      <c r="A62" s="1" t="s">
        <v>63</v>
      </c>
      <c r="B62" s="1" t="s">
        <v>234</v>
      </c>
      <c r="C62" s="2" t="str">
        <f t="shared" si="0"/>
        <v>Link</v>
      </c>
      <c r="D62" s="1">
        <v>44.730865956067497</v>
      </c>
      <c r="E62" s="1">
        <v>1.87468700136758</v>
      </c>
      <c r="F62" s="1">
        <v>4.5765490403308702</v>
      </c>
      <c r="G62" s="3">
        <v>8.6244561328211699E-9</v>
      </c>
      <c r="H62" s="3">
        <v>3.5473377765980901E-6</v>
      </c>
      <c r="J62" s="4">
        <v>1</v>
      </c>
      <c r="K62" s="1">
        <v>0</v>
      </c>
      <c r="L62" s="4">
        <v>162</v>
      </c>
      <c r="M62" s="4">
        <v>0</v>
      </c>
      <c r="N62" s="4">
        <v>15</v>
      </c>
      <c r="O62" s="1">
        <v>6</v>
      </c>
    </row>
    <row r="63" spans="1:15">
      <c r="A63" s="1" t="s">
        <v>103</v>
      </c>
      <c r="B63" s="1" t="s">
        <v>235</v>
      </c>
      <c r="C63" s="2" t="str">
        <f t="shared" si="0"/>
        <v>Link</v>
      </c>
      <c r="D63" s="1">
        <v>35.206272880363599</v>
      </c>
      <c r="E63" s="1">
        <v>1.0199982064225901</v>
      </c>
      <c r="F63" s="1">
        <v>5.1091939836058096</v>
      </c>
      <c r="G63" s="3">
        <v>1.06124861607073E-8</v>
      </c>
      <c r="H63" s="3">
        <v>4.29463351245398E-6</v>
      </c>
      <c r="J63" s="4">
        <v>11</v>
      </c>
      <c r="K63" s="1">
        <v>0</v>
      </c>
      <c r="L63" s="4">
        <v>70</v>
      </c>
      <c r="M63" s="4">
        <v>3</v>
      </c>
      <c r="N63" s="4">
        <v>45</v>
      </c>
      <c r="O63" s="1">
        <v>0</v>
      </c>
    </row>
    <row r="64" spans="1:15">
      <c r="A64" s="1" t="s">
        <v>94</v>
      </c>
      <c r="B64" s="1" t="s">
        <v>236</v>
      </c>
      <c r="C64" s="2" t="str">
        <f t="shared" si="0"/>
        <v>Link</v>
      </c>
      <c r="D64" s="1">
        <v>113.106116518517</v>
      </c>
      <c r="E64" s="1">
        <v>8.0471639575911702</v>
      </c>
      <c r="F64" s="1">
        <v>3.8130527115409101</v>
      </c>
      <c r="G64" s="3">
        <v>1.1357528253335E-8</v>
      </c>
      <c r="H64" s="3">
        <v>4.5231806964472296E-6</v>
      </c>
      <c r="J64" s="4">
        <v>76</v>
      </c>
      <c r="K64" s="1">
        <v>5</v>
      </c>
      <c r="L64" s="4">
        <v>216</v>
      </c>
      <c r="M64" s="4">
        <v>6</v>
      </c>
      <c r="N64" s="4">
        <v>97</v>
      </c>
      <c r="O64" s="1">
        <v>13</v>
      </c>
    </row>
    <row r="65" spans="1:15">
      <c r="A65" s="1" t="s">
        <v>50</v>
      </c>
      <c r="B65" s="1" t="s">
        <v>237</v>
      </c>
      <c r="C65" s="2" t="str">
        <f t="shared" si="0"/>
        <v>Link</v>
      </c>
      <c r="D65" s="1">
        <v>37.304991438067503</v>
      </c>
      <c r="E65" s="1">
        <v>1.09058611694109</v>
      </c>
      <c r="F65" s="1">
        <v>5.0961930767337096</v>
      </c>
      <c r="G65" s="3">
        <v>1.50517425944456E-8</v>
      </c>
      <c r="H65" s="3">
        <v>5.9007534639787404E-6</v>
      </c>
      <c r="J65" s="4">
        <v>17</v>
      </c>
      <c r="K65" s="1">
        <v>2</v>
      </c>
      <c r="L65" s="4">
        <v>87</v>
      </c>
      <c r="M65" s="4">
        <v>0</v>
      </c>
      <c r="N65" s="4">
        <v>30</v>
      </c>
      <c r="O65" s="1">
        <v>1</v>
      </c>
    </row>
    <row r="66" spans="1:15">
      <c r="A66" s="1" t="s">
        <v>62</v>
      </c>
      <c r="B66" s="1" t="s">
        <v>238</v>
      </c>
      <c r="C66" s="2" t="str">
        <f t="shared" si="0"/>
        <v>Link</v>
      </c>
      <c r="D66" s="1">
        <v>26.069241374554899</v>
      </c>
      <c r="E66" s="1">
        <v>0</v>
      </c>
      <c r="F66" s="1" t="e">
        <v>#NAME?</v>
      </c>
      <c r="G66" s="3">
        <v>1.54218609332022E-8</v>
      </c>
      <c r="H66" s="3">
        <v>5.9528383202160697E-6</v>
      </c>
      <c r="J66" s="4">
        <v>20</v>
      </c>
      <c r="K66" s="1">
        <v>0</v>
      </c>
      <c r="L66" s="4">
        <v>40</v>
      </c>
      <c r="M66" s="4">
        <v>0</v>
      </c>
      <c r="N66" s="4">
        <v>27</v>
      </c>
      <c r="O66" s="1">
        <v>0</v>
      </c>
    </row>
    <row r="67" spans="1:15">
      <c r="A67" s="1" t="s">
        <v>133</v>
      </c>
      <c r="B67" s="1" t="s">
        <v>239</v>
      </c>
      <c r="C67" s="2" t="str">
        <f t="shared" ref="C67:C130" si="1">HYPERLINK(CONCATENATE("http://www.genecards.org/cgi-bin/carddisp.pl?gene=",B67),"Link")</f>
        <v>Link</v>
      </c>
      <c r="D67" s="1">
        <v>47.935861824485599</v>
      </c>
      <c r="E67" s="1">
        <v>1.81965466077187</v>
      </c>
      <c r="F67" s="1">
        <v>4.7193687875816996</v>
      </c>
      <c r="G67" s="3">
        <v>2.15654870992619E-8</v>
      </c>
      <c r="H67" s="3">
        <v>8.1981525957648494E-6</v>
      </c>
      <c r="J67" s="4">
        <v>49</v>
      </c>
      <c r="K67" s="1">
        <v>3</v>
      </c>
      <c r="L67" s="4">
        <v>26</v>
      </c>
      <c r="M67" s="4">
        <v>1</v>
      </c>
      <c r="N67" s="4">
        <v>72</v>
      </c>
      <c r="O67" s="1">
        <v>1</v>
      </c>
    </row>
    <row r="68" spans="1:15">
      <c r="A68" s="1" t="s">
        <v>18</v>
      </c>
      <c r="B68" s="1" t="s">
        <v>240</v>
      </c>
      <c r="C68" s="2" t="str">
        <f t="shared" si="1"/>
        <v>Link</v>
      </c>
      <c r="D68" s="1">
        <v>67.815637139126295</v>
      </c>
      <c r="E68" s="1">
        <v>3.88109844802301</v>
      </c>
      <c r="F68" s="1">
        <v>4.1270810386680203</v>
      </c>
      <c r="G68" s="3">
        <v>2.42547290061651E-8</v>
      </c>
      <c r="H68" s="3">
        <v>9.0828529964877801E-6</v>
      </c>
      <c r="J68" s="4">
        <v>30</v>
      </c>
      <c r="K68" s="1">
        <v>1</v>
      </c>
      <c r="L68" s="4">
        <v>115</v>
      </c>
      <c r="M68" s="4">
        <v>2</v>
      </c>
      <c r="N68" s="4">
        <v>91</v>
      </c>
      <c r="O68" s="1">
        <v>9</v>
      </c>
    </row>
    <row r="69" spans="1:15">
      <c r="A69" s="1" t="s">
        <v>78</v>
      </c>
      <c r="B69" s="1" t="s">
        <v>241</v>
      </c>
      <c r="C69" s="2" t="str">
        <f t="shared" si="1"/>
        <v>Link</v>
      </c>
      <c r="D69" s="1">
        <v>22.418752920303501</v>
      </c>
      <c r="E69" s="1">
        <v>0</v>
      </c>
      <c r="F69" s="1" t="e">
        <v>#NAME?</v>
      </c>
      <c r="G69" s="3">
        <v>2.7564529317388501E-8</v>
      </c>
      <c r="H69" s="3">
        <v>1.01705005966658E-5</v>
      </c>
      <c r="J69" s="4">
        <v>9</v>
      </c>
      <c r="K69" s="1">
        <v>0</v>
      </c>
      <c r="L69" s="4">
        <v>58</v>
      </c>
      <c r="M69" s="4">
        <v>0</v>
      </c>
      <c r="N69" s="4">
        <v>15</v>
      </c>
      <c r="O69" s="1">
        <v>0</v>
      </c>
    </row>
    <row r="70" spans="1:15">
      <c r="A70" s="1" t="s">
        <v>102</v>
      </c>
      <c r="B70" s="1" t="s">
        <v>242</v>
      </c>
      <c r="C70" s="2" t="str">
        <f t="shared" si="1"/>
        <v>Link</v>
      </c>
      <c r="D70" s="1">
        <v>128.45227098818799</v>
      </c>
      <c r="E70" s="1">
        <v>10.7492005750146</v>
      </c>
      <c r="F70" s="1">
        <v>3.57893112201835</v>
      </c>
      <c r="G70" s="3">
        <v>2.90966850132664E-8</v>
      </c>
      <c r="H70" s="3">
        <v>1.05802293765631E-5</v>
      </c>
      <c r="J70" s="4">
        <v>129</v>
      </c>
      <c r="K70" s="1">
        <v>14</v>
      </c>
      <c r="L70" s="4">
        <v>224</v>
      </c>
      <c r="M70" s="4">
        <v>11</v>
      </c>
      <c r="N70" s="4">
        <v>70</v>
      </c>
      <c r="O70" s="1">
        <v>5</v>
      </c>
    </row>
    <row r="71" spans="1:15">
      <c r="A71" s="1" t="s">
        <v>101</v>
      </c>
      <c r="B71" s="1" t="s">
        <v>243</v>
      </c>
      <c r="C71" s="2" t="str">
        <f t="shared" si="1"/>
        <v>Link</v>
      </c>
      <c r="D71" s="1">
        <v>24.790212023367001</v>
      </c>
      <c r="E71" s="1">
        <v>0.31244783356126299</v>
      </c>
      <c r="F71" s="1">
        <v>6.3100114633658597</v>
      </c>
      <c r="G71" s="3">
        <v>4.0252881953224702E-8</v>
      </c>
      <c r="H71" s="3">
        <v>1.44277829743773E-5</v>
      </c>
      <c r="J71" s="4">
        <v>1</v>
      </c>
      <c r="K71" s="1">
        <v>0</v>
      </c>
      <c r="L71" s="4">
        <v>98</v>
      </c>
      <c r="M71" s="4">
        <v>0</v>
      </c>
      <c r="N71" s="4">
        <v>1</v>
      </c>
      <c r="O71" s="1">
        <v>1</v>
      </c>
    </row>
    <row r="72" spans="1:15">
      <c r="A72" s="1" t="s">
        <v>15</v>
      </c>
      <c r="B72" s="1" t="s">
        <v>244</v>
      </c>
      <c r="C72" s="2" t="str">
        <f t="shared" si="1"/>
        <v>Link</v>
      </c>
      <c r="D72" s="1">
        <v>14655.287912629001</v>
      </c>
      <c r="E72" s="1">
        <v>3012.57083760757</v>
      </c>
      <c r="F72" s="1">
        <v>2.28235424059157</v>
      </c>
      <c r="G72" s="3">
        <v>4.3673220877494198E-8</v>
      </c>
      <c r="H72" s="3">
        <v>1.5433255096004598E-5</v>
      </c>
      <c r="J72" s="4">
        <v>11540</v>
      </c>
      <c r="K72" s="1">
        <v>1617</v>
      </c>
      <c r="L72" s="4">
        <v>25950</v>
      </c>
      <c r="M72" s="4">
        <v>3587</v>
      </c>
      <c r="N72" s="4">
        <v>11950</v>
      </c>
      <c r="O72" s="1">
        <v>3725</v>
      </c>
    </row>
    <row r="73" spans="1:15">
      <c r="A73" s="1" t="s">
        <v>156</v>
      </c>
      <c r="B73" s="1" t="s">
        <v>245</v>
      </c>
      <c r="C73" s="2" t="str">
        <f t="shared" si="1"/>
        <v>Link</v>
      </c>
      <c r="D73" s="1">
        <v>53.630550564563698</v>
      </c>
      <c r="E73" s="1">
        <v>2.6588586823575602</v>
      </c>
      <c r="F73" s="1">
        <v>4.3341760584830604</v>
      </c>
      <c r="G73" s="3">
        <v>4.9815568066573099E-8</v>
      </c>
      <c r="H73" s="3">
        <v>1.7359341705421101E-5</v>
      </c>
      <c r="J73" s="4">
        <v>46</v>
      </c>
      <c r="K73" s="1">
        <v>1</v>
      </c>
      <c r="L73" s="4">
        <v>108</v>
      </c>
      <c r="M73" s="4">
        <v>3</v>
      </c>
      <c r="N73" s="4">
        <v>28</v>
      </c>
      <c r="O73" s="1">
        <v>4</v>
      </c>
    </row>
    <row r="74" spans="1:15">
      <c r="A74" s="1" t="s">
        <v>92</v>
      </c>
      <c r="B74" s="1" t="s">
        <v>246</v>
      </c>
      <c r="C74" s="2" t="str">
        <f t="shared" si="1"/>
        <v>Link</v>
      </c>
      <c r="D74" s="1">
        <v>20.046104819026802</v>
      </c>
      <c r="E74" s="1">
        <v>0</v>
      </c>
      <c r="F74" s="1" t="e">
        <v>#NAME?</v>
      </c>
      <c r="G74" s="3">
        <v>7.3022335751163099E-8</v>
      </c>
      <c r="H74" s="3">
        <v>2.50976767670778E-5</v>
      </c>
      <c r="J74" s="4">
        <v>0</v>
      </c>
      <c r="K74" s="1">
        <v>0</v>
      </c>
      <c r="L74" s="4">
        <v>73</v>
      </c>
      <c r="M74" s="4">
        <v>0</v>
      </c>
      <c r="N74" s="4">
        <v>7</v>
      </c>
      <c r="O74" s="1">
        <v>0</v>
      </c>
    </row>
    <row r="75" spans="1:15">
      <c r="A75" s="1" t="s">
        <v>147</v>
      </c>
      <c r="B75" s="1" t="s">
        <v>247</v>
      </c>
      <c r="C75" s="2" t="str">
        <f t="shared" si="1"/>
        <v>Link</v>
      </c>
      <c r="D75" s="1">
        <v>21.395754812647901</v>
      </c>
      <c r="E75" s="1">
        <v>0</v>
      </c>
      <c r="F75" s="1" t="e">
        <v>#NAME?</v>
      </c>
      <c r="G75" s="3">
        <v>1.0775840696231399E-7</v>
      </c>
      <c r="H75" s="3">
        <v>3.65359247389792E-5</v>
      </c>
      <c r="J75" s="4">
        <v>8</v>
      </c>
      <c r="K75" s="1">
        <v>0</v>
      </c>
      <c r="L75" s="4">
        <v>31</v>
      </c>
      <c r="M75" s="4">
        <v>0</v>
      </c>
      <c r="N75" s="4">
        <v>35</v>
      </c>
      <c r="O75" s="1">
        <v>0</v>
      </c>
    </row>
    <row r="76" spans="1:15">
      <c r="A76" s="1" t="s">
        <v>74</v>
      </c>
      <c r="B76" s="1" t="s">
        <v>248</v>
      </c>
      <c r="C76" s="2" t="str">
        <f t="shared" si="1"/>
        <v>Link</v>
      </c>
      <c r="D76" s="1">
        <v>82.591513332030701</v>
      </c>
      <c r="E76" s="1">
        <v>6.3843114843426001</v>
      </c>
      <c r="F76" s="1">
        <v>3.6933905994564098</v>
      </c>
      <c r="G76" s="3">
        <v>1.2275778584871201E-7</v>
      </c>
      <c r="H76" s="3">
        <v>4.10665712925892E-5</v>
      </c>
      <c r="J76" s="4">
        <v>79</v>
      </c>
      <c r="K76" s="1">
        <v>14</v>
      </c>
      <c r="L76" s="4">
        <v>93</v>
      </c>
      <c r="M76" s="4">
        <v>0</v>
      </c>
      <c r="N76" s="4">
        <v>92</v>
      </c>
      <c r="O76" s="1">
        <v>3</v>
      </c>
    </row>
    <row r="77" spans="1:15">
      <c r="A77" s="1" t="s">
        <v>41</v>
      </c>
      <c r="B77" s="1" t="s">
        <v>249</v>
      </c>
      <c r="C77" s="2" t="str">
        <f t="shared" si="1"/>
        <v>Link</v>
      </c>
      <c r="D77" s="1">
        <v>23.361407023940401</v>
      </c>
      <c r="E77" s="1">
        <v>0</v>
      </c>
      <c r="F77" s="1" t="e">
        <v>#NAME?</v>
      </c>
      <c r="G77" s="3">
        <v>1.8271555719393101E-7</v>
      </c>
      <c r="H77" s="3">
        <v>6.0320175394680698E-5</v>
      </c>
      <c r="J77" s="4">
        <v>40</v>
      </c>
      <c r="K77" s="1">
        <v>0</v>
      </c>
      <c r="L77" s="4">
        <v>18</v>
      </c>
      <c r="M77" s="4">
        <v>0</v>
      </c>
      <c r="N77" s="4">
        <v>9</v>
      </c>
      <c r="O77" s="1">
        <v>0</v>
      </c>
    </row>
    <row r="78" spans="1:15">
      <c r="A78" s="1" t="s">
        <v>155</v>
      </c>
      <c r="B78" s="1" t="s">
        <v>250</v>
      </c>
      <c r="C78" s="2" t="str">
        <f t="shared" si="1"/>
        <v>Link</v>
      </c>
      <c r="D78" s="1">
        <v>28.791586145478099</v>
      </c>
      <c r="E78" s="1">
        <v>0.62489566712252498</v>
      </c>
      <c r="F78" s="1">
        <v>5.5258881229557701</v>
      </c>
      <c r="G78" s="3">
        <v>2.05303342311159E-7</v>
      </c>
      <c r="H78" s="3">
        <v>6.6896894267363304E-5</v>
      </c>
      <c r="J78" s="4">
        <v>22</v>
      </c>
      <c r="K78" s="1">
        <v>0</v>
      </c>
      <c r="L78" s="4">
        <v>49</v>
      </c>
      <c r="M78" s="4">
        <v>0</v>
      </c>
      <c r="N78" s="4">
        <v>26</v>
      </c>
      <c r="O78" s="1">
        <v>2</v>
      </c>
    </row>
    <row r="79" spans="1:15">
      <c r="A79" s="1" t="s">
        <v>89</v>
      </c>
      <c r="B79" s="1" t="s">
        <v>251</v>
      </c>
      <c r="C79" s="2" t="str">
        <f t="shared" si="1"/>
        <v>Link</v>
      </c>
      <c r="D79" s="1">
        <v>28.3655402828159</v>
      </c>
      <c r="E79" s="1">
        <v>0.72906854383078001</v>
      </c>
      <c r="F79" s="1">
        <v>5.2819410764834496</v>
      </c>
      <c r="G79" s="3">
        <v>3.0403247945456197E-7</v>
      </c>
      <c r="H79" s="3">
        <v>9.7797114224550797E-5</v>
      </c>
      <c r="J79" s="4">
        <v>21</v>
      </c>
      <c r="K79" s="1">
        <v>1</v>
      </c>
      <c r="L79" s="4">
        <v>33</v>
      </c>
      <c r="M79" s="4">
        <v>1</v>
      </c>
      <c r="N79" s="4">
        <v>39</v>
      </c>
      <c r="O79" s="1">
        <v>0</v>
      </c>
    </row>
    <row r="80" spans="1:15">
      <c r="A80" s="1" t="s">
        <v>112</v>
      </c>
      <c r="B80" s="1" t="s">
        <v>252</v>
      </c>
      <c r="C80" s="2" t="str">
        <f t="shared" si="1"/>
        <v>Link</v>
      </c>
      <c r="D80" s="1">
        <v>22.123599386863201</v>
      </c>
      <c r="E80" s="1">
        <v>0.31244783356126299</v>
      </c>
      <c r="F80" s="1">
        <v>6.1458269760900297</v>
      </c>
      <c r="G80" s="3">
        <v>8.00519542975373E-7</v>
      </c>
      <c r="H80" s="1">
        <v>2.5424095358547001E-4</v>
      </c>
      <c r="J80" s="4">
        <v>17</v>
      </c>
      <c r="K80" s="1">
        <v>0</v>
      </c>
      <c r="L80" s="4">
        <v>24</v>
      </c>
      <c r="M80" s="4">
        <v>0</v>
      </c>
      <c r="N80" s="4">
        <v>31</v>
      </c>
      <c r="O80" s="1">
        <v>1</v>
      </c>
    </row>
    <row r="81" spans="1:15">
      <c r="A81" s="1" t="s">
        <v>16</v>
      </c>
      <c r="B81" s="1" t="s">
        <v>253</v>
      </c>
      <c r="C81" s="2" t="str">
        <f t="shared" si="1"/>
        <v>Link</v>
      </c>
      <c r="D81" s="1">
        <v>21.6769426671456</v>
      </c>
      <c r="E81" s="1">
        <v>0.31244783356126299</v>
      </c>
      <c r="F81" s="1">
        <v>6.1164021451526898</v>
      </c>
      <c r="G81" s="3">
        <v>8.45970758468426E-7</v>
      </c>
      <c r="H81" s="1">
        <v>2.6531757912466001E-4</v>
      </c>
      <c r="J81" s="4">
        <v>18</v>
      </c>
      <c r="K81" s="1">
        <v>0</v>
      </c>
      <c r="L81" s="4">
        <v>34</v>
      </c>
      <c r="M81" s="4">
        <v>0</v>
      </c>
      <c r="N81" s="4">
        <v>20</v>
      </c>
      <c r="O81" s="1">
        <v>1</v>
      </c>
    </row>
    <row r="82" spans="1:15">
      <c r="A82" s="1" t="s">
        <v>56</v>
      </c>
      <c r="B82" s="1" t="s">
        <v>254</v>
      </c>
      <c r="C82" s="2" t="str">
        <f t="shared" si="1"/>
        <v>Link</v>
      </c>
      <c r="D82" s="1">
        <v>70.879776011923994</v>
      </c>
      <c r="E82" s="1">
        <v>6.6562675988726197</v>
      </c>
      <c r="F82" s="1">
        <v>3.4125887050568799</v>
      </c>
      <c r="G82" s="3">
        <v>9.6438742018111209E-7</v>
      </c>
      <c r="H82" s="1">
        <v>2.9872197990548298E-4</v>
      </c>
      <c r="J82" s="4">
        <v>41</v>
      </c>
      <c r="K82" s="1">
        <v>4</v>
      </c>
      <c r="L82" s="4">
        <v>124</v>
      </c>
      <c r="M82" s="4">
        <v>15</v>
      </c>
      <c r="N82" s="4">
        <v>79</v>
      </c>
      <c r="O82" s="1">
        <v>0</v>
      </c>
    </row>
    <row r="83" spans="1:15">
      <c r="A83" s="1" t="s">
        <v>4</v>
      </c>
      <c r="B83" s="1" t="s">
        <v>255</v>
      </c>
      <c r="C83" s="2" t="str">
        <f t="shared" si="1"/>
        <v>Link</v>
      </c>
      <c r="D83" s="1">
        <v>16.6322506137946</v>
      </c>
      <c r="E83" s="1">
        <v>0</v>
      </c>
      <c r="F83" s="1" t="e">
        <v>#NAME?</v>
      </c>
      <c r="G83" s="3">
        <v>9.8702073240477996E-7</v>
      </c>
      <c r="H83" s="1">
        <v>3.0200427043946301E-4</v>
      </c>
      <c r="J83" s="4">
        <v>7</v>
      </c>
      <c r="K83" s="1">
        <v>0</v>
      </c>
      <c r="L83" s="4">
        <v>50</v>
      </c>
      <c r="M83" s="4">
        <v>0</v>
      </c>
      <c r="N83" s="4">
        <v>5</v>
      </c>
      <c r="O83" s="1">
        <v>0</v>
      </c>
    </row>
    <row r="84" spans="1:15">
      <c r="A84" s="1" t="s">
        <v>10</v>
      </c>
      <c r="B84" s="1" t="s">
        <v>256</v>
      </c>
      <c r="C84" s="2" t="str">
        <f t="shared" si="1"/>
        <v>Link</v>
      </c>
      <c r="D84" s="1">
        <v>26.779150323153502</v>
      </c>
      <c r="E84" s="1">
        <v>0.31244783356126299</v>
      </c>
      <c r="F84" s="1">
        <v>6.4213510389971296</v>
      </c>
      <c r="G84" s="3">
        <v>1.0296989579438399E-6</v>
      </c>
      <c r="H84" s="1">
        <v>3.11266829576036E-4</v>
      </c>
      <c r="J84" s="4">
        <v>66</v>
      </c>
      <c r="K84" s="1">
        <v>0</v>
      </c>
      <c r="L84" s="4">
        <v>0</v>
      </c>
      <c r="M84" s="4">
        <v>0</v>
      </c>
      <c r="N84" s="4">
        <v>0</v>
      </c>
      <c r="O84" s="1">
        <v>1</v>
      </c>
    </row>
    <row r="85" spans="1:15">
      <c r="A85" s="1" t="s">
        <v>48</v>
      </c>
      <c r="B85" s="1" t="s">
        <v>257</v>
      </c>
      <c r="C85" s="2" t="str">
        <f t="shared" si="1"/>
        <v>Link</v>
      </c>
      <c r="D85" s="1">
        <v>16.163180905996299</v>
      </c>
      <c r="E85" s="1">
        <v>0</v>
      </c>
      <c r="F85" s="1" t="e">
        <v>#NAME?</v>
      </c>
      <c r="G85" s="3">
        <v>1.09408454446003E-6</v>
      </c>
      <c r="H85" s="1">
        <v>3.2679263357740702E-4</v>
      </c>
      <c r="J85" s="4">
        <v>2</v>
      </c>
      <c r="K85" s="1">
        <v>0</v>
      </c>
      <c r="L85" s="4">
        <v>49</v>
      </c>
      <c r="M85" s="4">
        <v>0</v>
      </c>
      <c r="N85" s="4">
        <v>11</v>
      </c>
      <c r="O85" s="1">
        <v>0</v>
      </c>
    </row>
    <row r="86" spans="1:15">
      <c r="A86" s="1" t="s">
        <v>110</v>
      </c>
      <c r="B86" s="1" t="s">
        <v>258</v>
      </c>
      <c r="C86" s="2" t="str">
        <f t="shared" si="1"/>
        <v>Link</v>
      </c>
      <c r="D86" s="1">
        <v>16.3531745865814</v>
      </c>
      <c r="E86" s="1">
        <v>0</v>
      </c>
      <c r="F86" s="1" t="e">
        <v>#NAME?</v>
      </c>
      <c r="G86" s="3">
        <v>1.1770983826360499E-6</v>
      </c>
      <c r="H86" s="1">
        <v>3.4745174612162898E-4</v>
      </c>
      <c r="J86" s="4">
        <v>3</v>
      </c>
      <c r="K86" s="1">
        <v>0</v>
      </c>
      <c r="L86" s="4">
        <v>42</v>
      </c>
      <c r="M86" s="4">
        <v>0</v>
      </c>
      <c r="N86" s="4">
        <v>16</v>
      </c>
      <c r="O86" s="1">
        <v>0</v>
      </c>
    </row>
    <row r="87" spans="1:15">
      <c r="A87" s="1" t="s">
        <v>60</v>
      </c>
      <c r="B87" s="1" t="s">
        <v>259</v>
      </c>
      <c r="C87" s="2" t="str">
        <f t="shared" si="1"/>
        <v>Link</v>
      </c>
      <c r="D87" s="1">
        <v>18.7027654429302</v>
      </c>
      <c r="E87" s="1">
        <v>0</v>
      </c>
      <c r="F87" s="1" t="e">
        <v>#NAME?</v>
      </c>
      <c r="G87" s="3">
        <v>1.22612603201072E-6</v>
      </c>
      <c r="H87" s="1">
        <v>3.57715141199408E-4</v>
      </c>
      <c r="J87" s="4">
        <v>29</v>
      </c>
      <c r="K87" s="1">
        <v>0</v>
      </c>
      <c r="L87" s="4">
        <v>27</v>
      </c>
      <c r="M87" s="4">
        <v>0</v>
      </c>
      <c r="N87" s="4">
        <v>1</v>
      </c>
      <c r="O87" s="1">
        <v>0</v>
      </c>
    </row>
    <row r="88" spans="1:15">
      <c r="A88" s="1" t="s">
        <v>138</v>
      </c>
      <c r="B88" s="1" t="s">
        <v>260</v>
      </c>
      <c r="C88" s="2" t="str">
        <f t="shared" si="1"/>
        <v>Link</v>
      </c>
      <c r="D88" s="1">
        <v>44.094673242896903</v>
      </c>
      <c r="E88" s="1">
        <v>1.81965466077187</v>
      </c>
      <c r="F88" s="1">
        <v>4.5988678020495204</v>
      </c>
      <c r="G88" s="3">
        <v>1.31131874925512E-6</v>
      </c>
      <c r="H88" s="1">
        <v>3.7817226918173498E-4</v>
      </c>
      <c r="J88" s="4">
        <v>101</v>
      </c>
      <c r="K88" s="1">
        <v>3</v>
      </c>
      <c r="L88" s="4">
        <v>9</v>
      </c>
      <c r="M88" s="4">
        <v>1</v>
      </c>
      <c r="N88" s="4">
        <v>3</v>
      </c>
      <c r="O88" s="1">
        <v>1</v>
      </c>
    </row>
    <row r="89" spans="1:15">
      <c r="A89" s="1" t="s">
        <v>115</v>
      </c>
      <c r="B89" s="1" t="s">
        <v>262</v>
      </c>
      <c r="C89" s="2" t="str">
        <f t="shared" si="1"/>
        <v>Link</v>
      </c>
      <c r="D89" s="1">
        <v>17.194038054306901</v>
      </c>
      <c r="E89" s="1">
        <v>0</v>
      </c>
      <c r="F89" s="1" t="e">
        <v>#NAME?</v>
      </c>
      <c r="G89" s="3">
        <v>1.41802718420766E-6</v>
      </c>
      <c r="H89" s="1">
        <v>3.9975620282887801E-4</v>
      </c>
      <c r="J89" s="4">
        <v>17</v>
      </c>
      <c r="K89" s="1">
        <v>0</v>
      </c>
      <c r="L89" s="4">
        <v>37</v>
      </c>
      <c r="M89" s="4">
        <v>0</v>
      </c>
      <c r="N89" s="4">
        <v>4</v>
      </c>
      <c r="O89" s="1">
        <v>0</v>
      </c>
    </row>
    <row r="90" spans="1:15">
      <c r="A90" s="1" t="s">
        <v>35</v>
      </c>
      <c r="B90" s="1" t="s">
        <v>261</v>
      </c>
      <c r="C90" s="2" t="str">
        <f t="shared" si="1"/>
        <v>Link</v>
      </c>
      <c r="D90" s="1">
        <v>233.43913422702599</v>
      </c>
      <c r="E90" s="1">
        <v>39.886581399756402</v>
      </c>
      <c r="F90" s="1">
        <v>2.5490710544595401</v>
      </c>
      <c r="G90" s="3">
        <v>1.4056243791726001E-6</v>
      </c>
      <c r="H90" s="1">
        <v>3.9975620282887801E-4</v>
      </c>
      <c r="J90" s="4">
        <v>55</v>
      </c>
      <c r="K90" s="1">
        <v>31</v>
      </c>
      <c r="L90" s="4">
        <v>744</v>
      </c>
      <c r="M90" s="4">
        <v>46</v>
      </c>
      <c r="N90" s="4">
        <v>94</v>
      </c>
      <c r="O90" s="1">
        <v>39</v>
      </c>
    </row>
    <row r="91" spans="1:15">
      <c r="A91" s="1" t="s">
        <v>168</v>
      </c>
      <c r="B91" s="1" t="s">
        <v>263</v>
      </c>
      <c r="C91" s="2" t="str">
        <f t="shared" si="1"/>
        <v>Link</v>
      </c>
      <c r="D91" s="1">
        <v>148.89938943872201</v>
      </c>
      <c r="E91" s="1">
        <v>19.751666632993</v>
      </c>
      <c r="F91" s="1">
        <v>2.9142915409445398</v>
      </c>
      <c r="G91" s="3">
        <v>1.44126969881981E-6</v>
      </c>
      <c r="H91" s="1">
        <v>4.0179396381543399E-4</v>
      </c>
      <c r="J91" s="4">
        <v>56</v>
      </c>
      <c r="K91" s="1">
        <v>10</v>
      </c>
      <c r="L91" s="4">
        <v>331</v>
      </c>
      <c r="M91" s="4">
        <v>20</v>
      </c>
      <c r="N91" s="4">
        <v>149</v>
      </c>
      <c r="O91" s="1">
        <v>29</v>
      </c>
    </row>
    <row r="92" spans="1:15">
      <c r="A92" s="1" t="s">
        <v>70</v>
      </c>
      <c r="B92" s="1" t="s">
        <v>264</v>
      </c>
      <c r="C92" s="2" t="str">
        <f t="shared" si="1"/>
        <v>Link</v>
      </c>
      <c r="D92" s="1">
        <v>16.394067941645002</v>
      </c>
      <c r="E92" s="1">
        <v>0</v>
      </c>
      <c r="F92" s="1" t="e">
        <v>#NAME?</v>
      </c>
      <c r="G92" s="3">
        <v>1.6663100800095001E-6</v>
      </c>
      <c r="H92" s="1">
        <v>4.59425493488333E-4</v>
      </c>
      <c r="J92" s="4">
        <v>12</v>
      </c>
      <c r="K92" s="1">
        <v>0</v>
      </c>
      <c r="L92" s="4">
        <v>42</v>
      </c>
      <c r="M92" s="4">
        <v>0</v>
      </c>
      <c r="N92" s="4">
        <v>4</v>
      </c>
      <c r="O92" s="1">
        <v>0</v>
      </c>
    </row>
    <row r="93" spans="1:15">
      <c r="A93" s="1" t="s">
        <v>120</v>
      </c>
      <c r="B93" s="1" t="s">
        <v>265</v>
      </c>
      <c r="C93" s="2" t="str">
        <f t="shared" si="1"/>
        <v>Link</v>
      </c>
      <c r="D93" s="1">
        <v>81.582759475541707</v>
      </c>
      <c r="E93" s="1">
        <v>8.0902002995300695</v>
      </c>
      <c r="F93" s="1">
        <v>3.33401697915837</v>
      </c>
      <c r="G93" s="3">
        <v>1.8305701067824999E-6</v>
      </c>
      <c r="H93" s="1">
        <v>4.9922830412144396E-4</v>
      </c>
      <c r="J93" s="4">
        <v>72</v>
      </c>
      <c r="K93" s="1">
        <v>7</v>
      </c>
      <c r="L93" s="4">
        <v>158</v>
      </c>
      <c r="M93" s="4">
        <v>2</v>
      </c>
      <c r="N93" s="4">
        <v>45</v>
      </c>
      <c r="O93" s="1">
        <v>15</v>
      </c>
    </row>
    <row r="94" spans="1:15">
      <c r="A94" s="1" t="s">
        <v>68</v>
      </c>
      <c r="B94" s="1" t="s">
        <v>266</v>
      </c>
      <c r="C94" s="2" t="str">
        <f t="shared" si="1"/>
        <v>Link</v>
      </c>
      <c r="D94" s="1">
        <v>119.030534420065</v>
      </c>
      <c r="E94" s="1">
        <v>14.8135670342187</v>
      </c>
      <c r="F94" s="1">
        <v>3.0063407282607502</v>
      </c>
      <c r="G94" s="3">
        <v>1.9321467659670501E-6</v>
      </c>
      <c r="H94" s="1">
        <v>5.2126411137756203E-4</v>
      </c>
      <c r="J94" s="4">
        <v>52</v>
      </c>
      <c r="K94" s="1">
        <v>6</v>
      </c>
      <c r="L94" s="4">
        <v>243</v>
      </c>
      <c r="M94" s="4">
        <v>22</v>
      </c>
      <c r="N94" s="4">
        <v>127</v>
      </c>
      <c r="O94" s="1">
        <v>16</v>
      </c>
    </row>
    <row r="95" spans="1:15">
      <c r="A95" s="1" t="s">
        <v>116</v>
      </c>
      <c r="B95" s="1" t="s">
        <v>268</v>
      </c>
      <c r="C95" s="2" t="str">
        <f t="shared" si="1"/>
        <v>Link</v>
      </c>
      <c r="D95" s="1">
        <v>111.163484226576</v>
      </c>
      <c r="E95" s="1">
        <v>14.186126744188501</v>
      </c>
      <c r="F95" s="1">
        <v>2.9701303116778299</v>
      </c>
      <c r="G95" s="3">
        <v>2.13710260678001E-6</v>
      </c>
      <c r="H95" s="1">
        <v>5.6442004635905596E-4</v>
      </c>
      <c r="J95" s="4">
        <v>49</v>
      </c>
      <c r="K95" s="1">
        <v>14</v>
      </c>
      <c r="L95" s="4">
        <v>249</v>
      </c>
      <c r="M95" s="4">
        <v>11</v>
      </c>
      <c r="N95" s="4">
        <v>100</v>
      </c>
      <c r="O95" s="1">
        <v>16</v>
      </c>
    </row>
    <row r="96" spans="1:15">
      <c r="A96" s="1" t="s">
        <v>29</v>
      </c>
      <c r="B96" s="1" t="s">
        <v>269</v>
      </c>
      <c r="C96" s="2" t="str">
        <f t="shared" si="1"/>
        <v>Link</v>
      </c>
      <c r="D96" s="1">
        <v>14.1447441624061</v>
      </c>
      <c r="E96" s="1">
        <v>0</v>
      </c>
      <c r="F96" s="1" t="e">
        <v>#NAME?</v>
      </c>
      <c r="G96" s="3">
        <v>2.6513712047284999E-6</v>
      </c>
      <c r="H96" s="1">
        <v>6.9294691173581201E-4</v>
      </c>
      <c r="J96" s="4">
        <v>7</v>
      </c>
      <c r="K96" s="1">
        <v>0</v>
      </c>
      <c r="L96" s="4">
        <v>46</v>
      </c>
      <c r="M96" s="4">
        <v>0</v>
      </c>
      <c r="N96" s="4">
        <v>0</v>
      </c>
      <c r="O96" s="1">
        <v>0</v>
      </c>
    </row>
    <row r="97" spans="1:15">
      <c r="A97" s="1" t="s">
        <v>145</v>
      </c>
      <c r="B97" s="1" t="s">
        <v>270</v>
      </c>
      <c r="C97" s="2" t="str">
        <f t="shared" si="1"/>
        <v>Link</v>
      </c>
      <c r="D97" s="1">
        <v>69.897949831556005</v>
      </c>
      <c r="E97" s="1">
        <v>7.20454195786649</v>
      </c>
      <c r="F97" s="1">
        <v>3.27827152429282</v>
      </c>
      <c r="G97" s="3">
        <v>3.0665644524813301E-6</v>
      </c>
      <c r="H97" s="1">
        <v>7.9319692899749105E-4</v>
      </c>
      <c r="J97" s="4">
        <v>61</v>
      </c>
      <c r="K97" s="1">
        <v>3</v>
      </c>
      <c r="L97" s="4">
        <v>158</v>
      </c>
      <c r="M97" s="4">
        <v>15</v>
      </c>
      <c r="N97" s="4">
        <v>21</v>
      </c>
      <c r="O97" s="1">
        <v>3</v>
      </c>
    </row>
    <row r="98" spans="1:15">
      <c r="A98" s="1" t="s">
        <v>118</v>
      </c>
      <c r="B98" s="1" t="s">
        <v>271</v>
      </c>
      <c r="C98" s="2" t="str">
        <f t="shared" si="1"/>
        <v>Link</v>
      </c>
      <c r="D98" s="1">
        <v>295.99317536561699</v>
      </c>
      <c r="E98" s="1">
        <v>49.153652889795801</v>
      </c>
      <c r="F98" s="1">
        <v>2.5901933718057899</v>
      </c>
      <c r="G98" s="3">
        <v>3.2140241771308001E-6</v>
      </c>
      <c r="H98" s="1">
        <v>8.2285578167562998E-4</v>
      </c>
      <c r="J98" s="4">
        <v>238</v>
      </c>
      <c r="K98" s="1">
        <v>53</v>
      </c>
      <c r="L98" s="4">
        <v>596</v>
      </c>
      <c r="M98" s="4">
        <v>49</v>
      </c>
      <c r="N98" s="4">
        <v>176</v>
      </c>
      <c r="O98" s="1">
        <v>38</v>
      </c>
    </row>
    <row r="99" spans="1:15">
      <c r="A99" s="1" t="s">
        <v>100</v>
      </c>
      <c r="B99" s="1" t="s">
        <v>273</v>
      </c>
      <c r="C99" s="2" t="str">
        <f t="shared" si="1"/>
        <v>Link</v>
      </c>
      <c r="D99" s="1">
        <v>147.83426545067201</v>
      </c>
      <c r="E99" s="1">
        <v>21.430074676164399</v>
      </c>
      <c r="F99" s="1">
        <v>2.7862719178303199</v>
      </c>
      <c r="G99" s="3">
        <v>5.2547307170791902E-6</v>
      </c>
      <c r="H99" s="1">
        <v>1.31841193691517E-3</v>
      </c>
      <c r="J99" s="4">
        <v>59</v>
      </c>
      <c r="K99" s="1">
        <v>6</v>
      </c>
      <c r="L99" s="4">
        <v>296</v>
      </c>
      <c r="M99" s="4">
        <v>24</v>
      </c>
      <c r="N99" s="4">
        <v>170</v>
      </c>
      <c r="O99" s="1">
        <v>35</v>
      </c>
    </row>
    <row r="100" spans="1:15">
      <c r="A100" s="1" t="s">
        <v>73</v>
      </c>
      <c r="B100" s="1" t="s">
        <v>274</v>
      </c>
      <c r="C100" s="2" t="str">
        <f t="shared" si="1"/>
        <v>Link</v>
      </c>
      <c r="D100" s="1">
        <v>13.1726538048707</v>
      </c>
      <c r="E100" s="1">
        <v>0</v>
      </c>
      <c r="F100" s="1" t="e">
        <v>#NAME?</v>
      </c>
      <c r="G100" s="3">
        <v>5.3778179590695804E-6</v>
      </c>
      <c r="H100" s="1">
        <v>1.3359351741886699E-3</v>
      </c>
      <c r="J100" s="4">
        <v>5</v>
      </c>
      <c r="K100" s="1">
        <v>0</v>
      </c>
      <c r="L100" s="4">
        <v>38</v>
      </c>
      <c r="M100" s="4">
        <v>0</v>
      </c>
      <c r="N100" s="4">
        <v>6</v>
      </c>
      <c r="O100" s="1">
        <v>0</v>
      </c>
    </row>
    <row r="101" spans="1:15">
      <c r="A101" s="1" t="s">
        <v>17</v>
      </c>
      <c r="B101" s="1" t="s">
        <v>275</v>
      </c>
      <c r="C101" s="2" t="str">
        <f t="shared" si="1"/>
        <v>Link</v>
      </c>
      <c r="D101" s="1">
        <v>13.7208101270285</v>
      </c>
      <c r="E101" s="1">
        <v>0</v>
      </c>
      <c r="F101" s="1" t="e">
        <v>#NAME?</v>
      </c>
      <c r="G101" s="3">
        <v>6.8708818840042501E-6</v>
      </c>
      <c r="H101" s="1">
        <v>1.69010222029085E-3</v>
      </c>
      <c r="J101" s="4">
        <v>12</v>
      </c>
      <c r="K101" s="1">
        <v>0</v>
      </c>
      <c r="L101" s="4">
        <v>25</v>
      </c>
      <c r="M101" s="4">
        <v>0</v>
      </c>
      <c r="N101" s="4">
        <v>9</v>
      </c>
      <c r="O101" s="1">
        <v>0</v>
      </c>
    </row>
    <row r="102" spans="1:15">
      <c r="A102" s="1" t="s">
        <v>30</v>
      </c>
      <c r="B102" s="1" t="s">
        <v>276</v>
      </c>
      <c r="C102" s="2" t="str">
        <f t="shared" si="1"/>
        <v>Link</v>
      </c>
      <c r="D102" s="1">
        <v>911.24579887097298</v>
      </c>
      <c r="E102" s="1">
        <v>171.54239105271199</v>
      </c>
      <c r="F102" s="1">
        <v>2.4092751231538698</v>
      </c>
      <c r="G102" s="3">
        <v>7.0139583807167698E-6</v>
      </c>
      <c r="H102" s="1">
        <v>1.70854578419596E-3</v>
      </c>
      <c r="J102" s="4">
        <v>953</v>
      </c>
      <c r="K102" s="1">
        <v>39</v>
      </c>
      <c r="L102" s="4">
        <v>1384</v>
      </c>
      <c r="M102" s="4">
        <v>130</v>
      </c>
      <c r="N102" s="4">
        <v>613</v>
      </c>
      <c r="O102" s="1">
        <v>359</v>
      </c>
    </row>
    <row r="103" spans="1:15">
      <c r="A103" s="1" t="s">
        <v>26</v>
      </c>
      <c r="B103" s="1" t="s">
        <v>277</v>
      </c>
      <c r="C103" s="2" t="str">
        <f t="shared" si="1"/>
        <v>Link</v>
      </c>
      <c r="D103" s="1">
        <v>74.738757176531294</v>
      </c>
      <c r="E103" s="1">
        <v>7.8878171471602201</v>
      </c>
      <c r="F103" s="1">
        <v>3.2441585603599301</v>
      </c>
      <c r="G103" s="3">
        <v>7.8865605279030206E-6</v>
      </c>
      <c r="H103" s="1">
        <v>1.9026327273566001E-3</v>
      </c>
      <c r="J103" s="4">
        <v>45</v>
      </c>
      <c r="K103" s="1">
        <v>1</v>
      </c>
      <c r="L103" s="4">
        <v>78</v>
      </c>
      <c r="M103" s="4">
        <v>0</v>
      </c>
      <c r="N103" s="4">
        <v>124</v>
      </c>
      <c r="O103" s="1">
        <v>24</v>
      </c>
    </row>
    <row r="104" spans="1:15">
      <c r="A104" s="1" t="s">
        <v>159</v>
      </c>
      <c r="B104" s="1" t="s">
        <v>278</v>
      </c>
      <c r="C104" s="2" t="str">
        <f t="shared" si="1"/>
        <v>Link</v>
      </c>
      <c r="D104" s="1">
        <v>27.979489810474998</v>
      </c>
      <c r="E104" s="1">
        <v>1.86872440032092</v>
      </c>
      <c r="F104" s="1">
        <v>3.9042439349865301</v>
      </c>
      <c r="G104" s="3">
        <v>8.6890942570386393E-6</v>
      </c>
      <c r="H104" s="1">
        <v>2.0762797610390398E-3</v>
      </c>
      <c r="J104" s="4">
        <v>21</v>
      </c>
      <c r="K104" s="1">
        <v>4</v>
      </c>
      <c r="L104" s="4">
        <v>40</v>
      </c>
      <c r="M104" s="4">
        <v>0</v>
      </c>
      <c r="N104" s="4">
        <v>32</v>
      </c>
      <c r="O104" s="1">
        <v>1</v>
      </c>
    </row>
    <row r="105" spans="1:15">
      <c r="A105" s="1" t="s">
        <v>127</v>
      </c>
      <c r="B105" s="1">
        <v>40425</v>
      </c>
      <c r="C105" s="2" t="str">
        <f t="shared" si="1"/>
        <v>Link</v>
      </c>
      <c r="D105" s="1">
        <v>84.246938185420007</v>
      </c>
      <c r="E105" s="1">
        <v>9.8942993903791496</v>
      </c>
      <c r="F105" s="1">
        <v>3.08995479529997</v>
      </c>
      <c r="G105" s="3">
        <v>1.05369255473395E-5</v>
      </c>
      <c r="H105" s="1">
        <v>2.4940703960636599E-3</v>
      </c>
      <c r="J105" s="4">
        <v>68</v>
      </c>
      <c r="K105" s="1">
        <v>5</v>
      </c>
      <c r="L105" s="4">
        <v>113</v>
      </c>
      <c r="M105" s="4">
        <v>5</v>
      </c>
      <c r="N105" s="4">
        <v>96</v>
      </c>
      <c r="O105" s="1">
        <v>20</v>
      </c>
    </row>
    <row r="106" spans="1:15">
      <c r="A106" s="1" t="s">
        <v>80</v>
      </c>
      <c r="B106" s="1" t="s">
        <v>279</v>
      </c>
      <c r="C106" s="2" t="str">
        <f t="shared" si="1"/>
        <v>Link</v>
      </c>
      <c r="D106" s="1">
        <v>102.003451464203</v>
      </c>
      <c r="E106" s="1">
        <v>13.8794999185469</v>
      </c>
      <c r="F106" s="1">
        <v>2.8775904757750999</v>
      </c>
      <c r="G106" s="3">
        <v>1.07718547091329E-5</v>
      </c>
      <c r="H106" s="1">
        <v>2.5258489219826602E-3</v>
      </c>
      <c r="J106" s="4">
        <v>42</v>
      </c>
      <c r="K106" s="1">
        <v>4</v>
      </c>
      <c r="L106" s="4">
        <v>189</v>
      </c>
      <c r="M106" s="4">
        <v>5</v>
      </c>
      <c r="N106" s="4">
        <v>128</v>
      </c>
      <c r="O106" s="1">
        <v>34</v>
      </c>
    </row>
    <row r="107" spans="1:15">
      <c r="A107" s="1" t="s">
        <v>122</v>
      </c>
      <c r="B107" s="1" t="s">
        <v>280</v>
      </c>
      <c r="C107" s="2" t="str">
        <f t="shared" si="1"/>
        <v>Link</v>
      </c>
      <c r="D107" s="1">
        <v>29.364620506377399</v>
      </c>
      <c r="E107" s="1">
        <v>2.29734110924724</v>
      </c>
      <c r="F107" s="1">
        <v>3.6760420041714501</v>
      </c>
      <c r="G107" s="3">
        <v>1.4341646526267E-5</v>
      </c>
      <c r="H107" s="1">
        <v>3.33177695688924E-3</v>
      </c>
      <c r="J107" s="4">
        <v>9</v>
      </c>
      <c r="K107" s="1">
        <v>0</v>
      </c>
      <c r="L107" s="4">
        <v>63</v>
      </c>
      <c r="M107" s="4">
        <v>4</v>
      </c>
      <c r="N107" s="4">
        <v>34</v>
      </c>
      <c r="O107" s="1">
        <v>3</v>
      </c>
    </row>
    <row r="108" spans="1:15">
      <c r="A108" s="1" t="s">
        <v>157</v>
      </c>
      <c r="B108" s="1" t="s">
        <v>281</v>
      </c>
      <c r="C108" s="2" t="str">
        <f t="shared" si="1"/>
        <v>Link</v>
      </c>
      <c r="D108" s="1">
        <v>29.042520634028101</v>
      </c>
      <c r="E108" s="1">
        <v>2.8121012986148601</v>
      </c>
      <c r="F108" s="1">
        <v>3.3684462021572501</v>
      </c>
      <c r="G108" s="3">
        <v>2.0297091065857599E-5</v>
      </c>
      <c r="H108" s="1">
        <v>4.6720551820400597E-3</v>
      </c>
      <c r="J108" s="4">
        <v>1</v>
      </c>
      <c r="K108" s="1">
        <v>3</v>
      </c>
      <c r="L108" s="4">
        <v>70</v>
      </c>
      <c r="M108" s="4">
        <v>3</v>
      </c>
      <c r="N108" s="4">
        <v>38</v>
      </c>
      <c r="O108" s="1">
        <v>2</v>
      </c>
    </row>
    <row r="109" spans="1:15">
      <c r="A109" s="1" t="s">
        <v>8</v>
      </c>
      <c r="B109" s="1" t="s">
        <v>282</v>
      </c>
      <c r="C109" s="2" t="str">
        <f t="shared" si="1"/>
        <v>Link</v>
      </c>
      <c r="D109" s="1">
        <v>33.182652327557101</v>
      </c>
      <c r="E109" s="1">
        <v>2.6803768533270098</v>
      </c>
      <c r="F109" s="1">
        <v>3.62992144831939</v>
      </c>
      <c r="G109" s="3">
        <v>2.06199279903166E-5</v>
      </c>
      <c r="H109" s="1">
        <v>4.7032181207003997E-3</v>
      </c>
      <c r="J109" s="4">
        <v>37</v>
      </c>
      <c r="K109" s="1">
        <v>2</v>
      </c>
      <c r="L109" s="4">
        <v>47</v>
      </c>
      <c r="M109" s="4">
        <v>1</v>
      </c>
      <c r="N109" s="4">
        <v>22</v>
      </c>
      <c r="O109" s="1">
        <v>5</v>
      </c>
    </row>
    <row r="110" spans="1:15">
      <c r="A110" s="1" t="s">
        <v>140</v>
      </c>
      <c r="B110" s="1" t="s">
        <v>283</v>
      </c>
      <c r="C110" s="2" t="str">
        <f t="shared" si="1"/>
        <v>Link</v>
      </c>
      <c r="D110" s="1">
        <v>498.42726226924998</v>
      </c>
      <c r="E110" s="1">
        <v>90.957603650041193</v>
      </c>
      <c r="F110" s="1">
        <v>2.45411683011003</v>
      </c>
      <c r="G110" s="3">
        <v>2.4424843698732099E-5</v>
      </c>
      <c r="H110" s="1">
        <v>5.5208948504611496E-3</v>
      </c>
      <c r="J110" s="4">
        <v>619</v>
      </c>
      <c r="K110" s="1">
        <v>71</v>
      </c>
      <c r="L110" s="4">
        <v>405</v>
      </c>
      <c r="M110" s="4">
        <v>76</v>
      </c>
      <c r="N110" s="4">
        <v>491</v>
      </c>
      <c r="O110" s="1">
        <v>120</v>
      </c>
    </row>
    <row r="111" spans="1:15">
      <c r="A111" s="1" t="s">
        <v>172</v>
      </c>
      <c r="B111" s="1" t="s">
        <v>284</v>
      </c>
      <c r="C111" s="2" t="str">
        <f t="shared" si="1"/>
        <v>Link</v>
      </c>
      <c r="D111" s="1">
        <v>11.4517921182645</v>
      </c>
      <c r="E111" s="1">
        <v>0</v>
      </c>
      <c r="F111" s="1" t="e">
        <v>#NAME?</v>
      </c>
      <c r="G111" s="3">
        <v>2.57991076753268E-5</v>
      </c>
      <c r="H111" s="1">
        <v>5.7794608176245602E-3</v>
      </c>
      <c r="J111" s="4">
        <v>6</v>
      </c>
      <c r="K111" s="1">
        <v>0</v>
      </c>
      <c r="L111" s="4">
        <v>22</v>
      </c>
      <c r="M111" s="4">
        <v>0</v>
      </c>
      <c r="N111" s="4">
        <v>12</v>
      </c>
      <c r="O111" s="1">
        <v>0</v>
      </c>
    </row>
    <row r="112" spans="1:15">
      <c r="A112" s="1" t="s">
        <v>55</v>
      </c>
      <c r="B112" s="1" t="s">
        <v>285</v>
      </c>
      <c r="C112" s="2" t="str">
        <f t="shared" si="1"/>
        <v>Link</v>
      </c>
      <c r="D112" s="1">
        <v>27.107685192837501</v>
      </c>
      <c r="E112" s="1">
        <v>1.5622391678063099</v>
      </c>
      <c r="F112" s="1">
        <v>4.1170146804019598</v>
      </c>
      <c r="G112" s="3">
        <v>2.60489673679033E-5</v>
      </c>
      <c r="H112" s="1">
        <v>5.7837928430149897E-3</v>
      </c>
      <c r="J112" s="4">
        <v>29</v>
      </c>
      <c r="K112" s="1">
        <v>0</v>
      </c>
      <c r="L112" s="4">
        <v>11</v>
      </c>
      <c r="M112" s="4">
        <v>0</v>
      </c>
      <c r="N112" s="4">
        <v>42</v>
      </c>
      <c r="O112" s="1">
        <v>5</v>
      </c>
    </row>
    <row r="113" spans="1:15">
      <c r="A113" s="1" t="s">
        <v>143</v>
      </c>
      <c r="B113" s="1" t="s">
        <v>286</v>
      </c>
      <c r="C113" s="2" t="str">
        <f t="shared" si="1"/>
        <v>Link</v>
      </c>
      <c r="D113" s="1">
        <v>22.218137913390599</v>
      </c>
      <c r="E113" s="1">
        <v>1.38151577953291</v>
      </c>
      <c r="F113" s="1">
        <v>4.0074139648570801</v>
      </c>
      <c r="G113" s="3">
        <v>2.7257933645177199E-5</v>
      </c>
      <c r="H113" s="1">
        <v>5.9991364487499699E-3</v>
      </c>
      <c r="J113" s="4">
        <v>19</v>
      </c>
      <c r="K113" s="1">
        <v>1</v>
      </c>
      <c r="L113" s="4">
        <v>37</v>
      </c>
      <c r="M113" s="4">
        <v>2</v>
      </c>
      <c r="N113" s="4">
        <v>18</v>
      </c>
      <c r="O113" s="1">
        <v>1</v>
      </c>
    </row>
    <row r="114" spans="1:15">
      <c r="A114" s="1" t="s">
        <v>107</v>
      </c>
      <c r="B114" s="1" t="s">
        <v>287</v>
      </c>
      <c r="C114" s="2" t="str">
        <f t="shared" si="1"/>
        <v>Link</v>
      </c>
      <c r="D114" s="1">
        <v>1120.65333137886</v>
      </c>
      <c r="E114" s="1">
        <v>266.17765151048798</v>
      </c>
      <c r="F114" s="1">
        <v>2.0738787048985099</v>
      </c>
      <c r="G114" s="3">
        <v>3.32139449626194E-5</v>
      </c>
      <c r="H114" s="1">
        <v>7.2464163401053903E-3</v>
      </c>
      <c r="J114" s="4">
        <v>1304</v>
      </c>
      <c r="K114" s="1">
        <v>251</v>
      </c>
      <c r="L114" s="4">
        <v>1757</v>
      </c>
      <c r="M114" s="4">
        <v>435</v>
      </c>
      <c r="N114" s="4">
        <v>531</v>
      </c>
      <c r="O114" s="1">
        <v>66</v>
      </c>
    </row>
    <row r="115" spans="1:15">
      <c r="A115" s="1" t="s">
        <v>128</v>
      </c>
      <c r="B115" s="1" t="s">
        <v>288</v>
      </c>
      <c r="C115" s="2" t="str">
        <f t="shared" si="1"/>
        <v>Link</v>
      </c>
      <c r="D115" s="1">
        <v>111.29912008740401</v>
      </c>
      <c r="E115" s="1">
        <v>16.115987679278799</v>
      </c>
      <c r="F115" s="1">
        <v>2.7878776742469999</v>
      </c>
      <c r="G115" s="3">
        <v>3.5082913885191698E-5</v>
      </c>
      <c r="H115" s="1">
        <v>7.5881923222367101E-3</v>
      </c>
      <c r="J115" s="4">
        <v>129</v>
      </c>
      <c r="K115" s="1">
        <v>17</v>
      </c>
      <c r="L115" s="4">
        <v>104</v>
      </c>
      <c r="M115" s="4">
        <v>16</v>
      </c>
      <c r="N115" s="4">
        <v>111</v>
      </c>
      <c r="O115" s="1">
        <v>13</v>
      </c>
    </row>
    <row r="116" spans="1:15">
      <c r="A116" s="1" t="s">
        <v>158</v>
      </c>
      <c r="B116" s="1" t="s">
        <v>289</v>
      </c>
      <c r="C116" s="2" t="str">
        <f t="shared" si="1"/>
        <v>Link</v>
      </c>
      <c r="D116" s="1">
        <v>39.601600042587599</v>
      </c>
      <c r="E116" s="1">
        <v>4.3313041244822799</v>
      </c>
      <c r="F116" s="1">
        <v>3.1926853408266398</v>
      </c>
      <c r="G116" s="3">
        <v>3.9120787328389799E-5</v>
      </c>
      <c r="H116" s="1">
        <v>8.3892355048658194E-3</v>
      </c>
      <c r="J116" s="4">
        <v>16</v>
      </c>
      <c r="K116" s="1">
        <v>1</v>
      </c>
      <c r="L116" s="4">
        <v>38</v>
      </c>
      <c r="M116" s="4">
        <v>7</v>
      </c>
      <c r="N116" s="4">
        <v>79</v>
      </c>
      <c r="O116" s="1">
        <v>5</v>
      </c>
    </row>
    <row r="117" spans="1:15">
      <c r="A117" s="1" t="s">
        <v>79</v>
      </c>
      <c r="B117" s="1" t="s">
        <v>290</v>
      </c>
      <c r="C117" s="2" t="str">
        <f t="shared" si="1"/>
        <v>Link</v>
      </c>
      <c r="D117" s="1">
        <v>345.430414207127</v>
      </c>
      <c r="E117" s="1">
        <v>82.443007178391596</v>
      </c>
      <c r="F117" s="1">
        <v>2.0669260793572102</v>
      </c>
      <c r="G117" s="3">
        <v>4.1028940401425697E-5</v>
      </c>
      <c r="H117" s="1">
        <v>8.7238653785743202E-3</v>
      </c>
      <c r="J117" s="4">
        <v>144</v>
      </c>
      <c r="K117" s="1">
        <v>81</v>
      </c>
      <c r="L117" s="4">
        <v>934</v>
      </c>
      <c r="M117" s="4">
        <v>34</v>
      </c>
      <c r="N117" s="4">
        <v>191</v>
      </c>
      <c r="O117" s="1">
        <v>126</v>
      </c>
    </row>
    <row r="118" spans="1:15">
      <c r="A118" s="1" t="s">
        <v>51</v>
      </c>
      <c r="B118" s="1" t="s">
        <v>291</v>
      </c>
      <c r="C118" s="2" t="str">
        <f t="shared" si="1"/>
        <v>Link</v>
      </c>
      <c r="D118" s="1">
        <v>19.3909491874123</v>
      </c>
      <c r="E118" s="1">
        <v>0.96489506926338897</v>
      </c>
      <c r="F118" s="1">
        <v>4.3288675546828603</v>
      </c>
      <c r="G118" s="3">
        <v>4.5174958220021699E-5</v>
      </c>
      <c r="H118" s="1">
        <v>9.5247033759692703E-3</v>
      </c>
      <c r="J118" s="4">
        <v>16</v>
      </c>
      <c r="K118" s="1">
        <v>0</v>
      </c>
      <c r="L118" s="4">
        <v>28</v>
      </c>
      <c r="M118" s="4">
        <v>1</v>
      </c>
      <c r="N118" s="4">
        <v>20</v>
      </c>
      <c r="O118" s="1">
        <v>2</v>
      </c>
    </row>
    <row r="119" spans="1:15">
      <c r="A119" s="1" t="s">
        <v>13</v>
      </c>
      <c r="B119" s="1" t="s">
        <v>293</v>
      </c>
      <c r="C119" s="2" t="str">
        <f t="shared" si="1"/>
        <v>Link</v>
      </c>
      <c r="D119" s="1">
        <v>19.541263375476198</v>
      </c>
      <c r="E119" s="1">
        <v>1.5072068272106101</v>
      </c>
      <c r="F119" s="1">
        <v>3.6965744327957601</v>
      </c>
      <c r="G119" s="3">
        <v>5.2909997038277397E-5</v>
      </c>
      <c r="H119" s="1">
        <v>1.0881244472872E-2</v>
      </c>
      <c r="J119" s="4">
        <v>6</v>
      </c>
      <c r="K119" s="1">
        <v>3</v>
      </c>
      <c r="L119" s="4">
        <v>39</v>
      </c>
      <c r="M119" s="4">
        <v>1</v>
      </c>
      <c r="N119" s="4">
        <v>25</v>
      </c>
      <c r="O119" s="1">
        <v>0</v>
      </c>
    </row>
    <row r="120" spans="1:15">
      <c r="A120" s="1" t="s">
        <v>144</v>
      </c>
      <c r="B120" s="1" t="s">
        <v>294</v>
      </c>
      <c r="C120" s="2" t="str">
        <f t="shared" si="1"/>
        <v>Link</v>
      </c>
      <c r="D120" s="1">
        <v>323.23958831726799</v>
      </c>
      <c r="E120" s="1">
        <v>78.113586711276099</v>
      </c>
      <c r="F120" s="1">
        <v>2.0489584900500102</v>
      </c>
      <c r="G120" s="3">
        <v>5.29056970498645E-5</v>
      </c>
      <c r="H120" s="1">
        <v>1.0881244472872E-2</v>
      </c>
      <c r="J120" s="4">
        <v>106</v>
      </c>
      <c r="K120" s="1">
        <v>69</v>
      </c>
      <c r="L120" s="4">
        <v>784</v>
      </c>
      <c r="M120" s="4">
        <v>69</v>
      </c>
      <c r="N120" s="4">
        <v>291</v>
      </c>
      <c r="O120" s="1">
        <v>89</v>
      </c>
    </row>
    <row r="121" spans="1:15">
      <c r="A121" s="1" t="s">
        <v>49</v>
      </c>
      <c r="B121" s="1" t="s">
        <v>295</v>
      </c>
      <c r="C121" s="2" t="str">
        <f t="shared" si="1"/>
        <v>Link</v>
      </c>
      <c r="D121" s="1">
        <v>13.5056846998068</v>
      </c>
      <c r="E121" s="1">
        <v>0.33999940214086399</v>
      </c>
      <c r="F121" s="1">
        <v>5.3118907624990301</v>
      </c>
      <c r="G121" s="3">
        <v>5.3610664265668699E-5</v>
      </c>
      <c r="H121" s="1">
        <v>1.09357037920783E-2</v>
      </c>
      <c r="J121" s="4">
        <v>0</v>
      </c>
      <c r="K121" s="1">
        <v>0</v>
      </c>
      <c r="L121" s="4">
        <v>17</v>
      </c>
      <c r="M121" s="4">
        <v>1</v>
      </c>
      <c r="N121" s="4">
        <v>31</v>
      </c>
      <c r="O121" s="1">
        <v>0</v>
      </c>
    </row>
    <row r="122" spans="1:15">
      <c r="A122" s="1" t="s">
        <v>66</v>
      </c>
      <c r="B122" s="1" t="s">
        <v>296</v>
      </c>
      <c r="C122" s="2" t="str">
        <f t="shared" si="1"/>
        <v>Link</v>
      </c>
      <c r="D122" s="1">
        <v>10.069107810234801</v>
      </c>
      <c r="E122" s="1">
        <v>0</v>
      </c>
      <c r="F122" s="1" t="e">
        <v>#NAME?</v>
      </c>
      <c r="G122" s="3">
        <v>5.5635231269038999E-5</v>
      </c>
      <c r="H122" s="1">
        <v>1.1257160907582201E-2</v>
      </c>
      <c r="J122" s="4">
        <v>3</v>
      </c>
      <c r="K122" s="1">
        <v>0</v>
      </c>
      <c r="L122" s="4">
        <v>25</v>
      </c>
      <c r="M122" s="4">
        <v>0</v>
      </c>
      <c r="N122" s="4">
        <v>9</v>
      </c>
      <c r="O122" s="1">
        <v>0</v>
      </c>
    </row>
    <row r="123" spans="1:15">
      <c r="A123" s="1" t="s">
        <v>39</v>
      </c>
      <c r="B123" s="1" t="s">
        <v>297</v>
      </c>
      <c r="C123" s="2" t="str">
        <f t="shared" si="1"/>
        <v>Link</v>
      </c>
      <c r="D123" s="1">
        <v>41.690892473718101</v>
      </c>
      <c r="E123" s="1">
        <v>5.14651614875436</v>
      </c>
      <c r="F123" s="1">
        <v>3.0180641975088398</v>
      </c>
      <c r="G123" s="3">
        <v>6.1092873772897803E-5</v>
      </c>
      <c r="H123" s="1">
        <v>1.22625616236961E-2</v>
      </c>
      <c r="J123" s="4">
        <v>42</v>
      </c>
      <c r="K123" s="1">
        <v>9</v>
      </c>
      <c r="L123" s="4">
        <v>55</v>
      </c>
      <c r="M123" s="4">
        <v>3</v>
      </c>
      <c r="N123" s="4">
        <v>37</v>
      </c>
      <c r="O123" s="1">
        <v>2</v>
      </c>
    </row>
    <row r="124" spans="1:15">
      <c r="A124" s="1" t="s">
        <v>113</v>
      </c>
      <c r="B124" s="1" t="s">
        <v>300</v>
      </c>
      <c r="C124" s="2" t="str">
        <f t="shared" si="1"/>
        <v>Link</v>
      </c>
      <c r="D124" s="1">
        <v>21.0863259040058</v>
      </c>
      <c r="E124" s="1">
        <v>1.01396480881244</v>
      </c>
      <c r="F124" s="1">
        <v>4.3782282534465198</v>
      </c>
      <c r="G124" s="3">
        <v>6.6922595280687896E-5</v>
      </c>
      <c r="H124" s="1">
        <v>1.3120026785097799E-2</v>
      </c>
      <c r="J124" s="4">
        <v>36</v>
      </c>
      <c r="K124" s="1">
        <v>1</v>
      </c>
      <c r="L124" s="4">
        <v>8</v>
      </c>
      <c r="M124" s="4">
        <v>0</v>
      </c>
      <c r="N124" s="4">
        <v>15</v>
      </c>
      <c r="O124" s="1">
        <v>2</v>
      </c>
    </row>
    <row r="125" spans="1:15">
      <c r="A125" s="1" t="s">
        <v>76</v>
      </c>
      <c r="B125" s="1" t="s">
        <v>299</v>
      </c>
      <c r="C125" s="2" t="str">
        <f t="shared" si="1"/>
        <v>Link</v>
      </c>
      <c r="D125" s="1">
        <v>35.959874795274501</v>
      </c>
      <c r="E125" s="1">
        <v>4.06182183629641</v>
      </c>
      <c r="F125" s="1">
        <v>3.1461891325026898</v>
      </c>
      <c r="G125" s="3">
        <v>6.6933576265146093E-5</v>
      </c>
      <c r="H125" s="1">
        <v>1.3120026785097799E-2</v>
      </c>
      <c r="J125" s="4">
        <v>19</v>
      </c>
      <c r="K125" s="1">
        <v>0</v>
      </c>
      <c r="L125" s="4">
        <v>77</v>
      </c>
      <c r="M125" s="4">
        <v>0</v>
      </c>
      <c r="N125" s="4">
        <v>31</v>
      </c>
      <c r="O125" s="1">
        <v>13</v>
      </c>
    </row>
    <row r="126" spans="1:15">
      <c r="A126" s="1" t="s">
        <v>69</v>
      </c>
      <c r="B126" s="1" t="s">
        <v>298</v>
      </c>
      <c r="C126" s="2" t="str">
        <f t="shared" si="1"/>
        <v>Link</v>
      </c>
      <c r="D126" s="1">
        <v>44.277786700262297</v>
      </c>
      <c r="E126" s="1">
        <v>5.5200297205214701</v>
      </c>
      <c r="F126" s="1">
        <v>3.0038351685953102</v>
      </c>
      <c r="G126" s="3">
        <v>6.6431702818379898E-5</v>
      </c>
      <c r="H126" s="1">
        <v>1.3120026785097799E-2</v>
      </c>
      <c r="J126" s="4">
        <v>44</v>
      </c>
      <c r="K126" s="1">
        <v>5</v>
      </c>
      <c r="L126" s="4">
        <v>61</v>
      </c>
      <c r="M126" s="4">
        <v>5</v>
      </c>
      <c r="N126" s="4">
        <v>38</v>
      </c>
      <c r="O126" s="1">
        <v>6</v>
      </c>
    </row>
    <row r="127" spans="1:15">
      <c r="A127" s="1" t="s">
        <v>148</v>
      </c>
      <c r="B127" s="1" t="s">
        <v>301</v>
      </c>
      <c r="C127" s="2" t="str">
        <f t="shared" si="1"/>
        <v>Link</v>
      </c>
      <c r="D127" s="1">
        <v>23.4578223326453</v>
      </c>
      <c r="E127" s="1">
        <v>1.97885987807583</v>
      </c>
      <c r="F127" s="1">
        <v>3.5673277247100899</v>
      </c>
      <c r="G127" s="3">
        <v>7.2544462112676103E-5</v>
      </c>
      <c r="H127" s="1">
        <v>1.4109616700829801E-2</v>
      </c>
      <c r="J127" s="4">
        <v>6</v>
      </c>
      <c r="K127" s="1">
        <v>1</v>
      </c>
      <c r="L127" s="4">
        <v>28</v>
      </c>
      <c r="M127" s="4">
        <v>1</v>
      </c>
      <c r="N127" s="4">
        <v>47</v>
      </c>
      <c r="O127" s="1">
        <v>4</v>
      </c>
    </row>
    <row r="128" spans="1:15">
      <c r="A128" s="1" t="s">
        <v>82</v>
      </c>
      <c r="B128" s="1" t="s">
        <v>302</v>
      </c>
      <c r="C128" s="2" t="str">
        <f t="shared" si="1"/>
        <v>Link</v>
      </c>
      <c r="D128" s="1">
        <v>13.5350774265884</v>
      </c>
      <c r="E128" s="1">
        <v>0.33999940214086399</v>
      </c>
      <c r="F128" s="1">
        <v>5.3150271206880904</v>
      </c>
      <c r="G128" s="3">
        <v>7.8757995688594798E-5</v>
      </c>
      <c r="H128" s="1">
        <v>1.5200293167898799E-2</v>
      </c>
      <c r="J128" s="4">
        <v>1</v>
      </c>
      <c r="K128" s="1">
        <v>0</v>
      </c>
      <c r="L128" s="4">
        <v>2</v>
      </c>
      <c r="M128" s="4">
        <v>1</v>
      </c>
      <c r="N128" s="4">
        <v>42</v>
      </c>
      <c r="O128" s="1">
        <v>0</v>
      </c>
    </row>
    <row r="129" spans="1:15">
      <c r="A129" s="1" t="s">
        <v>31</v>
      </c>
      <c r="B129" s="1" t="s">
        <v>303</v>
      </c>
      <c r="C129" s="2" t="str">
        <f t="shared" si="1"/>
        <v>Link</v>
      </c>
      <c r="D129" s="1">
        <v>19.216091521195001</v>
      </c>
      <c r="E129" s="1">
        <v>0.99244663784299003</v>
      </c>
      <c r="F129" s="1">
        <v>4.2751815840267202</v>
      </c>
      <c r="G129" s="3">
        <v>8.1234808577338401E-5</v>
      </c>
      <c r="H129" s="1">
        <v>1.55586362382093E-2</v>
      </c>
      <c r="J129" s="4">
        <v>25</v>
      </c>
      <c r="K129" s="1">
        <v>0</v>
      </c>
      <c r="L129" s="4">
        <v>21</v>
      </c>
      <c r="M129" s="4">
        <v>2</v>
      </c>
      <c r="N129" s="4">
        <v>13</v>
      </c>
      <c r="O129" s="1">
        <v>1</v>
      </c>
    </row>
    <row r="130" spans="1:15">
      <c r="A130" s="1" t="s">
        <v>40</v>
      </c>
      <c r="B130" s="1" t="s">
        <v>304</v>
      </c>
      <c r="C130" s="2" t="str">
        <f t="shared" si="1"/>
        <v>Link</v>
      </c>
      <c r="D130" s="1">
        <v>20.005483834646199</v>
      </c>
      <c r="E130" s="1">
        <v>1.6999970107043201</v>
      </c>
      <c r="F130" s="1">
        <v>3.5567914062055501</v>
      </c>
      <c r="G130" s="3">
        <v>8.7711598965675101E-5</v>
      </c>
      <c r="H130" s="1">
        <v>1.6546496376306698E-2</v>
      </c>
      <c r="J130" s="4">
        <v>11</v>
      </c>
      <c r="K130" s="1">
        <v>0</v>
      </c>
      <c r="L130" s="4">
        <v>51</v>
      </c>
      <c r="M130" s="4">
        <v>5</v>
      </c>
      <c r="N130" s="4">
        <v>10</v>
      </c>
      <c r="O130" s="1">
        <v>0</v>
      </c>
    </row>
    <row r="131" spans="1:15">
      <c r="A131" s="1" t="s">
        <v>83</v>
      </c>
      <c r="B131" s="1" t="s">
        <v>306</v>
      </c>
      <c r="C131" s="2" t="str">
        <f t="shared" ref="C131:C158" si="2">HYPERLINK(CONCATENATE("http://www.genecards.org/cgi-bin/carddisp.pl?gene=",B131),"Link")</f>
        <v>Link</v>
      </c>
      <c r="D131" s="1">
        <v>316.26364027861399</v>
      </c>
      <c r="E131" s="1">
        <v>71.495710138154607</v>
      </c>
      <c r="F131" s="1">
        <v>2.1451991183083901</v>
      </c>
      <c r="G131" s="3">
        <v>9.3643374121989598E-5</v>
      </c>
      <c r="H131" s="1">
        <v>1.7533673557617299E-2</v>
      </c>
      <c r="J131" s="4">
        <v>171</v>
      </c>
      <c r="K131" s="1">
        <v>36</v>
      </c>
      <c r="L131" s="4">
        <v>483</v>
      </c>
      <c r="M131" s="4">
        <v>68</v>
      </c>
      <c r="N131" s="4">
        <v>426</v>
      </c>
      <c r="O131" s="1">
        <v>110</v>
      </c>
    </row>
    <row r="132" spans="1:15">
      <c r="A132" s="1" t="s">
        <v>9</v>
      </c>
      <c r="B132" s="1" t="s">
        <v>307</v>
      </c>
      <c r="C132" s="2" t="str">
        <f t="shared" si="2"/>
        <v>Link</v>
      </c>
      <c r="D132" s="1">
        <v>13.8495906289658</v>
      </c>
      <c r="E132" s="1">
        <v>0.31244783356126299</v>
      </c>
      <c r="F132" s="1">
        <v>5.4700841861646303</v>
      </c>
      <c r="G132" s="3">
        <v>9.8107426835710807E-5</v>
      </c>
      <c r="H132" s="1">
        <v>1.82334469578369E-2</v>
      </c>
      <c r="J132" s="4">
        <v>15</v>
      </c>
      <c r="K132" s="1">
        <v>0</v>
      </c>
      <c r="L132" s="4">
        <v>12</v>
      </c>
      <c r="M132" s="4">
        <v>0</v>
      </c>
      <c r="N132" s="4">
        <v>16</v>
      </c>
      <c r="O132" s="1">
        <v>1</v>
      </c>
    </row>
    <row r="133" spans="1:15">
      <c r="A133" s="1" t="s">
        <v>170</v>
      </c>
      <c r="B133" s="1" t="s">
        <v>309</v>
      </c>
      <c r="C133" s="2" t="str">
        <f t="shared" si="2"/>
        <v>Link</v>
      </c>
      <c r="D133" s="1">
        <v>27.491939735693901</v>
      </c>
      <c r="E133" s="1">
        <v>3.17965226933533</v>
      </c>
      <c r="F133" s="1">
        <v>3.1120677976356599</v>
      </c>
      <c r="G133" s="1">
        <v>1.02831150492389E-4</v>
      </c>
      <c r="H133" s="1">
        <v>1.8852376075256E-2</v>
      </c>
      <c r="J133" s="4">
        <v>13</v>
      </c>
      <c r="K133" s="1">
        <v>3</v>
      </c>
      <c r="L133" s="4">
        <v>50</v>
      </c>
      <c r="M133" s="4">
        <v>5</v>
      </c>
      <c r="N133" s="4">
        <v>33</v>
      </c>
      <c r="O133" s="1">
        <v>1</v>
      </c>
    </row>
    <row r="134" spans="1:15">
      <c r="A134" s="1" t="s">
        <v>77</v>
      </c>
      <c r="B134" s="1" t="s">
        <v>308</v>
      </c>
      <c r="C134" s="2" t="str">
        <f t="shared" si="2"/>
        <v>Link</v>
      </c>
      <c r="D134" s="1">
        <v>33.3466162967635</v>
      </c>
      <c r="E134" s="1">
        <v>4.1660655095681696</v>
      </c>
      <c r="F134" s="1">
        <v>3.0007829471938701</v>
      </c>
      <c r="G134" s="1">
        <v>1.02940435325232E-4</v>
      </c>
      <c r="H134" s="1">
        <v>1.8852376075256E-2</v>
      </c>
      <c r="J134" s="4">
        <v>19</v>
      </c>
      <c r="K134" s="1">
        <v>4</v>
      </c>
      <c r="L134" s="4">
        <v>48</v>
      </c>
      <c r="M134" s="4">
        <v>4</v>
      </c>
      <c r="N134" s="4">
        <v>46</v>
      </c>
      <c r="O134" s="1">
        <v>4</v>
      </c>
    </row>
    <row r="135" spans="1:15">
      <c r="A135" s="1" t="s">
        <v>87</v>
      </c>
      <c r="B135" s="1" t="s">
        <v>311</v>
      </c>
      <c r="C135" s="2" t="str">
        <f t="shared" si="2"/>
        <v>Link</v>
      </c>
      <c r="D135" s="1">
        <v>14.314436682195</v>
      </c>
      <c r="E135" s="1">
        <v>0.62489566712252498</v>
      </c>
      <c r="F135" s="1">
        <v>4.5177117498407604</v>
      </c>
      <c r="G135" s="1">
        <v>1.3230414923343201E-4</v>
      </c>
      <c r="H135" s="1">
        <v>2.3881374850840398E-2</v>
      </c>
      <c r="J135" s="4">
        <v>8</v>
      </c>
      <c r="K135" s="1">
        <v>0</v>
      </c>
      <c r="L135" s="4">
        <v>23</v>
      </c>
      <c r="M135" s="4">
        <v>0</v>
      </c>
      <c r="N135" s="4">
        <v>18</v>
      </c>
      <c r="O135" s="1">
        <v>2</v>
      </c>
    </row>
    <row r="136" spans="1:15">
      <c r="A136" s="1" t="s">
        <v>88</v>
      </c>
      <c r="B136" s="1" t="s">
        <v>312</v>
      </c>
      <c r="C136" s="2" t="str">
        <f t="shared" si="2"/>
        <v>Link</v>
      </c>
      <c r="D136" s="1">
        <v>96.222368012017895</v>
      </c>
      <c r="E136" s="1">
        <v>18.177289873402898</v>
      </c>
      <c r="F136" s="1">
        <v>2.4042351860225102</v>
      </c>
      <c r="G136" s="1">
        <v>1.3558161733815999E-4</v>
      </c>
      <c r="H136" s="1">
        <v>2.4298162707245899E-2</v>
      </c>
      <c r="J136" s="4">
        <v>61</v>
      </c>
      <c r="K136" s="1">
        <v>9</v>
      </c>
      <c r="L136" s="4">
        <v>199</v>
      </c>
      <c r="M136" s="4">
        <v>11</v>
      </c>
      <c r="N136" s="4">
        <v>75</v>
      </c>
      <c r="O136" s="1">
        <v>35</v>
      </c>
    </row>
    <row r="137" spans="1:15">
      <c r="A137" s="1" t="s">
        <v>111</v>
      </c>
      <c r="B137" s="1" t="s">
        <v>313</v>
      </c>
      <c r="C137" s="2" t="str">
        <f t="shared" si="2"/>
        <v>Link</v>
      </c>
      <c r="D137" s="1">
        <v>18.574003603780898</v>
      </c>
      <c r="E137" s="1">
        <v>1.38151577953291</v>
      </c>
      <c r="F137" s="1">
        <v>3.7489608742727198</v>
      </c>
      <c r="G137" s="1">
        <v>1.38561401356791E-4</v>
      </c>
      <c r="H137" s="1">
        <v>2.46560678017156E-2</v>
      </c>
      <c r="J137" s="4">
        <v>15</v>
      </c>
      <c r="K137" s="1">
        <v>1</v>
      </c>
      <c r="L137" s="4">
        <v>30</v>
      </c>
      <c r="M137" s="4">
        <v>2</v>
      </c>
      <c r="N137" s="4">
        <v>17</v>
      </c>
      <c r="O137" s="1">
        <v>1</v>
      </c>
    </row>
    <row r="138" spans="1:15">
      <c r="A138" s="1" t="s">
        <v>46</v>
      </c>
      <c r="B138" s="1" t="s">
        <v>316</v>
      </c>
      <c r="C138" s="2" t="str">
        <f t="shared" si="2"/>
        <v>Link</v>
      </c>
      <c r="D138" s="1">
        <v>84.450878882159699</v>
      </c>
      <c r="E138" s="1">
        <v>15.4935658385004</v>
      </c>
      <c r="F138" s="1">
        <v>2.4464432191865999</v>
      </c>
      <c r="G138" s="1">
        <v>1.6832246200670399E-4</v>
      </c>
      <c r="H138" s="1">
        <v>2.9327851192695899E-2</v>
      </c>
      <c r="J138" s="4">
        <v>62</v>
      </c>
      <c r="K138" s="1">
        <v>6</v>
      </c>
      <c r="L138" s="4">
        <v>147</v>
      </c>
      <c r="M138" s="4">
        <v>24</v>
      </c>
      <c r="N138" s="4">
        <v>77</v>
      </c>
      <c r="O138" s="1">
        <v>16</v>
      </c>
    </row>
    <row r="139" spans="1:15">
      <c r="A139" s="1" t="s">
        <v>132</v>
      </c>
      <c r="B139" s="1" t="s">
        <v>317</v>
      </c>
      <c r="C139" s="2" t="str">
        <f t="shared" si="2"/>
        <v>Link</v>
      </c>
      <c r="D139" s="1">
        <v>13.425972491388199</v>
      </c>
      <c r="E139" s="1">
        <v>0.67999880428172799</v>
      </c>
      <c r="F139" s="1">
        <v>4.3033505718389904</v>
      </c>
      <c r="G139" s="1">
        <v>1.9566059529871899E-4</v>
      </c>
      <c r="H139" s="1">
        <v>3.3856029903757703E-2</v>
      </c>
      <c r="J139" s="4">
        <v>10</v>
      </c>
      <c r="K139" s="1">
        <v>0</v>
      </c>
      <c r="L139" s="4">
        <v>32</v>
      </c>
      <c r="M139" s="4">
        <v>2</v>
      </c>
      <c r="N139" s="4">
        <v>5</v>
      </c>
      <c r="O139" s="1">
        <v>0</v>
      </c>
    </row>
    <row r="140" spans="1:15">
      <c r="A140" s="1" t="s">
        <v>21</v>
      </c>
      <c r="B140" s="1" t="s">
        <v>319</v>
      </c>
      <c r="C140" s="2" t="str">
        <f t="shared" si="2"/>
        <v>Link</v>
      </c>
      <c r="D140" s="1">
        <v>20.255142270748799</v>
      </c>
      <c r="E140" s="1">
        <v>1.24979133424505</v>
      </c>
      <c r="F140" s="1">
        <v>4.0185290713958501</v>
      </c>
      <c r="G140" s="1">
        <v>2.3710552668197E-4</v>
      </c>
      <c r="H140" s="1">
        <v>4.0469235812589197E-2</v>
      </c>
      <c r="J140" s="4">
        <v>33</v>
      </c>
      <c r="K140" s="1">
        <v>0</v>
      </c>
      <c r="L140" s="4">
        <v>1</v>
      </c>
      <c r="M140" s="4">
        <v>0</v>
      </c>
      <c r="N140" s="4">
        <v>22</v>
      </c>
      <c r="O140" s="1">
        <v>4</v>
      </c>
    </row>
    <row r="141" spans="1:15">
      <c r="A141" s="1" t="s">
        <v>95</v>
      </c>
      <c r="B141" s="1" t="s">
        <v>320</v>
      </c>
      <c r="C141" s="2" t="str">
        <f t="shared" si="2"/>
        <v>Link</v>
      </c>
      <c r="D141" s="1">
        <v>80.7667740465577</v>
      </c>
      <c r="E141" s="1">
        <v>16.363668610241199</v>
      </c>
      <c r="F141" s="1">
        <v>2.3032656912137401</v>
      </c>
      <c r="G141" s="1">
        <v>2.4877553639257799E-4</v>
      </c>
      <c r="H141" s="1">
        <v>4.2174177081687698E-2</v>
      </c>
      <c r="J141" s="4">
        <v>38</v>
      </c>
      <c r="K141" s="1">
        <v>5</v>
      </c>
      <c r="L141" s="4">
        <v>190</v>
      </c>
      <c r="M141" s="4">
        <v>13</v>
      </c>
      <c r="N141" s="4">
        <v>62</v>
      </c>
      <c r="O141" s="1">
        <v>32</v>
      </c>
    </row>
    <row r="142" spans="1:15">
      <c r="A142" s="1" t="s">
        <v>14</v>
      </c>
      <c r="B142" s="1" t="s">
        <v>322</v>
      </c>
      <c r="C142" s="2" t="str">
        <f t="shared" si="2"/>
        <v>Link</v>
      </c>
      <c r="D142" s="1">
        <v>25.774948480280699</v>
      </c>
      <c r="E142" s="1">
        <v>2.1596540629127401</v>
      </c>
      <c r="F142" s="1">
        <v>3.57709740125041</v>
      </c>
      <c r="G142" s="1">
        <v>2.7671271567022401E-4</v>
      </c>
      <c r="H142" s="1">
        <v>4.5978291630237901E-2</v>
      </c>
      <c r="J142" s="4">
        <v>58</v>
      </c>
      <c r="K142" s="1">
        <v>3</v>
      </c>
      <c r="L142" s="4">
        <v>3</v>
      </c>
      <c r="M142" s="4">
        <v>2</v>
      </c>
      <c r="N142" s="4">
        <v>5</v>
      </c>
      <c r="O142" s="1">
        <v>1</v>
      </c>
    </row>
    <row r="143" spans="1:15">
      <c r="A143" s="1" t="s">
        <v>59</v>
      </c>
      <c r="B143" s="1" t="s">
        <v>323</v>
      </c>
      <c r="C143" s="2" t="str">
        <f t="shared" si="2"/>
        <v>Link</v>
      </c>
      <c r="D143" s="1">
        <v>2316.46089425741</v>
      </c>
      <c r="E143" s="1">
        <v>683.59139530216498</v>
      </c>
      <c r="F143" s="1">
        <v>1.76071618513048</v>
      </c>
      <c r="G143" s="1">
        <v>2.7539120321280698E-4</v>
      </c>
      <c r="H143" s="1">
        <v>4.5978291630237901E-2</v>
      </c>
      <c r="J143" s="4">
        <v>2640</v>
      </c>
      <c r="K143" s="1">
        <v>231</v>
      </c>
      <c r="L143" s="4">
        <v>3467</v>
      </c>
      <c r="M143" s="4">
        <v>989</v>
      </c>
      <c r="N143" s="4">
        <v>1307</v>
      </c>
      <c r="O143" s="1">
        <v>824</v>
      </c>
    </row>
    <row r="144" spans="1:15">
      <c r="A144" s="1" t="s">
        <v>3</v>
      </c>
      <c r="B144" s="1" t="s">
        <v>324</v>
      </c>
      <c r="C144" s="2" t="str">
        <f t="shared" si="2"/>
        <v>Link</v>
      </c>
      <c r="D144" s="1">
        <v>10628.8693174085</v>
      </c>
      <c r="E144" s="1">
        <v>2817.9762855970698</v>
      </c>
      <c r="F144" s="1">
        <v>1.91525675742352</v>
      </c>
      <c r="G144" s="1">
        <v>2.82913258235689E-4</v>
      </c>
      <c r="H144" s="1">
        <v>4.6699300323246297E-2</v>
      </c>
      <c r="J144" s="4">
        <v>22930</v>
      </c>
      <c r="K144" s="1">
        <v>2549</v>
      </c>
      <c r="L144" s="4">
        <v>3094</v>
      </c>
      <c r="M144" s="4">
        <v>3186</v>
      </c>
      <c r="N144" s="4">
        <v>1877</v>
      </c>
      <c r="O144" s="1">
        <v>2378</v>
      </c>
    </row>
    <row r="145" spans="1:15">
      <c r="A145" s="1" t="s">
        <v>57</v>
      </c>
      <c r="B145" s="1" t="s">
        <v>326</v>
      </c>
      <c r="C145" s="2" t="str">
        <f t="shared" si="2"/>
        <v>Link</v>
      </c>
      <c r="D145" s="1">
        <v>19.335817782723002</v>
      </c>
      <c r="E145" s="1">
        <v>1.9297901385267799</v>
      </c>
      <c r="F145" s="1">
        <v>3.3247599121350002</v>
      </c>
      <c r="G145" s="1">
        <v>3.2569331244073599E-4</v>
      </c>
      <c r="H145" s="1">
        <v>5.3062631228169198E-2</v>
      </c>
      <c r="J145" s="4">
        <v>5</v>
      </c>
      <c r="K145" s="1">
        <v>0</v>
      </c>
      <c r="L145" s="4">
        <v>19</v>
      </c>
      <c r="M145" s="4">
        <v>2</v>
      </c>
      <c r="N145" s="4">
        <v>42</v>
      </c>
      <c r="O145" s="1">
        <v>4</v>
      </c>
    </row>
    <row r="146" spans="1:15">
      <c r="A146" s="1" t="s">
        <v>65</v>
      </c>
      <c r="B146" s="1" t="s">
        <v>327</v>
      </c>
      <c r="C146" s="2" t="str">
        <f t="shared" si="2"/>
        <v>Link</v>
      </c>
      <c r="D146" s="1">
        <v>490.51655763012599</v>
      </c>
      <c r="E146" s="1">
        <v>138.32438893281</v>
      </c>
      <c r="F146" s="1">
        <v>1.8262462856652</v>
      </c>
      <c r="G146" s="1">
        <v>3.54176584041341E-4</v>
      </c>
      <c r="H146" s="1">
        <v>5.7330906410304902E-2</v>
      </c>
      <c r="J146" s="4">
        <v>416</v>
      </c>
      <c r="K146" s="1">
        <v>152</v>
      </c>
      <c r="L146" s="4">
        <v>910</v>
      </c>
      <c r="M146" s="4">
        <v>73</v>
      </c>
      <c r="N146" s="4">
        <v>326</v>
      </c>
      <c r="O146" s="1">
        <v>174</v>
      </c>
    </row>
    <row r="147" spans="1:15">
      <c r="A147" s="1" t="s">
        <v>131</v>
      </c>
      <c r="B147" s="1" t="s">
        <v>328</v>
      </c>
      <c r="C147" s="2" t="str">
        <f t="shared" si="2"/>
        <v>Link</v>
      </c>
      <c r="D147" s="1">
        <v>111.848824832692</v>
      </c>
      <c r="E147" s="1">
        <v>22.714395128394099</v>
      </c>
      <c r="F147" s="1">
        <v>2.29987130558602</v>
      </c>
      <c r="G147" s="1">
        <v>3.74983945081032E-4</v>
      </c>
      <c r="H147" s="1">
        <v>6.0309917833866002E-2</v>
      </c>
      <c r="J147" s="4">
        <v>113</v>
      </c>
      <c r="K147" s="1">
        <v>20</v>
      </c>
      <c r="L147" s="4">
        <v>140</v>
      </c>
      <c r="M147" s="4">
        <v>9</v>
      </c>
      <c r="N147" s="4">
        <v>105</v>
      </c>
      <c r="O147" s="1">
        <v>38</v>
      </c>
    </row>
    <row r="148" spans="1:15">
      <c r="A148" s="1" t="s">
        <v>134</v>
      </c>
      <c r="B148" s="1" t="s">
        <v>329</v>
      </c>
      <c r="C148" s="2" t="str">
        <f t="shared" si="2"/>
        <v>Link</v>
      </c>
      <c r="D148" s="1">
        <v>60.753009556434201</v>
      </c>
      <c r="E148" s="1">
        <v>9.3245776569793293</v>
      </c>
      <c r="F148" s="1">
        <v>2.7038455908826702</v>
      </c>
      <c r="G148" s="1">
        <v>3.7873484613680801E-4</v>
      </c>
      <c r="H148" s="1">
        <v>6.0525205666066999E-2</v>
      </c>
      <c r="J148" s="4">
        <v>94</v>
      </c>
      <c r="K148" s="1">
        <v>8</v>
      </c>
      <c r="L148" s="4">
        <v>21</v>
      </c>
      <c r="M148" s="4">
        <v>10</v>
      </c>
      <c r="N148" s="4">
        <v>58</v>
      </c>
      <c r="O148" s="1">
        <v>9</v>
      </c>
    </row>
    <row r="149" spans="1:15">
      <c r="A149" s="1" t="s">
        <v>169</v>
      </c>
      <c r="B149" s="1" t="s">
        <v>330</v>
      </c>
      <c r="C149" s="2" t="str">
        <f t="shared" si="2"/>
        <v>Link</v>
      </c>
      <c r="D149" s="1">
        <v>134.930735467863</v>
      </c>
      <c r="E149" s="1">
        <v>32.8622672542188</v>
      </c>
      <c r="F149" s="1">
        <v>2.0377150887418098</v>
      </c>
      <c r="G149" s="1">
        <v>3.98867833913084E-4</v>
      </c>
      <c r="H149" s="1">
        <v>6.3339202233413106E-2</v>
      </c>
      <c r="J149" s="4">
        <v>27</v>
      </c>
      <c r="K149" s="1">
        <v>6</v>
      </c>
      <c r="L149" s="4">
        <v>300</v>
      </c>
      <c r="M149" s="4">
        <v>8</v>
      </c>
      <c r="N149" s="4">
        <v>167</v>
      </c>
      <c r="O149" s="1">
        <v>89</v>
      </c>
    </row>
    <row r="150" spans="1:15">
      <c r="A150" s="1" t="s">
        <v>99</v>
      </c>
      <c r="B150" s="1" t="s">
        <v>332</v>
      </c>
      <c r="C150" s="2" t="str">
        <f t="shared" si="2"/>
        <v>Link</v>
      </c>
      <c r="D150" s="1">
        <v>7.6722072642757304</v>
      </c>
      <c r="E150" s="1">
        <v>0</v>
      </c>
      <c r="F150" s="1" t="e">
        <v>#NAME?</v>
      </c>
      <c r="G150" s="1">
        <v>4.5307875442263497E-4</v>
      </c>
      <c r="H150" s="1">
        <v>7.0614138105850696E-2</v>
      </c>
      <c r="J150" s="4">
        <v>2</v>
      </c>
      <c r="K150" s="1">
        <v>0</v>
      </c>
      <c r="L150" s="4">
        <v>12</v>
      </c>
      <c r="M150" s="4">
        <v>0</v>
      </c>
      <c r="N150" s="4">
        <v>13</v>
      </c>
      <c r="O150" s="1">
        <v>0</v>
      </c>
    </row>
    <row r="151" spans="1:15">
      <c r="A151" s="1" t="s">
        <v>32</v>
      </c>
      <c r="B151" s="1" t="s">
        <v>334</v>
      </c>
      <c r="C151" s="2" t="str">
        <f t="shared" si="2"/>
        <v>Link</v>
      </c>
      <c r="D151" s="1">
        <v>19.861251420540899</v>
      </c>
      <c r="E151" s="1">
        <v>2.2422379720880401</v>
      </c>
      <c r="F151" s="1">
        <v>3.1469452204874599</v>
      </c>
      <c r="G151" s="1">
        <v>4.8228840232612097E-4</v>
      </c>
      <c r="H151" s="1">
        <v>7.4695160582483905E-2</v>
      </c>
      <c r="J151" s="4">
        <v>8</v>
      </c>
      <c r="K151" s="1">
        <v>0</v>
      </c>
      <c r="L151" s="4">
        <v>37</v>
      </c>
      <c r="M151" s="4">
        <v>2</v>
      </c>
      <c r="N151" s="4">
        <v>25</v>
      </c>
      <c r="O151" s="1">
        <v>5</v>
      </c>
    </row>
    <row r="152" spans="1:15">
      <c r="A152" s="1" t="s">
        <v>12</v>
      </c>
      <c r="B152" s="1" t="s">
        <v>335</v>
      </c>
      <c r="C152" s="2" t="str">
        <f t="shared" si="2"/>
        <v>Link</v>
      </c>
      <c r="D152" s="1">
        <v>206.06750156653601</v>
      </c>
      <c r="E152" s="1">
        <v>49.8292895641437</v>
      </c>
      <c r="F152" s="1">
        <v>2.0480510884796299</v>
      </c>
      <c r="G152" s="1">
        <v>5.0983420109922096E-4</v>
      </c>
      <c r="H152" s="1">
        <v>7.8476933163064103E-2</v>
      </c>
      <c r="J152" s="4">
        <v>243</v>
      </c>
      <c r="K152" s="1">
        <v>34</v>
      </c>
      <c r="L152" s="4">
        <v>321</v>
      </c>
      <c r="M152" s="4">
        <v>81</v>
      </c>
      <c r="N152" s="4">
        <v>95</v>
      </c>
      <c r="O152" s="1">
        <v>29</v>
      </c>
    </row>
    <row r="153" spans="1:15">
      <c r="A153" s="1" t="s">
        <v>171</v>
      </c>
      <c r="B153" s="1" t="s">
        <v>337</v>
      </c>
      <c r="C153" s="2" t="str">
        <f t="shared" si="2"/>
        <v>Link</v>
      </c>
      <c r="D153" s="1">
        <v>65.857769317336803</v>
      </c>
      <c r="E153" s="1">
        <v>13.539642109533</v>
      </c>
      <c r="F153" s="1">
        <v>2.2821640419597902</v>
      </c>
      <c r="G153" s="1">
        <v>5.3486175500129496E-4</v>
      </c>
      <c r="H153" s="1">
        <v>8.1331402624136295E-2</v>
      </c>
      <c r="J153" s="4">
        <v>56</v>
      </c>
      <c r="K153" s="1">
        <v>10</v>
      </c>
      <c r="L153" s="4">
        <v>129</v>
      </c>
      <c r="M153" s="4">
        <v>10</v>
      </c>
      <c r="N153" s="4">
        <v>38</v>
      </c>
      <c r="O153" s="1">
        <v>20</v>
      </c>
    </row>
    <row r="154" spans="1:15">
      <c r="A154" s="1" t="s">
        <v>123</v>
      </c>
      <c r="B154" s="1" t="s">
        <v>338</v>
      </c>
      <c r="C154" s="2" t="str">
        <f t="shared" si="2"/>
        <v>Link</v>
      </c>
      <c r="D154" s="1">
        <v>25.561390138977501</v>
      </c>
      <c r="E154" s="1">
        <v>3.9026874155559601</v>
      </c>
      <c r="F154" s="1">
        <v>2.7114264780763402</v>
      </c>
      <c r="G154" s="1">
        <v>5.6556955170766103E-4</v>
      </c>
      <c r="H154" s="1">
        <v>8.5482771399670004E-2</v>
      </c>
      <c r="J154" s="4">
        <v>12</v>
      </c>
      <c r="K154" s="1">
        <v>5</v>
      </c>
      <c r="L154" s="4">
        <v>34</v>
      </c>
      <c r="M154" s="4">
        <v>3</v>
      </c>
      <c r="N154" s="4">
        <v>41</v>
      </c>
      <c r="O154" s="1">
        <v>3</v>
      </c>
    </row>
    <row r="155" spans="1:15">
      <c r="A155" s="1" t="s">
        <v>58</v>
      </c>
      <c r="B155" s="1" t="s">
        <v>339</v>
      </c>
      <c r="C155" s="2" t="str">
        <f t="shared" si="2"/>
        <v>Link</v>
      </c>
      <c r="D155" s="1">
        <v>9.5769995202964893</v>
      </c>
      <c r="E155" s="1">
        <v>0.31244783356126299</v>
      </c>
      <c r="F155" s="1">
        <v>4.9378864875852999</v>
      </c>
      <c r="G155" s="1">
        <v>5.7556348776313497E-4</v>
      </c>
      <c r="H155" s="1">
        <v>8.6472382682497295E-2</v>
      </c>
      <c r="J155" s="4">
        <v>4</v>
      </c>
      <c r="K155" s="1">
        <v>0</v>
      </c>
      <c r="L155" s="4">
        <v>14</v>
      </c>
      <c r="M155" s="4">
        <v>0</v>
      </c>
      <c r="N155" s="4">
        <v>15</v>
      </c>
      <c r="O155" s="1">
        <v>1</v>
      </c>
    </row>
    <row r="156" spans="1:15">
      <c r="A156" s="1" t="s">
        <v>64</v>
      </c>
      <c r="B156" s="1" t="s">
        <v>340</v>
      </c>
      <c r="C156" s="2" t="str">
        <f t="shared" si="2"/>
        <v>Link</v>
      </c>
      <c r="D156" s="1">
        <v>51.350830376779001</v>
      </c>
      <c r="E156" s="1">
        <v>7.1863709684725396</v>
      </c>
      <c r="F156" s="1">
        <v>2.8370522901623101</v>
      </c>
      <c r="G156" s="1">
        <v>5.8986748270480505E-4</v>
      </c>
      <c r="H156" s="1">
        <v>8.8093899649187804E-2</v>
      </c>
      <c r="J156" s="4">
        <v>103</v>
      </c>
      <c r="K156" s="1">
        <v>3</v>
      </c>
      <c r="L156" s="4">
        <v>34</v>
      </c>
      <c r="M156" s="4">
        <v>3</v>
      </c>
      <c r="N156" s="4">
        <v>4</v>
      </c>
      <c r="O156" s="1">
        <v>16</v>
      </c>
    </row>
    <row r="157" spans="1:15">
      <c r="A157" s="1" t="s">
        <v>141</v>
      </c>
      <c r="B157" s="1" t="s">
        <v>341</v>
      </c>
      <c r="C157" s="2" t="str">
        <f t="shared" si="2"/>
        <v>Link</v>
      </c>
      <c r="D157" s="1">
        <v>258.71673467795301</v>
      </c>
      <c r="E157" s="1">
        <v>72.608239205446097</v>
      </c>
      <c r="F157" s="1">
        <v>1.8331682033062799</v>
      </c>
      <c r="G157" s="1">
        <v>6.1727289274778204E-4</v>
      </c>
      <c r="H157" s="1">
        <v>9.16412833079399E-2</v>
      </c>
      <c r="J157" s="4">
        <v>181</v>
      </c>
      <c r="K157" s="1">
        <v>57</v>
      </c>
      <c r="L157" s="4">
        <v>487</v>
      </c>
      <c r="M157" s="4">
        <v>84</v>
      </c>
      <c r="N157" s="4">
        <v>218</v>
      </c>
      <c r="O157" s="1">
        <v>70</v>
      </c>
    </row>
    <row r="158" spans="1:15">
      <c r="A158" s="1" t="s">
        <v>84</v>
      </c>
      <c r="B158" s="1" t="s">
        <v>342</v>
      </c>
      <c r="C158" s="2" t="str">
        <f t="shared" si="2"/>
        <v>Link</v>
      </c>
      <c r="D158" s="1">
        <v>891.364372039042</v>
      </c>
      <c r="E158" s="1">
        <v>266.02389070750598</v>
      </c>
      <c r="F158" s="1">
        <v>1.74445948226101</v>
      </c>
      <c r="G158" s="1">
        <v>6.6163319214947603E-4</v>
      </c>
      <c r="H158" s="1">
        <v>9.7649275241354999E-2</v>
      </c>
      <c r="J158" s="4">
        <v>686</v>
      </c>
      <c r="K158" s="1">
        <v>102</v>
      </c>
      <c r="L158" s="4">
        <v>1226</v>
      </c>
      <c r="M158" s="4">
        <v>118</v>
      </c>
      <c r="N158" s="4">
        <v>1036</v>
      </c>
      <c r="O158" s="1">
        <v>596</v>
      </c>
    </row>
    <row r="8503" spans="6:6">
      <c r="F8503" s="3"/>
    </row>
    <row r="23971" spans="6:6">
      <c r="F23971" s="3"/>
    </row>
    <row r="24389" spans="6:6">
      <c r="F2438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activeCell="C19" sqref="C19"/>
    </sheetView>
  </sheetViews>
  <sheetFormatPr defaultRowHeight="15"/>
  <cols>
    <col min="1" max="1" width="16.85546875" style="1" bestFit="1" customWidth="1"/>
    <col min="2" max="4" width="9.140625" style="1"/>
    <col min="5" max="5" width="12" style="1" bestFit="1" customWidth="1"/>
    <col min="6" max="6" width="27.5703125" style="1" bestFit="1" customWidth="1"/>
    <col min="7" max="9" width="9.140625" style="1"/>
    <col min="10" max="14" width="11" style="4" bestFit="1" customWidth="1"/>
    <col min="15" max="15" width="11" style="1" bestFit="1" customWidth="1"/>
    <col min="16" max="16384" width="9.140625" style="1"/>
  </cols>
  <sheetData>
    <row r="1" spans="1:15" s="6" customFormat="1" ht="15.75" thickBot="1">
      <c r="A1" s="5" t="s">
        <v>0</v>
      </c>
      <c r="B1" s="5" t="s">
        <v>173</v>
      </c>
      <c r="C1" s="5" t="s">
        <v>346</v>
      </c>
      <c r="D1" s="6" t="s">
        <v>343</v>
      </c>
      <c r="E1" s="6" t="s">
        <v>344</v>
      </c>
      <c r="F1" s="6" t="s">
        <v>345</v>
      </c>
      <c r="G1" s="6" t="s">
        <v>1</v>
      </c>
      <c r="H1" s="6" t="s">
        <v>2</v>
      </c>
      <c r="J1" s="7" t="s">
        <v>347</v>
      </c>
      <c r="K1" s="7" t="s">
        <v>348</v>
      </c>
      <c r="L1" s="7" t="s">
        <v>349</v>
      </c>
      <c r="M1" s="7" t="s">
        <v>350</v>
      </c>
      <c r="N1" s="7" t="s">
        <v>351</v>
      </c>
      <c r="O1" s="6" t="s">
        <v>352</v>
      </c>
    </row>
    <row r="2" spans="1:15">
      <c r="A2" s="1" t="s">
        <v>24</v>
      </c>
      <c r="B2" s="1" t="s">
        <v>267</v>
      </c>
      <c r="C2" s="2" t="str">
        <f>HYPERLINK(CONCATENATE("http://www.genecards.org/cgi-bin/carddisp.pl?gene=",B2),"Link")</f>
        <v>Link</v>
      </c>
      <c r="D2" s="1">
        <v>8.7158162289867001</v>
      </c>
      <c r="E2" s="1">
        <v>68.8117975100309</v>
      </c>
      <c r="F2" s="1">
        <v>-2.9809482474926798</v>
      </c>
      <c r="G2" s="3">
        <v>1.9540627621852799E-6</v>
      </c>
      <c r="H2" s="1">
        <v>5.2156845428966701E-4</v>
      </c>
      <c r="J2" s="4">
        <v>1</v>
      </c>
      <c r="K2" s="4">
        <v>0</v>
      </c>
      <c r="L2" s="4">
        <v>13</v>
      </c>
      <c r="M2" s="4">
        <v>14</v>
      </c>
      <c r="N2" s="4">
        <v>17</v>
      </c>
      <c r="O2" s="1">
        <v>205</v>
      </c>
    </row>
    <row r="3" spans="1:15">
      <c r="A3" s="1" t="s">
        <v>28</v>
      </c>
      <c r="B3" s="1" t="s">
        <v>272</v>
      </c>
      <c r="C3" s="2" t="str">
        <f t="shared" ref="C3:C14" si="0">HYPERLINK(CONCATENATE("http://www.genecards.org/cgi-bin/carddisp.pl?gene=",B3),"Link")</f>
        <v>Link</v>
      </c>
      <c r="D3" s="1">
        <v>26.293204659866799</v>
      </c>
      <c r="E3" s="1">
        <v>149.96230314520801</v>
      </c>
      <c r="F3" s="1">
        <v>-2.5118379921760501</v>
      </c>
      <c r="G3" s="3">
        <v>3.7324457523145999E-6</v>
      </c>
      <c r="H3" s="1">
        <v>9.4592993864215497E-4</v>
      </c>
      <c r="J3" s="4">
        <v>2</v>
      </c>
      <c r="K3" s="4">
        <v>2</v>
      </c>
      <c r="L3" s="4">
        <v>29</v>
      </c>
      <c r="M3" s="4">
        <v>28</v>
      </c>
      <c r="N3" s="4">
        <v>61</v>
      </c>
      <c r="O3" s="1">
        <v>447</v>
      </c>
    </row>
    <row r="4" spans="1:15">
      <c r="A4" s="1" t="s">
        <v>106</v>
      </c>
      <c r="B4" s="1" t="s">
        <v>292</v>
      </c>
      <c r="C4" s="2" t="str">
        <f t="shared" si="0"/>
        <v>Link</v>
      </c>
      <c r="D4" s="1">
        <v>2.4875064513885001</v>
      </c>
      <c r="E4" s="1">
        <v>25.332762091720401</v>
      </c>
      <c r="F4" s="1">
        <v>-3.3482322136950202</v>
      </c>
      <c r="G4" s="3">
        <v>5.06844351801341E-5</v>
      </c>
      <c r="H4" s="1">
        <v>1.0597270655579701E-2</v>
      </c>
      <c r="J4" s="4">
        <v>0</v>
      </c>
      <c r="K4" s="4">
        <v>11</v>
      </c>
      <c r="L4" s="4">
        <v>4</v>
      </c>
      <c r="M4" s="4">
        <v>27</v>
      </c>
      <c r="N4" s="4">
        <v>5</v>
      </c>
      <c r="O4" s="1">
        <v>38</v>
      </c>
    </row>
    <row r="5" spans="1:15">
      <c r="A5" s="1" t="s">
        <v>81</v>
      </c>
      <c r="B5" s="1" t="s">
        <v>305</v>
      </c>
      <c r="C5" s="2" t="str">
        <f t="shared" si="0"/>
        <v>Link</v>
      </c>
      <c r="D5" s="1">
        <v>14.705924671647301</v>
      </c>
      <c r="E5" s="1">
        <v>74.219099536951106</v>
      </c>
      <c r="F5" s="1">
        <v>-2.3353929975258998</v>
      </c>
      <c r="G5" s="3">
        <v>8.7502183503776495E-5</v>
      </c>
      <c r="H5" s="1">
        <v>1.6546496376306698E-2</v>
      </c>
      <c r="J5" s="4">
        <v>18</v>
      </c>
      <c r="K5" s="4">
        <v>64</v>
      </c>
      <c r="L5" s="4">
        <v>24</v>
      </c>
      <c r="M5" s="4">
        <v>123</v>
      </c>
      <c r="N5" s="4">
        <v>5</v>
      </c>
      <c r="O5" s="1">
        <v>24</v>
      </c>
    </row>
    <row r="6" spans="1:15">
      <c r="A6" s="1" t="s">
        <v>19</v>
      </c>
      <c r="B6" s="1" t="s">
        <v>310</v>
      </c>
      <c r="C6" s="2" t="str">
        <f t="shared" si="0"/>
        <v>Link</v>
      </c>
      <c r="D6" s="1">
        <v>414.47877343632899</v>
      </c>
      <c r="E6" s="1">
        <v>1337.5812664310099</v>
      </c>
      <c r="F6" s="1">
        <v>-1.6902564224632499</v>
      </c>
      <c r="G6" s="1">
        <v>1.1562354661266601E-4</v>
      </c>
      <c r="H6" s="1">
        <v>2.1021701337041999E-2</v>
      </c>
      <c r="J6" s="4">
        <v>358</v>
      </c>
      <c r="K6" s="4">
        <v>885</v>
      </c>
      <c r="L6" s="4">
        <v>749</v>
      </c>
      <c r="M6" s="4">
        <v>1485</v>
      </c>
      <c r="N6" s="4">
        <v>283</v>
      </c>
      <c r="O6" s="1">
        <v>1563</v>
      </c>
    </row>
    <row r="7" spans="1:15">
      <c r="A7" s="1" t="s">
        <v>163</v>
      </c>
      <c r="B7" s="1" t="s">
        <v>314</v>
      </c>
      <c r="C7" s="2" t="str">
        <f t="shared" si="0"/>
        <v>Link</v>
      </c>
      <c r="D7" s="1">
        <v>128.00658688436499</v>
      </c>
      <c r="E7" s="1">
        <v>444.11008105527401</v>
      </c>
      <c r="F7" s="1">
        <v>-1.7946992706117999</v>
      </c>
      <c r="G7" s="1">
        <v>1.40249613697519E-4</v>
      </c>
      <c r="H7" s="1">
        <v>2.47807239976814E-2</v>
      </c>
      <c r="J7" s="4">
        <v>94</v>
      </c>
      <c r="K7" s="4">
        <v>240</v>
      </c>
      <c r="L7" s="4">
        <v>171</v>
      </c>
      <c r="M7" s="4">
        <v>437</v>
      </c>
      <c r="N7" s="4">
        <v>159</v>
      </c>
      <c r="O7" s="1">
        <v>647</v>
      </c>
    </row>
    <row r="8" spans="1:15">
      <c r="A8" s="1" t="s">
        <v>23</v>
      </c>
      <c r="B8" s="1" t="s">
        <v>315</v>
      </c>
      <c r="C8" s="2" t="str">
        <f t="shared" si="0"/>
        <v>Link</v>
      </c>
      <c r="D8" s="1">
        <v>153.70594240520501</v>
      </c>
      <c r="E8" s="1">
        <v>510.60395473728198</v>
      </c>
      <c r="F8" s="1">
        <v>-1.7320317698212699</v>
      </c>
      <c r="G8" s="1">
        <v>1.5598598196136799E-4</v>
      </c>
      <c r="H8" s="1">
        <v>2.7368449562312699E-2</v>
      </c>
      <c r="J8" s="4">
        <v>55</v>
      </c>
      <c r="K8" s="4">
        <v>97</v>
      </c>
      <c r="L8" s="4">
        <v>111</v>
      </c>
      <c r="M8" s="4">
        <v>413</v>
      </c>
      <c r="N8" s="4">
        <v>346</v>
      </c>
      <c r="O8" s="1">
        <v>1064</v>
      </c>
    </row>
    <row r="9" spans="1:15">
      <c r="A9" s="1" t="s">
        <v>37</v>
      </c>
      <c r="B9" s="1" t="s">
        <v>318</v>
      </c>
      <c r="C9" s="2" t="str">
        <f t="shared" si="0"/>
        <v>Link</v>
      </c>
      <c r="D9" s="1">
        <v>3.21869537821865</v>
      </c>
      <c r="E9" s="1">
        <v>22.189900377023299</v>
      </c>
      <c r="F9" s="1">
        <v>-2.7853552407425002</v>
      </c>
      <c r="G9" s="1">
        <v>2.0344045095359301E-4</v>
      </c>
      <c r="H9" s="1">
        <v>3.49611021536003E-2</v>
      </c>
      <c r="J9" s="4">
        <v>2</v>
      </c>
      <c r="K9" s="4">
        <v>2</v>
      </c>
      <c r="L9" s="4">
        <v>0</v>
      </c>
      <c r="M9" s="4">
        <v>6</v>
      </c>
      <c r="N9" s="4">
        <v>8</v>
      </c>
      <c r="O9" s="1">
        <v>62</v>
      </c>
    </row>
    <row r="10" spans="1:15">
      <c r="A10" s="1" t="s">
        <v>45</v>
      </c>
      <c r="B10" s="1" t="s">
        <v>321</v>
      </c>
      <c r="C10" s="2" t="str">
        <f t="shared" si="0"/>
        <v>Link</v>
      </c>
      <c r="D10" s="1">
        <v>538.58786874572502</v>
      </c>
      <c r="E10" s="1">
        <v>1561.20322334555</v>
      </c>
      <c r="F10" s="1">
        <v>-1.53540470677543</v>
      </c>
      <c r="G10" s="1">
        <v>2.68310566795808E-4</v>
      </c>
      <c r="H10" s="1">
        <v>4.5180618261119597E-2</v>
      </c>
      <c r="J10" s="4">
        <v>668</v>
      </c>
      <c r="K10" s="4">
        <v>2424</v>
      </c>
      <c r="L10" s="4">
        <v>632</v>
      </c>
      <c r="M10" s="4">
        <v>1341</v>
      </c>
      <c r="N10" s="4">
        <v>373</v>
      </c>
      <c r="O10" s="1">
        <v>519</v>
      </c>
    </row>
    <row r="11" spans="1:15">
      <c r="A11" s="1" t="s">
        <v>5</v>
      </c>
      <c r="B11" s="1" t="s">
        <v>325</v>
      </c>
      <c r="C11" s="2" t="str">
        <f t="shared" si="0"/>
        <v>Link</v>
      </c>
      <c r="D11" s="1">
        <v>12.5275312311008</v>
      </c>
      <c r="E11" s="1">
        <v>55.8147503446991</v>
      </c>
      <c r="F11" s="1">
        <v>-2.15554430372302</v>
      </c>
      <c r="G11" s="1">
        <v>3.1937932838052699E-4</v>
      </c>
      <c r="H11" s="1">
        <v>5.2374034961225002E-2</v>
      </c>
      <c r="J11" s="4">
        <v>0</v>
      </c>
      <c r="K11" s="4">
        <v>5</v>
      </c>
      <c r="L11" s="4">
        <v>2</v>
      </c>
      <c r="M11" s="4">
        <v>16</v>
      </c>
      <c r="N11" s="4">
        <v>40</v>
      </c>
      <c r="O11" s="1">
        <v>155</v>
      </c>
    </row>
    <row r="12" spans="1:15">
      <c r="A12" s="1" t="s">
        <v>167</v>
      </c>
      <c r="B12" s="1" t="s">
        <v>331</v>
      </c>
      <c r="C12" s="2" t="str">
        <f t="shared" si="0"/>
        <v>Link</v>
      </c>
      <c r="D12" s="1">
        <v>3.2077830184198199</v>
      </c>
      <c r="E12" s="1">
        <v>22.1930113724389</v>
      </c>
      <c r="F12" s="1">
        <v>-2.7904569771812402</v>
      </c>
      <c r="G12" s="1">
        <v>4.1526964710110101E-4</v>
      </c>
      <c r="H12" s="1">
        <v>6.5529027960796404E-2</v>
      </c>
      <c r="J12" s="4">
        <v>4</v>
      </c>
      <c r="K12" s="4">
        <v>18</v>
      </c>
      <c r="L12" s="4">
        <v>4</v>
      </c>
      <c r="M12" s="4">
        <v>41</v>
      </c>
      <c r="N12" s="4">
        <v>2</v>
      </c>
      <c r="O12" s="1">
        <v>4</v>
      </c>
    </row>
    <row r="13" spans="1:15">
      <c r="A13" s="1" t="s">
        <v>114</v>
      </c>
      <c r="B13" s="1" t="s">
        <v>333</v>
      </c>
      <c r="C13" s="2" t="str">
        <f t="shared" si="0"/>
        <v>Link</v>
      </c>
      <c r="D13" s="1">
        <v>2.5617438171196998</v>
      </c>
      <c r="E13" s="1">
        <v>18.694594685678201</v>
      </c>
      <c r="F13" s="1">
        <v>-2.8674230789943702</v>
      </c>
      <c r="G13" s="1">
        <v>4.5312380370832899E-4</v>
      </c>
      <c r="H13" s="1">
        <v>7.0614138105850696E-2</v>
      </c>
      <c r="J13" s="4">
        <v>2</v>
      </c>
      <c r="K13" s="4">
        <v>4</v>
      </c>
      <c r="L13" s="4">
        <v>1</v>
      </c>
      <c r="M13" s="4">
        <v>21</v>
      </c>
      <c r="N13" s="4">
        <v>5</v>
      </c>
      <c r="O13" s="1">
        <v>32</v>
      </c>
    </row>
    <row r="14" spans="1:15">
      <c r="A14" s="1" t="s">
        <v>153</v>
      </c>
      <c r="B14" s="1" t="s">
        <v>336</v>
      </c>
      <c r="C14" s="2" t="str">
        <f t="shared" si="0"/>
        <v>Link</v>
      </c>
      <c r="D14" s="1">
        <v>126.823476575908</v>
      </c>
      <c r="E14" s="1">
        <v>383.99996118470199</v>
      </c>
      <c r="F14" s="1">
        <v>-1.59828433442943</v>
      </c>
      <c r="G14" s="1">
        <v>5.30464542276244E-4</v>
      </c>
      <c r="H14" s="1">
        <v>8.1154605888481404E-2</v>
      </c>
      <c r="J14" s="4">
        <v>166</v>
      </c>
      <c r="K14" s="4">
        <v>530</v>
      </c>
      <c r="L14" s="4">
        <v>122</v>
      </c>
      <c r="M14" s="4">
        <v>454</v>
      </c>
      <c r="N14" s="4">
        <v>98</v>
      </c>
      <c r="O14" s="1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Induced in pMPCs_EF</vt:lpstr>
      <vt:lpstr>Repressed in pMPCs_EF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Michelle</cp:lastModifiedBy>
  <dcterms:created xsi:type="dcterms:W3CDTF">2010-10-13T21:39:56Z</dcterms:created>
  <dcterms:modified xsi:type="dcterms:W3CDTF">2013-12-14T19:50:05Z</dcterms:modified>
</cp:coreProperties>
</file>