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3a Het Paper\DRAFTS 11.11.15\Supps\"/>
    </mc:Choice>
  </mc:AlternateContent>
  <bookViews>
    <workbookView xWindow="0" yWindow="0" windowWidth="16485" windowHeight="7455" tabRatio="500"/>
  </bookViews>
  <sheets>
    <sheet name="KRAS_Pool1_readcounts_fix.tsv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7" i="1"/>
  <c r="M18" i="1"/>
  <c r="M19" i="1"/>
  <c r="M20" i="1"/>
  <c r="M21" i="1"/>
  <c r="M22" i="1"/>
  <c r="M23" i="1"/>
  <c r="M24" i="1"/>
  <c r="M25" i="1"/>
  <c r="M26" i="1"/>
  <c r="M27" i="1"/>
  <c r="M28" i="1"/>
  <c r="M31" i="1"/>
  <c r="M32" i="1"/>
  <c r="M33" i="1"/>
  <c r="M34" i="1"/>
  <c r="M35" i="1"/>
  <c r="M36" i="1"/>
  <c r="M37" i="1"/>
  <c r="M38" i="1"/>
  <c r="M39" i="1"/>
  <c r="M40" i="1"/>
  <c r="M41" i="1"/>
  <c r="M42" i="1"/>
  <c r="M44" i="1"/>
  <c r="M45" i="1"/>
  <c r="M46" i="1"/>
  <c r="M47" i="1"/>
  <c r="M48" i="1"/>
  <c r="M49" i="1"/>
  <c r="M50" i="1"/>
  <c r="M51" i="1"/>
  <c r="M52" i="1"/>
  <c r="M53" i="1"/>
  <c r="M54" i="1"/>
  <c r="M55" i="1"/>
  <c r="M4" i="1"/>
  <c r="L5" i="1"/>
  <c r="L6" i="1"/>
  <c r="L7" i="1"/>
  <c r="L8" i="1"/>
  <c r="L9" i="1"/>
  <c r="L10" i="1"/>
  <c r="L11" i="1"/>
  <c r="L12" i="1"/>
  <c r="L13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4" i="1"/>
  <c r="K5" i="1"/>
  <c r="K6" i="1"/>
  <c r="K7" i="1"/>
  <c r="K8" i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4" i="1"/>
  <c r="J5" i="1"/>
  <c r="J6" i="1"/>
  <c r="J7" i="1"/>
  <c r="J8" i="1"/>
  <c r="J9" i="1"/>
  <c r="J10" i="1"/>
  <c r="J11" i="1"/>
  <c r="J12" i="1"/>
  <c r="J13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4" i="1"/>
</calcChain>
</file>

<file path=xl/sharedStrings.xml><?xml version="1.0" encoding="utf-8"?>
<sst xmlns="http://schemas.openxmlformats.org/spreadsheetml/2006/main" count="141" uniqueCount="31">
  <si>
    <t>A</t>
  </si>
  <si>
    <t>C</t>
  </si>
  <si>
    <t>G</t>
  </si>
  <si>
    <t>T</t>
  </si>
  <si>
    <t>Pool 2</t>
  </si>
  <si>
    <t>1960X</t>
  </si>
  <si>
    <t>2170X</t>
  </si>
  <si>
    <t>chr</t>
  </si>
  <si>
    <t>chr6</t>
  </si>
  <si>
    <t>Total Reads</t>
  </si>
  <si>
    <t>Position</t>
  </si>
  <si>
    <t>Tumor ID</t>
  </si>
  <si>
    <t>Primary/Secondary</t>
  </si>
  <si>
    <t>Primary</t>
  </si>
  <si>
    <t>A-1</t>
  </si>
  <si>
    <t>Secondary</t>
  </si>
  <si>
    <t>A-2</t>
  </si>
  <si>
    <t>A-3</t>
  </si>
  <si>
    <t>A-4</t>
  </si>
  <si>
    <t>D-1</t>
  </si>
  <si>
    <t>D-2</t>
  </si>
  <si>
    <t>D-3</t>
  </si>
  <si>
    <t>B</t>
  </si>
  <si>
    <t>B-1</t>
  </si>
  <si>
    <t>B-2</t>
  </si>
  <si>
    <t>E</t>
  </si>
  <si>
    <t>VAF: A</t>
  </si>
  <si>
    <t>VAF: C</t>
  </si>
  <si>
    <t>VAF: G</t>
  </si>
  <si>
    <t>VAF: T</t>
  </si>
  <si>
    <r>
      <t xml:space="preserve">*Reads corresponding to a detectable canonical </t>
    </r>
    <r>
      <rPr>
        <i/>
        <sz val="12"/>
        <color theme="1"/>
        <rFont val="Calibri"/>
        <family val="2"/>
        <scheme val="minor"/>
      </rPr>
      <t xml:space="preserve">Kras </t>
    </r>
    <r>
      <rPr>
        <sz val="12"/>
        <color theme="1"/>
        <rFont val="Calibri"/>
        <family val="2"/>
        <scheme val="minor"/>
      </rPr>
      <t>mutation are highlighted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</si>
</sst>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0"/>
      <color rgb="FF0000FF"/>
      <name val="Verdana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B1" workbookViewId="0">
      <selection activeCell="B1" sqref="B1"/>
    </sheetView>
  </sheetViews>
  <sheetFormatPr defaultColWidth="11" defaultRowHeight="15.75" x14ac:dyDescent="0.25"/>
  <cols>
    <col min="1" max="1" width="20.375" customWidth="1"/>
    <col min="2" max="3" width="23.125" customWidth="1"/>
    <col min="5" max="5" width="12.625" customWidth="1"/>
  </cols>
  <sheetData>
    <row r="1" spans="1:13" x14ac:dyDescent="0.25">
      <c r="B1" t="s">
        <v>30</v>
      </c>
    </row>
    <row r="3" spans="1:13" x14ac:dyDescent="0.25">
      <c r="A3" t="s">
        <v>11</v>
      </c>
      <c r="B3" t="s">
        <v>12</v>
      </c>
      <c r="C3" t="s">
        <v>7</v>
      </c>
      <c r="D3" t="s">
        <v>10</v>
      </c>
      <c r="E3" t="s">
        <v>9</v>
      </c>
      <c r="F3" t="s">
        <v>0</v>
      </c>
      <c r="G3" t="s">
        <v>1</v>
      </c>
      <c r="H3" t="s">
        <v>2</v>
      </c>
      <c r="I3" t="s">
        <v>3</v>
      </c>
      <c r="J3" t="s">
        <v>26</v>
      </c>
      <c r="K3" t="s">
        <v>27</v>
      </c>
      <c r="L3" t="s">
        <v>28</v>
      </c>
      <c r="M3" t="s">
        <v>29</v>
      </c>
    </row>
    <row r="4" spans="1:13" x14ac:dyDescent="0.25">
      <c r="A4" s="1" t="s">
        <v>0</v>
      </c>
      <c r="B4" s="2" t="s">
        <v>13</v>
      </c>
      <c r="C4" s="2" t="s">
        <v>8</v>
      </c>
      <c r="D4">
        <v>145246768</v>
      </c>
      <c r="E4">
        <v>279628</v>
      </c>
      <c r="F4">
        <v>69</v>
      </c>
      <c r="G4">
        <v>279423</v>
      </c>
      <c r="H4">
        <v>7</v>
      </c>
      <c r="I4">
        <v>129</v>
      </c>
      <c r="J4">
        <f>F4/E4*100</f>
        <v>2.4675640493798907E-2</v>
      </c>
      <c r="K4">
        <f>G4/E4*100</f>
        <v>99.926688314474944</v>
      </c>
      <c r="L4">
        <f>H4/E4*100</f>
        <v>2.5033258471969903E-3</v>
      </c>
      <c r="M4">
        <f>I4/E4*100</f>
        <v>4.6132719184058819E-2</v>
      </c>
    </row>
    <row r="5" spans="1:13" x14ac:dyDescent="0.25">
      <c r="A5" s="1" t="s">
        <v>14</v>
      </c>
      <c r="B5" s="2" t="s">
        <v>15</v>
      </c>
      <c r="C5" s="2" t="s">
        <v>8</v>
      </c>
      <c r="D5">
        <v>145246768</v>
      </c>
      <c r="E5">
        <v>239761</v>
      </c>
      <c r="F5">
        <v>40</v>
      </c>
      <c r="G5">
        <v>239676</v>
      </c>
      <c r="H5">
        <v>6</v>
      </c>
      <c r="I5">
        <v>39</v>
      </c>
      <c r="J5">
        <f t="shared" ref="J5:J55" si="0">F5/E5*100</f>
        <v>1.6683280433431626E-2</v>
      </c>
      <c r="K5">
        <f t="shared" ref="K5:K55" si="1">G5/E5*100</f>
        <v>99.964548029078955</v>
      </c>
      <c r="L5">
        <f t="shared" ref="L5:L55" si="2">H5/E5*100</f>
        <v>2.5024920650147438E-3</v>
      </c>
      <c r="M5">
        <f t="shared" ref="M5:M55" si="3">I5/E5*100</f>
        <v>1.6266198422595836E-2</v>
      </c>
    </row>
    <row r="6" spans="1:13" x14ac:dyDescent="0.25">
      <c r="A6" s="1" t="s">
        <v>16</v>
      </c>
      <c r="B6" s="2" t="s">
        <v>15</v>
      </c>
      <c r="C6" s="2" t="s">
        <v>8</v>
      </c>
      <c r="D6">
        <v>145246768</v>
      </c>
      <c r="E6">
        <v>211899</v>
      </c>
      <c r="F6">
        <v>22</v>
      </c>
      <c r="G6">
        <v>211837</v>
      </c>
      <c r="H6">
        <v>2</v>
      </c>
      <c r="I6">
        <v>38</v>
      </c>
      <c r="J6">
        <f t="shared" si="0"/>
        <v>1.0382304777275966E-2</v>
      </c>
      <c r="K6">
        <f t="shared" si="1"/>
        <v>99.970740777445855</v>
      </c>
      <c r="L6">
        <f t="shared" si="2"/>
        <v>9.4384588884326972E-4</v>
      </c>
      <c r="M6">
        <f t="shared" si="3"/>
        <v>1.7933071888022123E-2</v>
      </c>
    </row>
    <row r="7" spans="1:13" x14ac:dyDescent="0.25">
      <c r="A7" s="1" t="s">
        <v>17</v>
      </c>
      <c r="B7" s="2" t="s">
        <v>15</v>
      </c>
      <c r="C7" s="2" t="s">
        <v>8</v>
      </c>
      <c r="D7">
        <v>145246768</v>
      </c>
      <c r="E7">
        <v>197009</v>
      </c>
      <c r="F7">
        <v>29</v>
      </c>
      <c r="G7">
        <v>196944</v>
      </c>
      <c r="H7">
        <v>4</v>
      </c>
      <c r="I7">
        <v>32</v>
      </c>
      <c r="J7">
        <f t="shared" si="0"/>
        <v>1.4720139689049739E-2</v>
      </c>
      <c r="K7">
        <f t="shared" si="1"/>
        <v>99.967006583455571</v>
      </c>
      <c r="L7">
        <f t="shared" si="2"/>
        <v>2.0303640950413435E-3</v>
      </c>
      <c r="M7">
        <f t="shared" si="3"/>
        <v>1.6242912760330748E-2</v>
      </c>
    </row>
    <row r="8" spans="1:13" x14ac:dyDescent="0.25">
      <c r="A8" s="1" t="s">
        <v>18</v>
      </c>
      <c r="B8" s="2" t="s">
        <v>15</v>
      </c>
      <c r="C8" s="2" t="s">
        <v>8</v>
      </c>
      <c r="D8">
        <v>145246768</v>
      </c>
      <c r="E8">
        <v>215174</v>
      </c>
      <c r="F8">
        <v>30</v>
      </c>
      <c r="G8">
        <v>215110</v>
      </c>
      <c r="H8">
        <v>4</v>
      </c>
      <c r="I8">
        <v>30</v>
      </c>
      <c r="J8">
        <f t="shared" si="0"/>
        <v>1.3942204913233011E-2</v>
      </c>
      <c r="K8">
        <f t="shared" si="1"/>
        <v>99.970256629518445</v>
      </c>
      <c r="L8">
        <f t="shared" si="2"/>
        <v>1.858960655097735E-3</v>
      </c>
      <c r="M8">
        <f t="shared" si="3"/>
        <v>1.3942204913233011E-2</v>
      </c>
    </row>
    <row r="9" spans="1:13" x14ac:dyDescent="0.25">
      <c r="A9" s="1" t="s">
        <v>19</v>
      </c>
      <c r="B9" s="2" t="s">
        <v>15</v>
      </c>
      <c r="C9" s="2" t="s">
        <v>8</v>
      </c>
      <c r="D9">
        <v>145246768</v>
      </c>
      <c r="E9">
        <v>188222</v>
      </c>
      <c r="F9">
        <v>23</v>
      </c>
      <c r="G9">
        <v>188172</v>
      </c>
      <c r="H9">
        <v>3</v>
      </c>
      <c r="I9">
        <v>24</v>
      </c>
      <c r="J9">
        <f t="shared" si="0"/>
        <v>1.2219613010168844E-2</v>
      </c>
      <c r="K9">
        <f t="shared" si="1"/>
        <v>99.973435623890936</v>
      </c>
      <c r="L9">
        <f t="shared" si="2"/>
        <v>1.5938625665437619E-3</v>
      </c>
      <c r="M9">
        <f t="shared" si="3"/>
        <v>1.2750900532350095E-2</v>
      </c>
    </row>
    <row r="10" spans="1:13" x14ac:dyDescent="0.25">
      <c r="A10" s="1" t="s">
        <v>20</v>
      </c>
      <c r="B10" s="2" t="s">
        <v>15</v>
      </c>
      <c r="C10" s="2" t="s">
        <v>8</v>
      </c>
      <c r="D10">
        <v>145246768</v>
      </c>
      <c r="E10">
        <v>198278</v>
      </c>
      <c r="F10">
        <v>23</v>
      </c>
      <c r="G10">
        <v>198221</v>
      </c>
      <c r="H10">
        <v>2</v>
      </c>
      <c r="I10">
        <v>32</v>
      </c>
      <c r="J10">
        <f t="shared" si="0"/>
        <v>1.1599874923087786E-2</v>
      </c>
      <c r="K10">
        <f t="shared" si="1"/>
        <v>99.971252483886261</v>
      </c>
      <c r="L10">
        <f t="shared" si="2"/>
        <v>1.008684775920677E-3</v>
      </c>
      <c r="M10">
        <f t="shared" si="3"/>
        <v>1.6138956414730832E-2</v>
      </c>
    </row>
    <row r="11" spans="1:13" x14ac:dyDescent="0.25">
      <c r="A11" s="1" t="s">
        <v>21</v>
      </c>
      <c r="B11" s="2" t="s">
        <v>15</v>
      </c>
      <c r="C11" s="2" t="s">
        <v>8</v>
      </c>
      <c r="D11">
        <v>145246768</v>
      </c>
      <c r="E11">
        <v>147179</v>
      </c>
      <c r="F11">
        <v>22</v>
      </c>
      <c r="G11">
        <v>147122</v>
      </c>
      <c r="H11">
        <v>1</v>
      </c>
      <c r="I11">
        <v>34</v>
      </c>
      <c r="J11">
        <f t="shared" si="0"/>
        <v>1.4947784670367375E-2</v>
      </c>
      <c r="K11">
        <f t="shared" si="1"/>
        <v>99.961271648808591</v>
      </c>
      <c r="L11">
        <f t="shared" si="2"/>
        <v>6.794447577439717E-4</v>
      </c>
      <c r="M11">
        <f t="shared" si="3"/>
        <v>2.3101121763295037E-2</v>
      </c>
    </row>
    <row r="12" spans="1:13" x14ac:dyDescent="0.25">
      <c r="A12" s="1" t="s">
        <v>22</v>
      </c>
      <c r="B12" s="2" t="s">
        <v>13</v>
      </c>
      <c r="C12" s="2" t="s">
        <v>8</v>
      </c>
      <c r="D12">
        <v>145246768</v>
      </c>
      <c r="E12">
        <v>206289</v>
      </c>
      <c r="F12">
        <v>29</v>
      </c>
      <c r="G12">
        <v>176526</v>
      </c>
      <c r="H12">
        <v>6</v>
      </c>
      <c r="I12" s="4">
        <v>29728</v>
      </c>
      <c r="J12">
        <f t="shared" si="0"/>
        <v>1.4057947830470844E-2</v>
      </c>
      <c r="K12">
        <f t="shared" si="1"/>
        <v>85.572182714541242</v>
      </c>
      <c r="L12">
        <f t="shared" si="2"/>
        <v>2.9085409304422439E-3</v>
      </c>
      <c r="M12">
        <f t="shared" si="3"/>
        <v>14.410850796697835</v>
      </c>
    </row>
    <row r="13" spans="1:13" x14ac:dyDescent="0.25">
      <c r="A13" s="1" t="s">
        <v>23</v>
      </c>
      <c r="B13" s="2" t="s">
        <v>15</v>
      </c>
      <c r="C13" s="2" t="s">
        <v>8</v>
      </c>
      <c r="D13">
        <v>145246768</v>
      </c>
      <c r="E13">
        <v>307035</v>
      </c>
      <c r="F13">
        <v>40</v>
      </c>
      <c r="G13">
        <v>287109</v>
      </c>
      <c r="H13">
        <v>10</v>
      </c>
      <c r="I13" s="4">
        <v>19876</v>
      </c>
      <c r="J13">
        <f t="shared" si="0"/>
        <v>1.3027830703340008E-2</v>
      </c>
      <c r="K13">
        <f t="shared" si="1"/>
        <v>93.510186135131178</v>
      </c>
      <c r="L13">
        <f t="shared" si="2"/>
        <v>3.2569576758350021E-3</v>
      </c>
      <c r="M13">
        <f t="shared" si="3"/>
        <v>6.4735290764896511</v>
      </c>
    </row>
    <row r="14" spans="1:13" x14ac:dyDescent="0.25">
      <c r="A14" s="1" t="s">
        <v>24</v>
      </c>
      <c r="B14" s="2" t="s">
        <v>15</v>
      </c>
      <c r="C14" s="2" t="s">
        <v>8</v>
      </c>
      <c r="D14">
        <v>145246768</v>
      </c>
      <c r="E14">
        <v>197936</v>
      </c>
      <c r="F14">
        <v>14</v>
      </c>
      <c r="G14">
        <v>160048</v>
      </c>
      <c r="H14">
        <v>5</v>
      </c>
      <c r="I14" s="4">
        <v>37869</v>
      </c>
      <c r="J14">
        <f t="shared" si="0"/>
        <v>7.0729932907606504E-3</v>
      </c>
      <c r="K14">
        <f t="shared" si="1"/>
        <v>80.858459299975749</v>
      </c>
      <c r="L14">
        <f t="shared" si="2"/>
        <v>2.5260690324145178E-3</v>
      </c>
      <c r="M14">
        <f t="shared" si="3"/>
        <v>19.131941637701075</v>
      </c>
    </row>
    <row r="15" spans="1:13" x14ac:dyDescent="0.25">
      <c r="A15" s="1" t="s">
        <v>25</v>
      </c>
      <c r="B15" s="2" t="s">
        <v>13</v>
      </c>
      <c r="C15" s="2" t="s">
        <v>8</v>
      </c>
      <c r="D15">
        <v>145246768</v>
      </c>
      <c r="E15">
        <v>218984</v>
      </c>
      <c r="F15">
        <v>19</v>
      </c>
      <c r="G15">
        <v>218903</v>
      </c>
      <c r="H15">
        <v>2</v>
      </c>
      <c r="I15">
        <v>60</v>
      </c>
      <c r="J15">
        <f t="shared" si="0"/>
        <v>8.6764329814050332E-3</v>
      </c>
      <c r="K15">
        <f t="shared" si="1"/>
        <v>99.963010996237173</v>
      </c>
      <c r="L15">
        <f t="shared" si="2"/>
        <v>9.1330873488474045E-4</v>
      </c>
      <c r="M15">
        <f t="shared" si="3"/>
        <v>2.7399262046542212E-2</v>
      </c>
    </row>
    <row r="16" spans="1:13" x14ac:dyDescent="0.25">
      <c r="B16" s="2"/>
      <c r="C16" s="2"/>
    </row>
    <row r="17" spans="1:13" x14ac:dyDescent="0.25">
      <c r="A17" s="1" t="s">
        <v>0</v>
      </c>
      <c r="B17" s="2" t="s">
        <v>13</v>
      </c>
      <c r="C17" s="2" t="s">
        <v>8</v>
      </c>
      <c r="D17">
        <v>145246772</v>
      </c>
      <c r="E17">
        <v>278573</v>
      </c>
      <c r="F17" s="4">
        <v>11961</v>
      </c>
      <c r="G17">
        <v>266564</v>
      </c>
      <c r="H17">
        <v>1</v>
      </c>
      <c r="I17">
        <v>47</v>
      </c>
      <c r="J17">
        <f t="shared" si="0"/>
        <v>4.293668087000535</v>
      </c>
      <c r="K17">
        <f t="shared" si="1"/>
        <v>95.689101240967361</v>
      </c>
      <c r="L17">
        <f t="shared" si="2"/>
        <v>3.5897233400221845E-4</v>
      </c>
      <c r="M17">
        <f t="shared" si="3"/>
        <v>1.6871699698104266E-2</v>
      </c>
    </row>
    <row r="18" spans="1:13" x14ac:dyDescent="0.25">
      <c r="A18" s="1" t="s">
        <v>14</v>
      </c>
      <c r="B18" s="2" t="s">
        <v>15</v>
      </c>
      <c r="C18" s="2" t="s">
        <v>8</v>
      </c>
      <c r="D18">
        <v>145246772</v>
      </c>
      <c r="E18">
        <v>238766</v>
      </c>
      <c r="F18" s="4">
        <v>50871</v>
      </c>
      <c r="G18">
        <v>187845</v>
      </c>
      <c r="H18">
        <v>7</v>
      </c>
      <c r="I18">
        <v>43</v>
      </c>
      <c r="J18">
        <f t="shared" si="0"/>
        <v>21.305797307824399</v>
      </c>
      <c r="K18">
        <f t="shared" si="1"/>
        <v>78.673261687174886</v>
      </c>
      <c r="L18">
        <f t="shared" si="2"/>
        <v>2.9317407000996791E-3</v>
      </c>
      <c r="M18">
        <f t="shared" si="3"/>
        <v>1.8009264300612313E-2</v>
      </c>
    </row>
    <row r="19" spans="1:13" x14ac:dyDescent="0.25">
      <c r="A19" s="1" t="s">
        <v>16</v>
      </c>
      <c r="B19" s="2" t="s">
        <v>15</v>
      </c>
      <c r="C19" s="2" t="s">
        <v>8</v>
      </c>
      <c r="D19">
        <v>145246772</v>
      </c>
      <c r="E19">
        <v>211090</v>
      </c>
      <c r="F19" s="4">
        <v>23284</v>
      </c>
      <c r="G19">
        <v>187765</v>
      </c>
      <c r="H19">
        <v>4</v>
      </c>
      <c r="I19">
        <v>37</v>
      </c>
      <c r="J19">
        <f t="shared" si="0"/>
        <v>11.030366194514189</v>
      </c>
      <c r="K19">
        <f t="shared" si="1"/>
        <v>88.950210810554736</v>
      </c>
      <c r="L19">
        <f t="shared" si="2"/>
        <v>1.8949263347387373E-3</v>
      </c>
      <c r="M19">
        <f t="shared" si="3"/>
        <v>1.7528068596333317E-2</v>
      </c>
    </row>
    <row r="20" spans="1:13" x14ac:dyDescent="0.25">
      <c r="A20" s="1" t="s">
        <v>17</v>
      </c>
      <c r="B20" s="2" t="s">
        <v>15</v>
      </c>
      <c r="C20" s="2" t="s">
        <v>8</v>
      </c>
      <c r="D20">
        <v>145246772</v>
      </c>
      <c r="E20">
        <v>196269</v>
      </c>
      <c r="F20" s="4">
        <v>38198</v>
      </c>
      <c r="G20">
        <v>158047</v>
      </c>
      <c r="H20">
        <v>3</v>
      </c>
      <c r="I20">
        <v>21</v>
      </c>
      <c r="J20">
        <f t="shared" si="0"/>
        <v>19.462064819202219</v>
      </c>
      <c r="K20">
        <f t="shared" si="1"/>
        <v>80.525707065303237</v>
      </c>
      <c r="L20">
        <f t="shared" si="2"/>
        <v>1.5285144368188557E-3</v>
      </c>
      <c r="M20">
        <f t="shared" si="3"/>
        <v>1.0699601057731991E-2</v>
      </c>
    </row>
    <row r="21" spans="1:13" x14ac:dyDescent="0.25">
      <c r="A21" s="1" t="s">
        <v>18</v>
      </c>
      <c r="B21" s="2" t="s">
        <v>15</v>
      </c>
      <c r="C21" s="2" t="s">
        <v>8</v>
      </c>
      <c r="D21">
        <v>145246772</v>
      </c>
      <c r="E21">
        <v>214303</v>
      </c>
      <c r="F21" s="4">
        <v>41220</v>
      </c>
      <c r="G21">
        <v>173032</v>
      </c>
      <c r="H21">
        <v>5</v>
      </c>
      <c r="I21">
        <v>46</v>
      </c>
      <c r="J21">
        <f t="shared" si="0"/>
        <v>19.234448421160693</v>
      </c>
      <c r="K21">
        <f t="shared" si="1"/>
        <v>80.74175349855112</v>
      </c>
      <c r="L21">
        <f t="shared" si="2"/>
        <v>2.3331451262931457E-3</v>
      </c>
      <c r="M21">
        <f t="shared" si="3"/>
        <v>2.1464935161896941E-2</v>
      </c>
    </row>
    <row r="22" spans="1:13" x14ac:dyDescent="0.25">
      <c r="A22" s="1" t="s">
        <v>19</v>
      </c>
      <c r="B22" s="2" t="s">
        <v>15</v>
      </c>
      <c r="C22" s="2" t="s">
        <v>8</v>
      </c>
      <c r="D22">
        <v>145246772</v>
      </c>
      <c r="E22">
        <v>187515</v>
      </c>
      <c r="F22">
        <v>7</v>
      </c>
      <c r="G22">
        <v>187468</v>
      </c>
      <c r="H22">
        <v>0</v>
      </c>
      <c r="I22">
        <v>40</v>
      </c>
      <c r="J22">
        <f t="shared" si="0"/>
        <v>3.7330346905580882E-3</v>
      </c>
      <c r="K22">
        <f t="shared" si="1"/>
        <v>99.974935338506256</v>
      </c>
      <c r="L22">
        <f t="shared" si="2"/>
        <v>0</v>
      </c>
      <c r="M22">
        <f t="shared" si="3"/>
        <v>2.1331626803189077E-2</v>
      </c>
    </row>
    <row r="23" spans="1:13" x14ac:dyDescent="0.25">
      <c r="A23" s="1" t="s">
        <v>20</v>
      </c>
      <c r="B23" s="2" t="s">
        <v>15</v>
      </c>
      <c r="C23" s="2" t="s">
        <v>8</v>
      </c>
      <c r="D23">
        <v>145246772</v>
      </c>
      <c r="E23">
        <v>197507</v>
      </c>
      <c r="F23">
        <v>9</v>
      </c>
      <c r="G23">
        <v>197467</v>
      </c>
      <c r="H23">
        <v>0</v>
      </c>
      <c r="I23">
        <v>31</v>
      </c>
      <c r="J23">
        <f t="shared" si="0"/>
        <v>4.5568005184626371E-3</v>
      </c>
      <c r="K23">
        <f t="shared" si="1"/>
        <v>99.979747553251272</v>
      </c>
      <c r="L23">
        <f t="shared" si="2"/>
        <v>0</v>
      </c>
      <c r="M23">
        <f t="shared" si="3"/>
        <v>1.5695646230260193E-2</v>
      </c>
    </row>
    <row r="24" spans="1:13" x14ac:dyDescent="0.25">
      <c r="A24" s="1" t="s">
        <v>21</v>
      </c>
      <c r="B24" s="2" t="s">
        <v>15</v>
      </c>
      <c r="C24" s="2" t="s">
        <v>8</v>
      </c>
      <c r="D24">
        <v>145246772</v>
      </c>
      <c r="E24">
        <v>146782</v>
      </c>
      <c r="F24">
        <v>4</v>
      </c>
      <c r="G24">
        <v>146740</v>
      </c>
      <c r="H24">
        <v>1</v>
      </c>
      <c r="I24">
        <v>37</v>
      </c>
      <c r="J24">
        <f t="shared" si="0"/>
        <v>2.7251297843059775E-3</v>
      </c>
      <c r="K24">
        <f t="shared" si="1"/>
        <v>99.971386137264787</v>
      </c>
      <c r="L24">
        <f t="shared" si="2"/>
        <v>6.8128244607649439E-4</v>
      </c>
      <c r="M24">
        <f t="shared" si="3"/>
        <v>2.5207450504830291E-2</v>
      </c>
    </row>
    <row r="25" spans="1:13" x14ac:dyDescent="0.25">
      <c r="A25" s="1" t="s">
        <v>22</v>
      </c>
      <c r="B25" s="2" t="s">
        <v>13</v>
      </c>
      <c r="C25" s="2" t="s">
        <v>8</v>
      </c>
      <c r="D25">
        <v>145246772</v>
      </c>
      <c r="E25">
        <v>206059</v>
      </c>
      <c r="F25">
        <v>33</v>
      </c>
      <c r="G25">
        <v>205987</v>
      </c>
      <c r="H25">
        <v>0</v>
      </c>
      <c r="I25">
        <v>39</v>
      </c>
      <c r="J25">
        <f t="shared" si="0"/>
        <v>1.6014830703827542E-2</v>
      </c>
      <c r="K25">
        <f t="shared" si="1"/>
        <v>99.96505855119166</v>
      </c>
      <c r="L25">
        <f t="shared" si="2"/>
        <v>0</v>
      </c>
      <c r="M25">
        <f t="shared" si="3"/>
        <v>1.8926618104523462E-2</v>
      </c>
    </row>
    <row r="26" spans="1:13" x14ac:dyDescent="0.25">
      <c r="A26" s="1" t="s">
        <v>23</v>
      </c>
      <c r="B26" s="2" t="s">
        <v>15</v>
      </c>
      <c r="C26" s="2" t="s">
        <v>8</v>
      </c>
      <c r="D26">
        <v>145246772</v>
      </c>
      <c r="E26">
        <v>306212</v>
      </c>
      <c r="F26">
        <v>15</v>
      </c>
      <c r="G26">
        <v>306151</v>
      </c>
      <c r="H26">
        <v>0</v>
      </c>
      <c r="I26">
        <v>46</v>
      </c>
      <c r="J26">
        <f t="shared" si="0"/>
        <v>4.8985670058652175E-3</v>
      </c>
      <c r="K26">
        <f t="shared" si="1"/>
        <v>99.98007916084282</v>
      </c>
      <c r="L26">
        <f t="shared" si="2"/>
        <v>0</v>
      </c>
      <c r="M26">
        <f t="shared" si="3"/>
        <v>1.502227215132E-2</v>
      </c>
    </row>
    <row r="27" spans="1:13" x14ac:dyDescent="0.25">
      <c r="A27" s="1" t="s">
        <v>24</v>
      </c>
      <c r="B27" s="2" t="s">
        <v>15</v>
      </c>
      <c r="C27" s="2" t="s">
        <v>8</v>
      </c>
      <c r="D27">
        <v>145246772</v>
      </c>
      <c r="E27">
        <v>197683</v>
      </c>
      <c r="F27">
        <v>67</v>
      </c>
      <c r="G27">
        <v>197577</v>
      </c>
      <c r="H27">
        <v>1</v>
      </c>
      <c r="I27">
        <v>38</v>
      </c>
      <c r="J27">
        <f t="shared" si="0"/>
        <v>3.389264630747206E-2</v>
      </c>
      <c r="K27">
        <f t="shared" si="1"/>
        <v>99.946378798379214</v>
      </c>
      <c r="L27">
        <f t="shared" si="2"/>
        <v>5.0586039264883685E-4</v>
      </c>
      <c r="M27">
        <f t="shared" si="3"/>
        <v>1.92226949206558E-2</v>
      </c>
    </row>
    <row r="28" spans="1:13" x14ac:dyDescent="0.25">
      <c r="A28" s="1" t="s">
        <v>25</v>
      </c>
      <c r="B28" s="2" t="s">
        <v>13</v>
      </c>
      <c r="C28" s="2" t="s">
        <v>8</v>
      </c>
      <c r="D28">
        <v>145246772</v>
      </c>
      <c r="E28">
        <v>218144</v>
      </c>
      <c r="F28">
        <v>15</v>
      </c>
      <c r="G28">
        <v>218082</v>
      </c>
      <c r="H28">
        <v>0</v>
      </c>
      <c r="I28">
        <v>47</v>
      </c>
      <c r="J28">
        <f t="shared" si="0"/>
        <v>6.8761918732580312E-3</v>
      </c>
      <c r="K28">
        <f t="shared" si="1"/>
        <v>99.971578406923868</v>
      </c>
      <c r="L28">
        <f t="shared" si="2"/>
        <v>0</v>
      </c>
      <c r="M28">
        <f t="shared" si="3"/>
        <v>2.1545401202875167E-2</v>
      </c>
    </row>
    <row r="29" spans="1:13" x14ac:dyDescent="0.25">
      <c r="C29" s="2"/>
    </row>
    <row r="30" spans="1:13" x14ac:dyDescent="0.25">
      <c r="A30" t="s">
        <v>4</v>
      </c>
      <c r="C30" s="2"/>
    </row>
    <row r="31" spans="1:13" ht="14.1" customHeight="1" x14ac:dyDescent="0.25">
      <c r="A31" s="3">
        <v>19580</v>
      </c>
      <c r="B31" s="3" t="s">
        <v>13</v>
      </c>
      <c r="C31" s="2" t="s">
        <v>8</v>
      </c>
      <c r="D31">
        <v>145246768</v>
      </c>
      <c r="E31">
        <v>161485</v>
      </c>
      <c r="F31">
        <v>37</v>
      </c>
      <c r="G31">
        <v>161395</v>
      </c>
      <c r="H31">
        <v>5</v>
      </c>
      <c r="I31">
        <v>48</v>
      </c>
      <c r="J31">
        <f t="shared" si="0"/>
        <v>2.2912344799826609E-2</v>
      </c>
      <c r="K31">
        <f t="shared" si="1"/>
        <v>99.944267269405827</v>
      </c>
      <c r="L31">
        <f t="shared" si="2"/>
        <v>3.0962628107873797E-3</v>
      </c>
      <c r="M31">
        <f t="shared" si="3"/>
        <v>2.9724122983558844E-2</v>
      </c>
    </row>
    <row r="32" spans="1:13" x14ac:dyDescent="0.25">
      <c r="A32" s="3" t="s">
        <v>0</v>
      </c>
      <c r="B32" s="3" t="s">
        <v>13</v>
      </c>
      <c r="C32" s="2" t="s">
        <v>8</v>
      </c>
      <c r="D32">
        <v>145246768</v>
      </c>
      <c r="E32">
        <v>184033</v>
      </c>
      <c r="F32">
        <v>35</v>
      </c>
      <c r="G32">
        <v>176661</v>
      </c>
      <c r="H32">
        <v>8</v>
      </c>
      <c r="I32" s="4">
        <v>7329</v>
      </c>
      <c r="J32">
        <f t="shared" si="0"/>
        <v>1.9018328234610096E-2</v>
      </c>
      <c r="K32">
        <f t="shared" si="1"/>
        <v>95.994196692984417</v>
      </c>
      <c r="L32">
        <f t="shared" si="2"/>
        <v>4.3470464536251655E-3</v>
      </c>
      <c r="M32">
        <f t="shared" si="3"/>
        <v>3.982437932327354</v>
      </c>
    </row>
    <row r="33" spans="1:13" x14ac:dyDescent="0.25">
      <c r="A33" s="3">
        <v>19582</v>
      </c>
      <c r="B33" s="3" t="s">
        <v>13</v>
      </c>
      <c r="C33" s="2" t="s">
        <v>8</v>
      </c>
      <c r="D33">
        <v>145246768</v>
      </c>
      <c r="E33">
        <v>141018</v>
      </c>
      <c r="F33">
        <v>29</v>
      </c>
      <c r="G33">
        <v>140952</v>
      </c>
      <c r="H33">
        <v>2</v>
      </c>
      <c r="I33">
        <v>35</v>
      </c>
      <c r="J33">
        <f t="shared" si="0"/>
        <v>2.0564750599214286E-2</v>
      </c>
      <c r="K33">
        <f t="shared" si="1"/>
        <v>99.953197464153504</v>
      </c>
      <c r="L33">
        <f t="shared" si="2"/>
        <v>1.4182586620147784E-3</v>
      </c>
      <c r="M33">
        <f t="shared" si="3"/>
        <v>2.4819526585258621E-2</v>
      </c>
    </row>
    <row r="34" spans="1:13" x14ac:dyDescent="0.25">
      <c r="A34" s="3" t="s">
        <v>5</v>
      </c>
      <c r="B34" s="3" t="s">
        <v>13</v>
      </c>
      <c r="C34" s="2" t="s">
        <v>8</v>
      </c>
      <c r="D34">
        <v>145246768</v>
      </c>
      <c r="E34">
        <v>129941</v>
      </c>
      <c r="F34">
        <v>18</v>
      </c>
      <c r="G34">
        <v>129898</v>
      </c>
      <c r="H34">
        <v>0</v>
      </c>
      <c r="I34">
        <v>25</v>
      </c>
      <c r="J34">
        <f t="shared" si="0"/>
        <v>1.3852440723097407E-2</v>
      </c>
      <c r="K34">
        <f t="shared" si="1"/>
        <v>99.966908058272594</v>
      </c>
      <c r="L34">
        <f t="shared" si="2"/>
        <v>0</v>
      </c>
      <c r="M34">
        <f t="shared" si="3"/>
        <v>1.9239501004301954E-2</v>
      </c>
    </row>
    <row r="35" spans="1:13" x14ac:dyDescent="0.25">
      <c r="A35" s="3">
        <v>19603</v>
      </c>
      <c r="B35" s="3" t="s">
        <v>13</v>
      </c>
      <c r="C35" s="2" t="s">
        <v>8</v>
      </c>
      <c r="D35">
        <v>145246768</v>
      </c>
      <c r="E35">
        <v>155346</v>
      </c>
      <c r="F35">
        <v>29</v>
      </c>
      <c r="G35">
        <v>155274</v>
      </c>
      <c r="H35">
        <v>4</v>
      </c>
      <c r="I35">
        <v>39</v>
      </c>
      <c r="J35">
        <f t="shared" si="0"/>
        <v>1.8668005613276171E-2</v>
      </c>
      <c r="K35">
        <f t="shared" si="1"/>
        <v>99.953651848132552</v>
      </c>
      <c r="L35">
        <f t="shared" si="2"/>
        <v>2.5748973259691267E-3</v>
      </c>
      <c r="M35">
        <f t="shared" si="3"/>
        <v>2.510524892819899E-2</v>
      </c>
    </row>
    <row r="36" spans="1:13" x14ac:dyDescent="0.25">
      <c r="A36" s="3">
        <v>19586</v>
      </c>
      <c r="B36" s="3" t="s">
        <v>13</v>
      </c>
      <c r="C36" s="2" t="s">
        <v>8</v>
      </c>
      <c r="D36">
        <v>145246768</v>
      </c>
      <c r="E36">
        <v>143456</v>
      </c>
      <c r="F36">
        <v>39</v>
      </c>
      <c r="G36">
        <v>143388</v>
      </c>
      <c r="H36">
        <v>3</v>
      </c>
      <c r="I36">
        <v>26</v>
      </c>
      <c r="J36">
        <f t="shared" si="0"/>
        <v>2.7186036136515726E-2</v>
      </c>
      <c r="K36">
        <f t="shared" si="1"/>
        <v>99.952598706223512</v>
      </c>
      <c r="L36">
        <f t="shared" si="2"/>
        <v>2.0912335489627482E-3</v>
      </c>
      <c r="M36">
        <f t="shared" si="3"/>
        <v>1.8124024091010486E-2</v>
      </c>
    </row>
    <row r="37" spans="1:13" x14ac:dyDescent="0.25">
      <c r="A37" s="3" t="s">
        <v>6</v>
      </c>
      <c r="B37" s="3" t="s">
        <v>13</v>
      </c>
      <c r="C37" s="2" t="s">
        <v>8</v>
      </c>
      <c r="D37">
        <v>145246768</v>
      </c>
      <c r="E37">
        <v>131731</v>
      </c>
      <c r="F37">
        <v>21</v>
      </c>
      <c r="G37">
        <v>131686</v>
      </c>
      <c r="H37">
        <v>5</v>
      </c>
      <c r="I37">
        <v>19</v>
      </c>
      <c r="J37">
        <f t="shared" si="0"/>
        <v>1.5941577912564241E-2</v>
      </c>
      <c r="K37">
        <f t="shared" si="1"/>
        <v>99.965839475901646</v>
      </c>
      <c r="L37">
        <f t="shared" si="2"/>
        <v>3.7956137887057715E-3</v>
      </c>
      <c r="M37">
        <f t="shared" si="3"/>
        <v>1.4423332397081932E-2</v>
      </c>
    </row>
    <row r="38" spans="1:13" x14ac:dyDescent="0.25">
      <c r="A38" s="3">
        <v>21704</v>
      </c>
      <c r="B38" s="3" t="s">
        <v>13</v>
      </c>
      <c r="C38" s="2" t="s">
        <v>8</v>
      </c>
      <c r="D38">
        <v>145246768</v>
      </c>
      <c r="E38">
        <v>141692</v>
      </c>
      <c r="F38">
        <v>44</v>
      </c>
      <c r="G38">
        <v>141616</v>
      </c>
      <c r="H38">
        <v>3</v>
      </c>
      <c r="I38">
        <v>29</v>
      </c>
      <c r="J38">
        <f t="shared" si="0"/>
        <v>3.1053270473985831E-2</v>
      </c>
      <c r="K38">
        <f t="shared" si="1"/>
        <v>99.946362532817659</v>
      </c>
      <c r="L38">
        <f t="shared" si="2"/>
        <v>2.1172684414081247E-3</v>
      </c>
      <c r="M38">
        <f t="shared" si="3"/>
        <v>2.0466928266945204E-2</v>
      </c>
    </row>
    <row r="39" spans="1:13" x14ac:dyDescent="0.25">
      <c r="A39" s="3">
        <v>21182</v>
      </c>
      <c r="B39" s="3" t="s">
        <v>13</v>
      </c>
      <c r="C39" s="2" t="s">
        <v>8</v>
      </c>
      <c r="D39">
        <v>145246768</v>
      </c>
      <c r="E39">
        <v>139672</v>
      </c>
      <c r="F39">
        <v>25</v>
      </c>
      <c r="G39">
        <v>139615</v>
      </c>
      <c r="H39">
        <v>4</v>
      </c>
      <c r="I39">
        <v>28</v>
      </c>
      <c r="J39">
        <f t="shared" si="0"/>
        <v>1.7899077839509711E-2</v>
      </c>
      <c r="K39">
        <f t="shared" si="1"/>
        <v>99.959190102525923</v>
      </c>
      <c r="L39">
        <f t="shared" si="2"/>
        <v>2.8638524543215535E-3</v>
      </c>
      <c r="M39">
        <f t="shared" si="3"/>
        <v>2.0046967180250876E-2</v>
      </c>
    </row>
    <row r="40" spans="1:13" x14ac:dyDescent="0.25">
      <c r="A40" s="3">
        <v>20386</v>
      </c>
      <c r="B40" s="3" t="s">
        <v>13</v>
      </c>
      <c r="C40" s="2" t="s">
        <v>8</v>
      </c>
      <c r="D40">
        <v>145246768</v>
      </c>
      <c r="E40">
        <v>44542</v>
      </c>
      <c r="F40">
        <v>6</v>
      </c>
      <c r="G40">
        <v>44531</v>
      </c>
      <c r="H40">
        <v>4</v>
      </c>
      <c r="I40">
        <v>1</v>
      </c>
      <c r="J40">
        <f t="shared" si="0"/>
        <v>1.347043240088007E-2</v>
      </c>
      <c r="K40">
        <f t="shared" si="1"/>
        <v>99.975304207265054</v>
      </c>
      <c r="L40">
        <f t="shared" si="2"/>
        <v>8.9802882672533786E-3</v>
      </c>
      <c r="M40">
        <f t="shared" si="3"/>
        <v>2.2450720668133447E-3</v>
      </c>
    </row>
    <row r="41" spans="1:13" x14ac:dyDescent="0.25">
      <c r="A41" s="3">
        <v>21710</v>
      </c>
      <c r="B41" s="3" t="s">
        <v>13</v>
      </c>
      <c r="C41" s="2" t="s">
        <v>8</v>
      </c>
      <c r="D41">
        <v>145246768</v>
      </c>
      <c r="E41">
        <v>135956</v>
      </c>
      <c r="F41">
        <v>33</v>
      </c>
      <c r="G41">
        <v>135904</v>
      </c>
      <c r="H41">
        <v>3</v>
      </c>
      <c r="I41">
        <v>16</v>
      </c>
      <c r="J41">
        <f t="shared" si="0"/>
        <v>2.4272558769013502E-2</v>
      </c>
      <c r="K41">
        <f t="shared" si="1"/>
        <v>99.961752331636717</v>
      </c>
      <c r="L41">
        <f t="shared" si="2"/>
        <v>2.2065962517285004E-3</v>
      </c>
      <c r="M41">
        <f t="shared" si="3"/>
        <v>1.1768513342552002E-2</v>
      </c>
    </row>
    <row r="42" spans="1:13" x14ac:dyDescent="0.25">
      <c r="A42" s="3">
        <v>21693</v>
      </c>
      <c r="B42" s="3" t="s">
        <v>13</v>
      </c>
      <c r="C42" s="2" t="s">
        <v>8</v>
      </c>
      <c r="D42">
        <v>145246768</v>
      </c>
      <c r="E42">
        <v>139275</v>
      </c>
      <c r="F42">
        <v>28</v>
      </c>
      <c r="G42">
        <v>139220</v>
      </c>
      <c r="H42">
        <v>2</v>
      </c>
      <c r="I42">
        <v>25</v>
      </c>
      <c r="J42">
        <f t="shared" si="0"/>
        <v>2.010411057260815E-2</v>
      </c>
      <c r="K42">
        <f t="shared" si="1"/>
        <v>99.960509782803811</v>
      </c>
      <c r="L42">
        <f t="shared" si="2"/>
        <v>1.4360078980434391E-3</v>
      </c>
      <c r="M42">
        <f t="shared" si="3"/>
        <v>1.7950098725542991E-2</v>
      </c>
    </row>
    <row r="43" spans="1:13" x14ac:dyDescent="0.25">
      <c r="C43" s="2"/>
    </row>
    <row r="44" spans="1:13" x14ac:dyDescent="0.25">
      <c r="A44" s="3">
        <v>19580</v>
      </c>
      <c r="B44" s="3" t="s">
        <v>13</v>
      </c>
      <c r="C44" s="2" t="s">
        <v>8</v>
      </c>
      <c r="D44">
        <v>145246772</v>
      </c>
      <c r="E44">
        <v>160157</v>
      </c>
      <c r="F44">
        <v>19</v>
      </c>
      <c r="G44">
        <v>160104</v>
      </c>
      <c r="H44">
        <v>0</v>
      </c>
      <c r="I44">
        <v>34</v>
      </c>
      <c r="J44">
        <f t="shared" si="0"/>
        <v>1.1863359078903825E-2</v>
      </c>
      <c r="K44">
        <f t="shared" si="1"/>
        <v>99.966907472043047</v>
      </c>
      <c r="L44">
        <f t="shared" si="2"/>
        <v>0</v>
      </c>
      <c r="M44">
        <f t="shared" si="3"/>
        <v>2.1229168878038423E-2</v>
      </c>
    </row>
    <row r="45" spans="1:13" x14ac:dyDescent="0.25">
      <c r="A45" s="3" t="s">
        <v>22</v>
      </c>
      <c r="B45" s="3" t="s">
        <v>13</v>
      </c>
      <c r="C45" s="2" t="s">
        <v>8</v>
      </c>
      <c r="D45">
        <v>145246772</v>
      </c>
      <c r="E45">
        <v>183135</v>
      </c>
      <c r="F45">
        <v>33</v>
      </c>
      <c r="G45">
        <v>183061</v>
      </c>
      <c r="H45">
        <v>0</v>
      </c>
      <c r="I45">
        <v>41</v>
      </c>
      <c r="J45">
        <f t="shared" si="0"/>
        <v>1.801949381603735E-2</v>
      </c>
      <c r="K45">
        <f t="shared" si="1"/>
        <v>99.959592650230704</v>
      </c>
      <c r="L45">
        <f t="shared" si="2"/>
        <v>0</v>
      </c>
      <c r="M45">
        <f t="shared" si="3"/>
        <v>2.2387855953258526E-2</v>
      </c>
    </row>
    <row r="46" spans="1:13" x14ac:dyDescent="0.25">
      <c r="A46" s="3">
        <v>19582</v>
      </c>
      <c r="B46" s="3" t="s">
        <v>13</v>
      </c>
      <c r="C46" s="2" t="s">
        <v>8</v>
      </c>
      <c r="D46">
        <v>145246772</v>
      </c>
      <c r="E46">
        <v>139857</v>
      </c>
      <c r="F46">
        <v>11</v>
      </c>
      <c r="G46">
        <v>139820</v>
      </c>
      <c r="H46">
        <v>0</v>
      </c>
      <c r="I46">
        <v>26</v>
      </c>
      <c r="J46">
        <f t="shared" si="0"/>
        <v>7.8651765732140697E-3</v>
      </c>
      <c r="K46">
        <f t="shared" si="1"/>
        <v>99.973544406071909</v>
      </c>
      <c r="L46">
        <f t="shared" si="2"/>
        <v>0</v>
      </c>
      <c r="M46">
        <f t="shared" si="3"/>
        <v>1.8590417354869618E-2</v>
      </c>
    </row>
    <row r="47" spans="1:13" x14ac:dyDescent="0.25">
      <c r="A47" s="3" t="s">
        <v>5</v>
      </c>
      <c r="B47" s="3" t="s">
        <v>13</v>
      </c>
      <c r="C47" s="2" t="s">
        <v>8</v>
      </c>
      <c r="D47">
        <v>145246772</v>
      </c>
      <c r="E47">
        <v>128632</v>
      </c>
      <c r="F47" s="4">
        <v>6628</v>
      </c>
      <c r="G47">
        <v>121977</v>
      </c>
      <c r="H47">
        <v>1</v>
      </c>
      <c r="I47">
        <v>26</v>
      </c>
      <c r="J47">
        <f t="shared" si="0"/>
        <v>5.1526836246035197</v>
      </c>
      <c r="K47">
        <f t="shared" si="1"/>
        <v>94.826326264071142</v>
      </c>
      <c r="L47">
        <f t="shared" si="2"/>
        <v>7.7741153056782144E-4</v>
      </c>
      <c r="M47">
        <f t="shared" si="3"/>
        <v>2.0212699794763356E-2</v>
      </c>
    </row>
    <row r="48" spans="1:13" x14ac:dyDescent="0.25">
      <c r="A48" s="3">
        <v>19603</v>
      </c>
      <c r="B48" s="3" t="s">
        <v>13</v>
      </c>
      <c r="C48" s="2" t="s">
        <v>8</v>
      </c>
      <c r="D48">
        <v>145246772</v>
      </c>
      <c r="E48">
        <v>154207</v>
      </c>
      <c r="F48">
        <v>20</v>
      </c>
      <c r="G48">
        <v>154164</v>
      </c>
      <c r="H48">
        <v>1</v>
      </c>
      <c r="I48">
        <v>22</v>
      </c>
      <c r="J48">
        <f t="shared" si="0"/>
        <v>1.2969579850460744E-2</v>
      </c>
      <c r="K48">
        <f t="shared" si="1"/>
        <v>99.97211540332151</v>
      </c>
      <c r="L48">
        <f t="shared" si="2"/>
        <v>6.4847899252303725E-4</v>
      </c>
      <c r="M48">
        <f t="shared" si="3"/>
        <v>1.4266537835506819E-2</v>
      </c>
    </row>
    <row r="49" spans="1:13" x14ac:dyDescent="0.25">
      <c r="A49" s="3">
        <v>19586</v>
      </c>
      <c r="B49" s="3" t="s">
        <v>13</v>
      </c>
      <c r="C49" s="2" t="s">
        <v>8</v>
      </c>
      <c r="D49">
        <v>145246772</v>
      </c>
      <c r="E49">
        <v>142179</v>
      </c>
      <c r="F49">
        <v>13</v>
      </c>
      <c r="G49">
        <v>142145</v>
      </c>
      <c r="H49">
        <v>1</v>
      </c>
      <c r="I49">
        <v>20</v>
      </c>
      <c r="J49">
        <f t="shared" si="0"/>
        <v>9.1434037375421121E-3</v>
      </c>
      <c r="K49">
        <f t="shared" si="1"/>
        <v>99.97608648253258</v>
      </c>
      <c r="L49">
        <f t="shared" si="2"/>
        <v>7.0333874904170092E-4</v>
      </c>
      <c r="M49">
        <f t="shared" si="3"/>
        <v>1.4066774980834021E-2</v>
      </c>
    </row>
    <row r="50" spans="1:13" x14ac:dyDescent="0.25">
      <c r="A50" s="3" t="s">
        <v>6</v>
      </c>
      <c r="B50" s="3" t="s">
        <v>13</v>
      </c>
      <c r="C50" s="2" t="s">
        <v>8</v>
      </c>
      <c r="D50">
        <v>145246772</v>
      </c>
      <c r="E50">
        <v>130669</v>
      </c>
      <c r="F50">
        <v>10</v>
      </c>
      <c r="G50">
        <v>130642</v>
      </c>
      <c r="H50">
        <v>0</v>
      </c>
      <c r="I50">
        <v>17</v>
      </c>
      <c r="J50">
        <f t="shared" si="0"/>
        <v>7.6529245651225609E-3</v>
      </c>
      <c r="K50">
        <f t="shared" si="1"/>
        <v>99.979337103674169</v>
      </c>
      <c r="L50">
        <f t="shared" si="2"/>
        <v>0</v>
      </c>
      <c r="M50">
        <f t="shared" si="3"/>
        <v>1.3009971760708354E-2</v>
      </c>
    </row>
    <row r="51" spans="1:13" x14ac:dyDescent="0.25">
      <c r="A51" s="3">
        <v>21704</v>
      </c>
      <c r="B51" s="3" t="s">
        <v>13</v>
      </c>
      <c r="C51" s="2" t="s">
        <v>8</v>
      </c>
      <c r="D51">
        <v>145246772</v>
      </c>
      <c r="E51">
        <v>140710</v>
      </c>
      <c r="F51">
        <v>7</v>
      </c>
      <c r="G51">
        <v>140675</v>
      </c>
      <c r="H51">
        <v>0</v>
      </c>
      <c r="I51">
        <v>28</v>
      </c>
      <c r="J51">
        <f t="shared" si="0"/>
        <v>4.9747708052021887E-3</v>
      </c>
      <c r="K51">
        <f t="shared" si="1"/>
        <v>99.975126145973988</v>
      </c>
      <c r="L51">
        <f t="shared" si="2"/>
        <v>0</v>
      </c>
      <c r="M51">
        <f t="shared" si="3"/>
        <v>1.9899083220808755E-2</v>
      </c>
    </row>
    <row r="52" spans="1:13" x14ac:dyDescent="0.25">
      <c r="A52" s="3">
        <v>21182</v>
      </c>
      <c r="B52" s="3" t="s">
        <v>13</v>
      </c>
      <c r="C52" s="2" t="s">
        <v>8</v>
      </c>
      <c r="D52">
        <v>145246772</v>
      </c>
      <c r="E52">
        <v>138322</v>
      </c>
      <c r="F52">
        <v>27</v>
      </c>
      <c r="G52">
        <v>138265</v>
      </c>
      <c r="H52">
        <v>0</v>
      </c>
      <c r="I52">
        <v>30</v>
      </c>
      <c r="J52">
        <f t="shared" si="0"/>
        <v>1.9519671491158311E-2</v>
      </c>
      <c r="K52">
        <f t="shared" si="1"/>
        <v>99.958791804629783</v>
      </c>
      <c r="L52">
        <f t="shared" si="2"/>
        <v>0</v>
      </c>
      <c r="M52">
        <f t="shared" si="3"/>
        <v>2.1688523879064791E-2</v>
      </c>
    </row>
    <row r="53" spans="1:13" x14ac:dyDescent="0.25">
      <c r="A53" s="3">
        <v>20386</v>
      </c>
      <c r="B53" s="3" t="s">
        <v>13</v>
      </c>
      <c r="C53" s="2" t="s">
        <v>8</v>
      </c>
      <c r="D53">
        <v>145246772</v>
      </c>
      <c r="E53">
        <v>44127</v>
      </c>
      <c r="F53">
        <v>3</v>
      </c>
      <c r="G53">
        <v>44118</v>
      </c>
      <c r="H53">
        <v>0</v>
      </c>
      <c r="I53">
        <v>6</v>
      </c>
      <c r="J53">
        <f t="shared" si="0"/>
        <v>6.7985587055544227E-3</v>
      </c>
      <c r="K53">
        <f t="shared" si="1"/>
        <v>99.979604323883336</v>
      </c>
      <c r="L53">
        <f t="shared" si="2"/>
        <v>0</v>
      </c>
      <c r="M53">
        <f t="shared" si="3"/>
        <v>1.3597117411108845E-2</v>
      </c>
    </row>
    <row r="54" spans="1:13" x14ac:dyDescent="0.25">
      <c r="A54" s="3">
        <v>21710</v>
      </c>
      <c r="B54" s="3" t="s">
        <v>13</v>
      </c>
      <c r="C54" s="2" t="s">
        <v>8</v>
      </c>
      <c r="D54">
        <v>145246772</v>
      </c>
      <c r="E54">
        <v>134763</v>
      </c>
      <c r="F54">
        <v>43</v>
      </c>
      <c r="G54">
        <v>134706</v>
      </c>
      <c r="H54">
        <v>1</v>
      </c>
      <c r="I54">
        <v>13</v>
      </c>
      <c r="J54">
        <f t="shared" si="0"/>
        <v>3.1907867886586082E-2</v>
      </c>
      <c r="K54">
        <f t="shared" si="1"/>
        <v>99.957703523964298</v>
      </c>
      <c r="L54">
        <f t="shared" si="2"/>
        <v>7.4204343922293207E-4</v>
      </c>
      <c r="M54">
        <f t="shared" si="3"/>
        <v>9.6465647098981176E-3</v>
      </c>
    </row>
    <row r="55" spans="1:13" x14ac:dyDescent="0.25">
      <c r="A55" s="3">
        <v>21693</v>
      </c>
      <c r="B55" s="3" t="s">
        <v>13</v>
      </c>
      <c r="C55" s="2" t="s">
        <v>8</v>
      </c>
      <c r="D55">
        <v>145246772</v>
      </c>
      <c r="E55">
        <v>138095</v>
      </c>
      <c r="F55">
        <v>13</v>
      </c>
      <c r="G55">
        <v>138058</v>
      </c>
      <c r="H55">
        <v>0</v>
      </c>
      <c r="I55">
        <v>24</v>
      </c>
      <c r="J55">
        <f t="shared" si="0"/>
        <v>9.4138093341540243E-3</v>
      </c>
      <c r="K55">
        <f t="shared" si="1"/>
        <v>99.973206850356647</v>
      </c>
      <c r="L55">
        <f t="shared" si="2"/>
        <v>0</v>
      </c>
      <c r="M55">
        <f t="shared" si="3"/>
        <v>1.7379340309207431E-2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KRAS_Pool1_readcounts_fix.tsv</vt:lpstr>
    </vt:vector>
  </TitlesOfParts>
  <Company>Washington University School of Medicine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Demeter</dc:creator>
  <cp:lastModifiedBy>Quincy</cp:lastModifiedBy>
  <dcterms:created xsi:type="dcterms:W3CDTF">2015-12-10T18:21:16Z</dcterms:created>
  <dcterms:modified xsi:type="dcterms:W3CDTF">2015-12-11T21:41:04Z</dcterms:modified>
</cp:coreProperties>
</file>